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4040" windowHeight="12495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Sheet1!$A$5:$P$1130</definedName>
  </definedNames>
  <calcPr calcId="124519"/>
</workbook>
</file>

<file path=xl/calcChain.xml><?xml version="1.0" encoding="utf-8"?>
<calcChain xmlns="http://schemas.openxmlformats.org/spreadsheetml/2006/main">
  <c r="D574" i="1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G1106" s="1"/>
  <c r="D1107"/>
  <c r="D1108"/>
  <c r="D1109"/>
  <c r="D1110"/>
  <c r="D1111"/>
  <c r="D1112"/>
  <c r="D1113"/>
  <c r="D1114"/>
  <c r="D1115"/>
  <c r="D1116"/>
  <c r="D1117"/>
  <c r="D1118"/>
  <c r="G1118" s="1"/>
  <c r="D1119"/>
  <c r="D1120"/>
  <c r="D1121"/>
  <c r="D1122"/>
  <c r="G1122" s="1"/>
  <c r="D1123"/>
  <c r="D1124"/>
  <c r="D1125"/>
  <c r="D1126"/>
  <c r="G1126" s="1"/>
  <c r="D1127"/>
  <c r="D1128"/>
  <c r="G1128" s="1"/>
  <c r="D1129"/>
  <c r="D113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G550"/>
  <c r="G554"/>
  <c r="G558"/>
  <c r="G562"/>
  <c r="G566"/>
  <c r="G570"/>
  <c r="G574"/>
  <c r="G578"/>
  <c r="G582"/>
  <c r="G586"/>
  <c r="G590"/>
  <c r="G594"/>
  <c r="G598"/>
  <c r="G602"/>
  <c r="G606"/>
  <c r="G610"/>
  <c r="G1046"/>
  <c r="G1050"/>
  <c r="G1054"/>
  <c r="G1058"/>
  <c r="G1062"/>
  <c r="G1066"/>
  <c r="G1070"/>
  <c r="G1074"/>
  <c r="G1078"/>
  <c r="G1086"/>
  <c r="G1090"/>
  <c r="G1094"/>
  <c r="G1102"/>
  <c r="G1110"/>
  <c r="G1130"/>
  <c r="G1080"/>
  <c r="G1084"/>
  <c r="G1088"/>
  <c r="G1092"/>
  <c r="G1096"/>
  <c r="G1100"/>
  <c r="G1104"/>
  <c r="G1108"/>
  <c r="G1112"/>
  <c r="G1116"/>
  <c r="G1120"/>
  <c r="G1124"/>
  <c r="G613"/>
  <c r="G1079"/>
  <c r="G1082"/>
  <c r="G611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E722"/>
  <c r="F722"/>
  <c r="E723"/>
  <c r="F723"/>
  <c r="E724"/>
  <c r="F724"/>
  <c r="E725"/>
  <c r="F725"/>
  <c r="E726"/>
  <c r="F726"/>
  <c r="E727"/>
  <c r="F727"/>
  <c r="E728"/>
  <c r="F728"/>
  <c r="E729"/>
  <c r="F729"/>
  <c r="E730"/>
  <c r="F730"/>
  <c r="E731"/>
  <c r="F731"/>
  <c r="E732"/>
  <c r="F732"/>
  <c r="E733"/>
  <c r="F733"/>
  <c r="E734"/>
  <c r="F734"/>
  <c r="E735"/>
  <c r="F735"/>
  <c r="E736"/>
  <c r="F736"/>
  <c r="E737"/>
  <c r="F737"/>
  <c r="E738"/>
  <c r="F738"/>
  <c r="E739"/>
  <c r="F739"/>
  <c r="E740"/>
  <c r="F740"/>
  <c r="E741"/>
  <c r="F741"/>
  <c r="E742"/>
  <c r="F742"/>
  <c r="E743"/>
  <c r="F743"/>
  <c r="E744"/>
  <c r="F744"/>
  <c r="E745"/>
  <c r="F745"/>
  <c r="E746"/>
  <c r="F746"/>
  <c r="E747"/>
  <c r="F747"/>
  <c r="E748"/>
  <c r="F748"/>
  <c r="E749"/>
  <c r="F749"/>
  <c r="E750"/>
  <c r="F750"/>
  <c r="E751"/>
  <c r="F751"/>
  <c r="E752"/>
  <c r="F752"/>
  <c r="E753"/>
  <c r="F753"/>
  <c r="E754"/>
  <c r="F754"/>
  <c r="E755"/>
  <c r="F755"/>
  <c r="E756"/>
  <c r="F756"/>
  <c r="E757"/>
  <c r="F757"/>
  <c r="E758"/>
  <c r="F758"/>
  <c r="E759"/>
  <c r="F759"/>
  <c r="E760"/>
  <c r="F760"/>
  <c r="E761"/>
  <c r="F761"/>
  <c r="E762"/>
  <c r="F762"/>
  <c r="E763"/>
  <c r="F763"/>
  <c r="E764"/>
  <c r="F764"/>
  <c r="E765"/>
  <c r="F765"/>
  <c r="E766"/>
  <c r="F766"/>
  <c r="E767"/>
  <c r="F767"/>
  <c r="E768"/>
  <c r="F768"/>
  <c r="E769"/>
  <c r="F769"/>
  <c r="E770"/>
  <c r="F770"/>
  <c r="E771"/>
  <c r="F771"/>
  <c r="E772"/>
  <c r="F772"/>
  <c r="E773"/>
  <c r="F773"/>
  <c r="E774"/>
  <c r="F774"/>
  <c r="E775"/>
  <c r="F775"/>
  <c r="E776"/>
  <c r="F776"/>
  <c r="E777"/>
  <c r="F777"/>
  <c r="E778"/>
  <c r="F778"/>
  <c r="E779"/>
  <c r="F779"/>
  <c r="E780"/>
  <c r="F780"/>
  <c r="E781"/>
  <c r="F781"/>
  <c r="E782"/>
  <c r="F782"/>
  <c r="E783"/>
  <c r="F783"/>
  <c r="E784"/>
  <c r="F784"/>
  <c r="E785"/>
  <c r="F785"/>
  <c r="E786"/>
  <c r="F786"/>
  <c r="E787"/>
  <c r="F787"/>
  <c r="E788"/>
  <c r="F788"/>
  <c r="E789"/>
  <c r="F789"/>
  <c r="E790"/>
  <c r="F790"/>
  <c r="E791"/>
  <c r="F791"/>
  <c r="E792"/>
  <c r="F792"/>
  <c r="E793"/>
  <c r="F793"/>
  <c r="E794"/>
  <c r="F794"/>
  <c r="E795"/>
  <c r="F795"/>
  <c r="E796"/>
  <c r="F796"/>
  <c r="E797"/>
  <c r="F797"/>
  <c r="E798"/>
  <c r="F798"/>
  <c r="E799"/>
  <c r="F799"/>
  <c r="E800"/>
  <c r="F800"/>
  <c r="E801"/>
  <c r="F801"/>
  <c r="E802"/>
  <c r="F802"/>
  <c r="E803"/>
  <c r="F803"/>
  <c r="E804"/>
  <c r="F804"/>
  <c r="E805"/>
  <c r="F805"/>
  <c r="E806"/>
  <c r="F806"/>
  <c r="E807"/>
  <c r="F807"/>
  <c r="E808"/>
  <c r="F808"/>
  <c r="E809"/>
  <c r="F809"/>
  <c r="E810"/>
  <c r="F810"/>
  <c r="E811"/>
  <c r="F811"/>
  <c r="E812"/>
  <c r="F812"/>
  <c r="E813"/>
  <c r="F813"/>
  <c r="E814"/>
  <c r="F814"/>
  <c r="E815"/>
  <c r="F815"/>
  <c r="E816"/>
  <c r="F816"/>
  <c r="E817"/>
  <c r="F817"/>
  <c r="E818"/>
  <c r="F818"/>
  <c r="E819"/>
  <c r="F819"/>
  <c r="E820"/>
  <c r="F820"/>
  <c r="E821"/>
  <c r="F821"/>
  <c r="E822"/>
  <c r="F822"/>
  <c r="E823"/>
  <c r="F823"/>
  <c r="E824"/>
  <c r="F824"/>
  <c r="E825"/>
  <c r="F825"/>
  <c r="E826"/>
  <c r="F826"/>
  <c r="E827"/>
  <c r="F827"/>
  <c r="E828"/>
  <c r="F828"/>
  <c r="E829"/>
  <c r="F829"/>
  <c r="E830"/>
  <c r="F830"/>
  <c r="E831"/>
  <c r="F831"/>
  <c r="E832"/>
  <c r="F832"/>
  <c r="E833"/>
  <c r="F833"/>
  <c r="E834"/>
  <c r="F834"/>
  <c r="E835"/>
  <c r="F835"/>
  <c r="E836"/>
  <c r="F836"/>
  <c r="E837"/>
  <c r="F837"/>
  <c r="E838"/>
  <c r="F838"/>
  <c r="E839"/>
  <c r="F839"/>
  <c r="E840"/>
  <c r="F840"/>
  <c r="E841"/>
  <c r="F841"/>
  <c r="E842"/>
  <c r="F842"/>
  <c r="E843"/>
  <c r="F843"/>
  <c r="E844"/>
  <c r="F844"/>
  <c r="E845"/>
  <c r="F845"/>
  <c r="E846"/>
  <c r="F846"/>
  <c r="E847"/>
  <c r="F847"/>
  <c r="E848"/>
  <c r="F848"/>
  <c r="E849"/>
  <c r="F849"/>
  <c r="E850"/>
  <c r="F850"/>
  <c r="E851"/>
  <c r="F851"/>
  <c r="E852"/>
  <c r="F852"/>
  <c r="E853"/>
  <c r="F853"/>
  <c r="E854"/>
  <c r="F854"/>
  <c r="E855"/>
  <c r="F855"/>
  <c r="E856"/>
  <c r="F856"/>
  <c r="E857"/>
  <c r="F857"/>
  <c r="E858"/>
  <c r="F858"/>
  <c r="E859"/>
  <c r="F859"/>
  <c r="E860"/>
  <c r="F860"/>
  <c r="E861"/>
  <c r="F861"/>
  <c r="E862"/>
  <c r="F862"/>
  <c r="E863"/>
  <c r="F863"/>
  <c r="E864"/>
  <c r="F864"/>
  <c r="E865"/>
  <c r="F865"/>
  <c r="E866"/>
  <c r="F866"/>
  <c r="E867"/>
  <c r="F867"/>
  <c r="E868"/>
  <c r="F868"/>
  <c r="E869"/>
  <c r="F869"/>
  <c r="E870"/>
  <c r="F870"/>
  <c r="E871"/>
  <c r="F871"/>
  <c r="E872"/>
  <c r="F872"/>
  <c r="E873"/>
  <c r="F873"/>
  <c r="E874"/>
  <c r="F874"/>
  <c r="E875"/>
  <c r="F875"/>
  <c r="E876"/>
  <c r="F876"/>
  <c r="E877"/>
  <c r="F877"/>
  <c r="E878"/>
  <c r="F878"/>
  <c r="E879"/>
  <c r="F879"/>
  <c r="E880"/>
  <c r="F880"/>
  <c r="E881"/>
  <c r="F881"/>
  <c r="E882"/>
  <c r="F882"/>
  <c r="E883"/>
  <c r="F883"/>
  <c r="E884"/>
  <c r="F884"/>
  <c r="E885"/>
  <c r="F885"/>
  <c r="E886"/>
  <c r="F886"/>
  <c r="E887"/>
  <c r="F887"/>
  <c r="E888"/>
  <c r="F888"/>
  <c r="E889"/>
  <c r="F889"/>
  <c r="E890"/>
  <c r="F890"/>
  <c r="E891"/>
  <c r="F891"/>
  <c r="E892"/>
  <c r="F892"/>
  <c r="E893"/>
  <c r="F893"/>
  <c r="E894"/>
  <c r="F894"/>
  <c r="E895"/>
  <c r="F895"/>
  <c r="E896"/>
  <c r="F896"/>
  <c r="E897"/>
  <c r="F897"/>
  <c r="E898"/>
  <c r="F898"/>
  <c r="E899"/>
  <c r="F899"/>
  <c r="E900"/>
  <c r="F900"/>
  <c r="E901"/>
  <c r="F901"/>
  <c r="E902"/>
  <c r="F902"/>
  <c r="E903"/>
  <c r="F903"/>
  <c r="E904"/>
  <c r="F904"/>
  <c r="E905"/>
  <c r="F905"/>
  <c r="E906"/>
  <c r="F906"/>
  <c r="E907"/>
  <c r="F907"/>
  <c r="E908"/>
  <c r="F908"/>
  <c r="E909"/>
  <c r="F909"/>
  <c r="E910"/>
  <c r="F910"/>
  <c r="E911"/>
  <c r="F911"/>
  <c r="E912"/>
  <c r="F912"/>
  <c r="E913"/>
  <c r="F913"/>
  <c r="E914"/>
  <c r="F914"/>
  <c r="E915"/>
  <c r="F915"/>
  <c r="E916"/>
  <c r="F916"/>
  <c r="E917"/>
  <c r="F917"/>
  <c r="E918"/>
  <c r="F918"/>
  <c r="E919"/>
  <c r="F919"/>
  <c r="E920"/>
  <c r="F920"/>
  <c r="E921"/>
  <c r="F921"/>
  <c r="E922"/>
  <c r="F922"/>
  <c r="E923"/>
  <c r="F923"/>
  <c r="E924"/>
  <c r="F924"/>
  <c r="E925"/>
  <c r="F925"/>
  <c r="E926"/>
  <c r="F926"/>
  <c r="E927"/>
  <c r="F927"/>
  <c r="E928"/>
  <c r="F928"/>
  <c r="E929"/>
  <c r="F929"/>
  <c r="E930"/>
  <c r="F930"/>
  <c r="E931"/>
  <c r="F931"/>
  <c r="E932"/>
  <c r="F932"/>
  <c r="E933"/>
  <c r="F933"/>
  <c r="E934"/>
  <c r="F934"/>
  <c r="E935"/>
  <c r="F935"/>
  <c r="E936"/>
  <c r="F936"/>
  <c r="E937"/>
  <c r="F937"/>
  <c r="E938"/>
  <c r="F938"/>
  <c r="E939"/>
  <c r="F939"/>
  <c r="E940"/>
  <c r="F940"/>
  <c r="E941"/>
  <c r="F941"/>
  <c r="E942"/>
  <c r="F942"/>
  <c r="E943"/>
  <c r="F943"/>
  <c r="E944"/>
  <c r="F944"/>
  <c r="E945"/>
  <c r="F945"/>
  <c r="E946"/>
  <c r="F946"/>
  <c r="E947"/>
  <c r="F947"/>
  <c r="E948"/>
  <c r="F948"/>
  <c r="E949"/>
  <c r="F949"/>
  <c r="E950"/>
  <c r="F950"/>
  <c r="E951"/>
  <c r="F951"/>
  <c r="E952"/>
  <c r="F952"/>
  <c r="E953"/>
  <c r="F953"/>
  <c r="E954"/>
  <c r="F954"/>
  <c r="E955"/>
  <c r="F955"/>
  <c r="E956"/>
  <c r="F956"/>
  <c r="E957"/>
  <c r="F957"/>
  <c r="E958"/>
  <c r="F958"/>
  <c r="E959"/>
  <c r="F959"/>
  <c r="E960"/>
  <c r="F960"/>
  <c r="E961"/>
  <c r="F961"/>
  <c r="E962"/>
  <c r="F962"/>
  <c r="E963"/>
  <c r="F963"/>
  <c r="E964"/>
  <c r="F964"/>
  <c r="E965"/>
  <c r="F965"/>
  <c r="E966"/>
  <c r="F966"/>
  <c r="E967"/>
  <c r="F967"/>
  <c r="E968"/>
  <c r="F968"/>
  <c r="E969"/>
  <c r="F969"/>
  <c r="E970"/>
  <c r="F970"/>
  <c r="E971"/>
  <c r="F971"/>
  <c r="E972"/>
  <c r="F972"/>
  <c r="E973"/>
  <c r="F973"/>
  <c r="E974"/>
  <c r="F974"/>
  <c r="E975"/>
  <c r="F975"/>
  <c r="E976"/>
  <c r="F976"/>
  <c r="E977"/>
  <c r="F977"/>
  <c r="E978"/>
  <c r="F978"/>
  <c r="E979"/>
  <c r="F979"/>
  <c r="E980"/>
  <c r="F980"/>
  <c r="E981"/>
  <c r="F981"/>
  <c r="E982"/>
  <c r="F982"/>
  <c r="E983"/>
  <c r="F983"/>
  <c r="E984"/>
  <c r="F984"/>
  <c r="E985"/>
  <c r="F985"/>
  <c r="E986"/>
  <c r="F986"/>
  <c r="E987"/>
  <c r="F987"/>
  <c r="E988"/>
  <c r="F988"/>
  <c r="E989"/>
  <c r="F989"/>
  <c r="E990"/>
  <c r="F990"/>
  <c r="E991"/>
  <c r="F991"/>
  <c r="E992"/>
  <c r="F992"/>
  <c r="E993"/>
  <c r="F993"/>
  <c r="E994"/>
  <c r="F994"/>
  <c r="E995"/>
  <c r="F995"/>
  <c r="E996"/>
  <c r="F996"/>
  <c r="E997"/>
  <c r="F997"/>
  <c r="E998"/>
  <c r="F998"/>
  <c r="E999"/>
  <c r="F999"/>
  <c r="E1000"/>
  <c r="F1000"/>
  <c r="E1001"/>
  <c r="F1001"/>
  <c r="E1002"/>
  <c r="F1002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E1060"/>
  <c r="F1060"/>
  <c r="E1061"/>
  <c r="F1061"/>
  <c r="E1062"/>
  <c r="F1062"/>
  <c r="E1063"/>
  <c r="F1063"/>
  <c r="E1064"/>
  <c r="F1064"/>
  <c r="E1065"/>
  <c r="F1065"/>
  <c r="E1066"/>
  <c r="F1066"/>
  <c r="E1067"/>
  <c r="F1067"/>
  <c r="E1068"/>
  <c r="F1068"/>
  <c r="E1069"/>
  <c r="F1069"/>
  <c r="E1070"/>
  <c r="F1070"/>
  <c r="E1071"/>
  <c r="F1071"/>
  <c r="E1072"/>
  <c r="F1072"/>
  <c r="E1073"/>
  <c r="F1073"/>
  <c r="E1074"/>
  <c r="F1074"/>
  <c r="E1075"/>
  <c r="F1075"/>
  <c r="E1076"/>
  <c r="F1076"/>
  <c r="E1077"/>
  <c r="F1077"/>
  <c r="E1078"/>
  <c r="F1078"/>
  <c r="E1079"/>
  <c r="F1079"/>
  <c r="E1080"/>
  <c r="F1080"/>
  <c r="E1081"/>
  <c r="F1081"/>
  <c r="E1082"/>
  <c r="F1082"/>
  <c r="E1083"/>
  <c r="F1083"/>
  <c r="E1084"/>
  <c r="F1084"/>
  <c r="E1085"/>
  <c r="F1085"/>
  <c r="E1086"/>
  <c r="F1086"/>
  <c r="E1087"/>
  <c r="F1087"/>
  <c r="E1088"/>
  <c r="F1088"/>
  <c r="E1089"/>
  <c r="F1089"/>
  <c r="E1090"/>
  <c r="F1090"/>
  <c r="E1091"/>
  <c r="F1091"/>
  <c r="E1092"/>
  <c r="F1092"/>
  <c r="E1093"/>
  <c r="F1093"/>
  <c r="E1094"/>
  <c r="F1094"/>
  <c r="E1095"/>
  <c r="F1095"/>
  <c r="E1096"/>
  <c r="F1096"/>
  <c r="E1097"/>
  <c r="F1097"/>
  <c r="E1098"/>
  <c r="F1098"/>
  <c r="E1099"/>
  <c r="F1099"/>
  <c r="E1100"/>
  <c r="F1100"/>
  <c r="E1101"/>
  <c r="F1101"/>
  <c r="E1102"/>
  <c r="F1102"/>
  <c r="E1103"/>
  <c r="F1103"/>
  <c r="E1104"/>
  <c r="F1104"/>
  <c r="E1105"/>
  <c r="F1105"/>
  <c r="E1106"/>
  <c r="F1106"/>
  <c r="E1107"/>
  <c r="F1107"/>
  <c r="E1108"/>
  <c r="F1108"/>
  <c r="E1109"/>
  <c r="F1109"/>
  <c r="E1110"/>
  <c r="F1110"/>
  <c r="E1111"/>
  <c r="F1111"/>
  <c r="E1112"/>
  <c r="F1112"/>
  <c r="E1113"/>
  <c r="F1113"/>
  <c r="E1114"/>
  <c r="F1114"/>
  <c r="E1115"/>
  <c r="F1115"/>
  <c r="E1116"/>
  <c r="F1116"/>
  <c r="E1117"/>
  <c r="F1117"/>
  <c r="E1118"/>
  <c r="F1118"/>
  <c r="E1119"/>
  <c r="F1119"/>
  <c r="E1120"/>
  <c r="F1120"/>
  <c r="E1121"/>
  <c r="F1121"/>
  <c r="E1122"/>
  <c r="F1122"/>
  <c r="E1123"/>
  <c r="F1123"/>
  <c r="E1124"/>
  <c r="F1124"/>
  <c r="E1125"/>
  <c r="F1125"/>
  <c r="E1126"/>
  <c r="F1126"/>
  <c r="E1127"/>
  <c r="F1127"/>
  <c r="E1128"/>
  <c r="F1128"/>
  <c r="E1129"/>
  <c r="F1129"/>
  <c r="E1130"/>
  <c r="F1130"/>
  <c r="C6"/>
  <c r="G6"/>
  <c r="C7"/>
  <c r="G7"/>
  <c r="C8"/>
  <c r="G8"/>
  <c r="C9"/>
  <c r="G9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C20"/>
  <c r="G20"/>
  <c r="C21"/>
  <c r="G21"/>
  <c r="C22"/>
  <c r="G22"/>
  <c r="C23"/>
  <c r="G23"/>
  <c r="C24"/>
  <c r="G24"/>
  <c r="C25"/>
  <c r="G25"/>
  <c r="C26"/>
  <c r="G26"/>
  <c r="C27"/>
  <c r="G27"/>
  <c r="C28"/>
  <c r="G28"/>
  <c r="C29"/>
  <c r="G29"/>
  <c r="C30"/>
  <c r="G30"/>
  <c r="C31"/>
  <c r="G31"/>
  <c r="C32"/>
  <c r="G32"/>
  <c r="C33"/>
  <c r="G33"/>
  <c r="C34"/>
  <c r="G34"/>
  <c r="C35"/>
  <c r="G35"/>
  <c r="C36"/>
  <c r="G36"/>
  <c r="C37"/>
  <c r="G37"/>
  <c r="C38"/>
  <c r="G38"/>
  <c r="C39"/>
  <c r="G39"/>
  <c r="C40"/>
  <c r="G40"/>
  <c r="C41"/>
  <c r="G41"/>
  <c r="C42"/>
  <c r="G42"/>
  <c r="C43"/>
  <c r="G43"/>
  <c r="C44"/>
  <c r="G44"/>
  <c r="C45"/>
  <c r="G45"/>
  <c r="C46"/>
  <c r="G46"/>
  <c r="C47"/>
  <c r="G47"/>
  <c r="C48"/>
  <c r="G48"/>
  <c r="C49"/>
  <c r="G49"/>
  <c r="C50"/>
  <c r="G50"/>
  <c r="C51"/>
  <c r="G51"/>
  <c r="C52"/>
  <c r="G52"/>
  <c r="C53"/>
  <c r="G53"/>
  <c r="C54"/>
  <c r="G54"/>
  <c r="C55"/>
  <c r="G55"/>
  <c r="C56"/>
  <c r="G56"/>
  <c r="C57"/>
  <c r="G57"/>
  <c r="C58"/>
  <c r="G58"/>
  <c r="C59"/>
  <c r="G59"/>
  <c r="C60"/>
  <c r="G60"/>
  <c r="C61"/>
  <c r="G61"/>
  <c r="C62"/>
  <c r="G62"/>
  <c r="C63"/>
  <c r="G63"/>
  <c r="C64"/>
  <c r="G64"/>
  <c r="C65"/>
  <c r="G65"/>
  <c r="C66"/>
  <c r="G66"/>
  <c r="C67"/>
  <c r="G67"/>
  <c r="C68"/>
  <c r="G68"/>
  <c r="C69"/>
  <c r="G69"/>
  <c r="C70"/>
  <c r="G70"/>
  <c r="C71"/>
  <c r="G71"/>
  <c r="C72"/>
  <c r="G72"/>
  <c r="C73"/>
  <c r="G73"/>
  <c r="C74"/>
  <c r="G74"/>
  <c r="C75"/>
  <c r="G75"/>
  <c r="C76"/>
  <c r="G76"/>
  <c r="C77"/>
  <c r="G77"/>
  <c r="C78"/>
  <c r="G78"/>
  <c r="C79"/>
  <c r="G79"/>
  <c r="C80"/>
  <c r="G80"/>
  <c r="C81"/>
  <c r="G81"/>
  <c r="C82"/>
  <c r="G82"/>
  <c r="C83"/>
  <c r="G83"/>
  <c r="C84"/>
  <c r="G84"/>
  <c r="C85"/>
  <c r="G85"/>
  <c r="C86"/>
  <c r="G86"/>
  <c r="C87"/>
  <c r="G87"/>
  <c r="C88"/>
  <c r="G88"/>
  <c r="C89"/>
  <c r="G89"/>
  <c r="C90"/>
  <c r="G90"/>
  <c r="C91"/>
  <c r="G91"/>
  <c r="C92"/>
  <c r="G92"/>
  <c r="C93"/>
  <c r="G93"/>
  <c r="C94"/>
  <c r="G94"/>
  <c r="C95"/>
  <c r="G95"/>
  <c r="C96"/>
  <c r="G96"/>
  <c r="C97"/>
  <c r="G97"/>
  <c r="C98"/>
  <c r="G98"/>
  <c r="C99"/>
  <c r="G99"/>
  <c r="C100"/>
  <c r="G100"/>
  <c r="C101"/>
  <c r="G101"/>
  <c r="C102"/>
  <c r="G102"/>
  <c r="C103"/>
  <c r="G103"/>
  <c r="C104"/>
  <c r="G104"/>
  <c r="C105"/>
  <c r="G105"/>
  <c r="C106"/>
  <c r="G106"/>
  <c r="C107"/>
  <c r="G107"/>
  <c r="C108"/>
  <c r="G108"/>
  <c r="C109"/>
  <c r="G109"/>
  <c r="C110"/>
  <c r="G110"/>
  <c r="C111"/>
  <c r="G111"/>
  <c r="C112"/>
  <c r="G112"/>
  <c r="C113"/>
  <c r="G113"/>
  <c r="C114"/>
  <c r="G114"/>
  <c r="C115"/>
  <c r="G115"/>
  <c r="C116"/>
  <c r="G116"/>
  <c r="C117"/>
  <c r="G117"/>
  <c r="C118"/>
  <c r="G118"/>
  <c r="C119"/>
  <c r="G119"/>
  <c r="C120"/>
  <c r="G120"/>
  <c r="C121"/>
  <c r="G121"/>
  <c r="C122"/>
  <c r="G122"/>
  <c r="C123"/>
  <c r="G123"/>
  <c r="C124"/>
  <c r="G124"/>
  <c r="C125"/>
  <c r="G125"/>
  <c r="C126"/>
  <c r="G126"/>
  <c r="C127"/>
  <c r="G127"/>
  <c r="C128"/>
  <c r="G128"/>
  <c r="C129"/>
  <c r="G129"/>
  <c r="C130"/>
  <c r="G130"/>
  <c r="C131"/>
  <c r="G131"/>
  <c r="C132"/>
  <c r="G132"/>
  <c r="C133"/>
  <c r="G133"/>
  <c r="C134"/>
  <c r="G134"/>
  <c r="C135"/>
  <c r="G135"/>
  <c r="C136"/>
  <c r="G136"/>
  <c r="C137"/>
  <c r="G137"/>
  <c r="C138"/>
  <c r="G138"/>
  <c r="C139"/>
  <c r="G139"/>
  <c r="C140"/>
  <c r="G140"/>
  <c r="C141"/>
  <c r="G141"/>
  <c r="C142"/>
  <c r="G142"/>
  <c r="C143"/>
  <c r="G143"/>
  <c r="C144"/>
  <c r="G144"/>
  <c r="C145"/>
  <c r="G145"/>
  <c r="C146"/>
  <c r="G146"/>
  <c r="C147"/>
  <c r="G147"/>
  <c r="C148"/>
  <c r="G148"/>
  <c r="C149"/>
  <c r="G149"/>
  <c r="C150"/>
  <c r="G150"/>
  <c r="C151"/>
  <c r="G151"/>
  <c r="C152"/>
  <c r="G152"/>
  <c r="C153"/>
  <c r="G153"/>
  <c r="C154"/>
  <c r="G154"/>
  <c r="C155"/>
  <c r="G155"/>
  <c r="C156"/>
  <c r="G156"/>
  <c r="C157"/>
  <c r="G157"/>
  <c r="C158"/>
  <c r="G158"/>
  <c r="C159"/>
  <c r="G159"/>
  <c r="C160"/>
  <c r="G160"/>
  <c r="C161"/>
  <c r="G161"/>
  <c r="C162"/>
  <c r="G162"/>
  <c r="C163"/>
  <c r="G163"/>
  <c r="C164"/>
  <c r="G164"/>
  <c r="C165"/>
  <c r="G165"/>
  <c r="C166"/>
  <c r="G166"/>
  <c r="C167"/>
  <c r="G167"/>
  <c r="C168"/>
  <c r="G168"/>
  <c r="C169"/>
  <c r="G169"/>
  <c r="C170"/>
  <c r="G170"/>
  <c r="C171"/>
  <c r="G171"/>
  <c r="C172"/>
  <c r="G172"/>
  <c r="C173"/>
  <c r="G173"/>
  <c r="C174"/>
  <c r="G174"/>
  <c r="C175"/>
  <c r="G175"/>
  <c r="C176"/>
  <c r="G176"/>
  <c r="C177"/>
  <c r="G177"/>
  <c r="C178"/>
  <c r="G178"/>
  <c r="C179"/>
  <c r="G179"/>
  <c r="C180"/>
  <c r="G180"/>
  <c r="C181"/>
  <c r="G181"/>
  <c r="C182"/>
  <c r="G182"/>
  <c r="C183"/>
  <c r="G183"/>
  <c r="C184"/>
  <c r="G184"/>
  <c r="C185"/>
  <c r="G185"/>
  <c r="C186"/>
  <c r="G186"/>
  <c r="C187"/>
  <c r="G187"/>
  <c r="C188"/>
  <c r="G188"/>
  <c r="C189"/>
  <c r="G189"/>
  <c r="C190"/>
  <c r="G190"/>
  <c r="C191"/>
  <c r="G191"/>
  <c r="C192"/>
  <c r="G192"/>
  <c r="C193"/>
  <c r="G193"/>
  <c r="C194"/>
  <c r="G194"/>
  <c r="C195"/>
  <c r="G195"/>
  <c r="C196"/>
  <c r="G196"/>
  <c r="C197"/>
  <c r="G197"/>
  <c r="C198"/>
  <c r="G198"/>
  <c r="C199"/>
  <c r="G199"/>
  <c r="C200"/>
  <c r="G200"/>
  <c r="C201"/>
  <c r="G201"/>
  <c r="C202"/>
  <c r="G202"/>
  <c r="C203"/>
  <c r="G203"/>
  <c r="C204"/>
  <c r="G204"/>
  <c r="C205"/>
  <c r="G205"/>
  <c r="C206"/>
  <c r="G206"/>
  <c r="C207"/>
  <c r="G207"/>
  <c r="C208"/>
  <c r="G208"/>
  <c r="C209"/>
  <c r="G209"/>
  <c r="C210"/>
  <c r="G210"/>
  <c r="C211"/>
  <c r="G211"/>
  <c r="C212"/>
  <c r="G212"/>
  <c r="C213"/>
  <c r="G213"/>
  <c r="C214"/>
  <c r="G214"/>
  <c r="C215"/>
  <c r="G215"/>
  <c r="C216"/>
  <c r="G216"/>
  <c r="C217"/>
  <c r="G217"/>
  <c r="C218"/>
  <c r="G218"/>
  <c r="C219"/>
  <c r="G219"/>
  <c r="C220"/>
  <c r="G220"/>
  <c r="C221"/>
  <c r="G221"/>
  <c r="C222"/>
  <c r="G222"/>
  <c r="C223"/>
  <c r="G223"/>
  <c r="C224"/>
  <c r="G224"/>
  <c r="C225"/>
  <c r="G225"/>
  <c r="C226"/>
  <c r="G226"/>
  <c r="C227"/>
  <c r="G227"/>
  <c r="C228"/>
  <c r="G228"/>
  <c r="C229"/>
  <c r="G229"/>
  <c r="C230"/>
  <c r="G230"/>
  <c r="C231"/>
  <c r="G231"/>
  <c r="C232"/>
  <c r="G232"/>
  <c r="C233"/>
  <c r="G233"/>
  <c r="C234"/>
  <c r="G234"/>
  <c r="C235"/>
  <c r="G235"/>
  <c r="C236"/>
  <c r="G236"/>
  <c r="C237"/>
  <c r="G237"/>
  <c r="C238"/>
  <c r="G238"/>
  <c r="C239"/>
  <c r="G239"/>
  <c r="C240"/>
  <c r="G240"/>
  <c r="C241"/>
  <c r="G241"/>
  <c r="C242"/>
  <c r="G242"/>
  <c r="C243"/>
  <c r="G243"/>
  <c r="C244"/>
  <c r="G244"/>
  <c r="C245"/>
  <c r="G245"/>
  <c r="C246"/>
  <c r="G246"/>
  <c r="C247"/>
  <c r="G247"/>
  <c r="C248"/>
  <c r="G248"/>
  <c r="C249"/>
  <c r="G249"/>
  <c r="C250"/>
  <c r="G250"/>
  <c r="C251"/>
  <c r="G251"/>
  <c r="C252"/>
  <c r="G252"/>
  <c r="C253"/>
  <c r="G253"/>
  <c r="C254"/>
  <c r="G254"/>
  <c r="C255"/>
  <c r="G255"/>
  <c r="C256"/>
  <c r="G256"/>
  <c r="C257"/>
  <c r="G257"/>
  <c r="C258"/>
  <c r="G258"/>
  <c r="C259"/>
  <c r="G259"/>
  <c r="C260"/>
  <c r="G260"/>
  <c r="C261"/>
  <c r="G261"/>
  <c r="C262"/>
  <c r="G262"/>
  <c r="C263"/>
  <c r="G263"/>
  <c r="C264"/>
  <c r="G264"/>
  <c r="C265"/>
  <c r="G265"/>
  <c r="C266"/>
  <c r="G266"/>
  <c r="C267"/>
  <c r="G267"/>
  <c r="C268"/>
  <c r="G268"/>
  <c r="C269"/>
  <c r="G269"/>
  <c r="C270"/>
  <c r="G270"/>
  <c r="C271"/>
  <c r="G271"/>
  <c r="C272"/>
  <c r="G272"/>
  <c r="C273"/>
  <c r="G273"/>
  <c r="C274"/>
  <c r="G274"/>
  <c r="C275"/>
  <c r="G275"/>
  <c r="C276"/>
  <c r="G276"/>
  <c r="C277"/>
  <c r="G277"/>
  <c r="C278"/>
  <c r="G278"/>
  <c r="C279"/>
  <c r="G279"/>
  <c r="C280"/>
  <c r="G280"/>
  <c r="C281"/>
  <c r="G281"/>
  <c r="C282"/>
  <c r="G282"/>
  <c r="C283"/>
  <c r="G283"/>
  <c r="C284"/>
  <c r="G284"/>
  <c r="C285"/>
  <c r="G285"/>
  <c r="C286"/>
  <c r="G286"/>
  <c r="C287"/>
  <c r="G287"/>
  <c r="C288"/>
  <c r="G288"/>
  <c r="C289"/>
  <c r="G289"/>
  <c r="C290"/>
  <c r="G290"/>
  <c r="C291"/>
  <c r="G291"/>
  <c r="C292"/>
  <c r="G292"/>
  <c r="C293"/>
  <c r="G293"/>
  <c r="C294"/>
  <c r="G294"/>
  <c r="C295"/>
  <c r="G295"/>
  <c r="C296"/>
  <c r="G296"/>
  <c r="C297"/>
  <c r="G297"/>
  <c r="C298"/>
  <c r="G298"/>
  <c r="C299"/>
  <c r="G299"/>
  <c r="C300"/>
  <c r="G300"/>
  <c r="C301"/>
  <c r="G301"/>
  <c r="C302"/>
  <c r="G302"/>
  <c r="C303"/>
  <c r="G303"/>
  <c r="C304"/>
  <c r="G304"/>
  <c r="C305"/>
  <c r="G305"/>
  <c r="C306"/>
  <c r="G306"/>
  <c r="C307"/>
  <c r="G307"/>
  <c r="C308"/>
  <c r="G308"/>
  <c r="C309"/>
  <c r="G309"/>
  <c r="C310"/>
  <c r="G310"/>
  <c r="C311"/>
  <c r="G311"/>
  <c r="C312"/>
  <c r="G312"/>
  <c r="C313"/>
  <c r="G313"/>
  <c r="C314"/>
  <c r="G314"/>
  <c r="C315"/>
  <c r="G315"/>
  <c r="C316"/>
  <c r="G316"/>
  <c r="C317"/>
  <c r="G317"/>
  <c r="C318"/>
  <c r="G318"/>
  <c r="C319"/>
  <c r="G319"/>
  <c r="C320"/>
  <c r="G320"/>
  <c r="C321"/>
  <c r="G321"/>
  <c r="C322"/>
  <c r="G322"/>
  <c r="C323"/>
  <c r="G323"/>
  <c r="C324"/>
  <c r="G324"/>
  <c r="C325"/>
  <c r="G325"/>
  <c r="C326"/>
  <c r="G326"/>
  <c r="C327"/>
  <c r="G327"/>
  <c r="C328"/>
  <c r="G328"/>
  <c r="C329"/>
  <c r="G329"/>
  <c r="C330"/>
  <c r="G330"/>
  <c r="C331"/>
  <c r="G331"/>
  <c r="C332"/>
  <c r="G332"/>
  <c r="C333"/>
  <c r="G333"/>
  <c r="C334"/>
  <c r="G334"/>
  <c r="C335"/>
  <c r="G335"/>
  <c r="C336"/>
  <c r="G336"/>
  <c r="C337"/>
  <c r="G337"/>
  <c r="C338"/>
  <c r="G338"/>
  <c r="C339"/>
  <c r="G339"/>
  <c r="C340"/>
  <c r="G340"/>
  <c r="C341"/>
  <c r="G341"/>
  <c r="C342"/>
  <c r="G342"/>
  <c r="C343"/>
  <c r="G343"/>
  <c r="C344"/>
  <c r="G344"/>
  <c r="C345"/>
  <c r="G345"/>
  <c r="C346"/>
  <c r="G346"/>
  <c r="C347"/>
  <c r="G347"/>
  <c r="C348"/>
  <c r="G348"/>
  <c r="C349"/>
  <c r="G349"/>
  <c r="C350"/>
  <c r="G350"/>
  <c r="C351"/>
  <c r="G351"/>
  <c r="C352"/>
  <c r="G352"/>
  <c r="C353"/>
  <c r="G353"/>
  <c r="C354"/>
  <c r="G354"/>
  <c r="C355"/>
  <c r="G355"/>
  <c r="C356"/>
  <c r="G356"/>
  <c r="C357"/>
  <c r="G357"/>
  <c r="C358"/>
  <c r="G358"/>
  <c r="C359"/>
  <c r="G359"/>
  <c r="C360"/>
  <c r="G360"/>
  <c r="C361"/>
  <c r="G361"/>
  <c r="C362"/>
  <c r="G362"/>
  <c r="C363"/>
  <c r="G363"/>
  <c r="C364"/>
  <c r="G364"/>
  <c r="C365"/>
  <c r="G365"/>
  <c r="C366"/>
  <c r="G366"/>
  <c r="C367"/>
  <c r="G367"/>
  <c r="C368"/>
  <c r="G368"/>
  <c r="C369"/>
  <c r="G369"/>
  <c r="C370"/>
  <c r="G370"/>
  <c r="C371"/>
  <c r="G371"/>
  <c r="C372"/>
  <c r="G372"/>
  <c r="C373"/>
  <c r="G373"/>
  <c r="C374"/>
  <c r="G374"/>
  <c r="C375"/>
  <c r="G375"/>
  <c r="C376"/>
  <c r="G376"/>
  <c r="C377"/>
  <c r="G377"/>
  <c r="C378"/>
  <c r="G378"/>
  <c r="C379"/>
  <c r="G379"/>
  <c r="C380"/>
  <c r="G380"/>
  <c r="C381"/>
  <c r="G381"/>
  <c r="C382"/>
  <c r="G382"/>
  <c r="C383"/>
  <c r="G383"/>
  <c r="C384"/>
  <c r="G384"/>
  <c r="C385"/>
  <c r="G385"/>
  <c r="C386"/>
  <c r="G386"/>
  <c r="C387"/>
  <c r="G387"/>
  <c r="C388"/>
  <c r="G388"/>
  <c r="C389"/>
  <c r="G389"/>
  <c r="C390"/>
  <c r="G390"/>
  <c r="C391"/>
  <c r="G391"/>
  <c r="C392"/>
  <c r="G392"/>
  <c r="C393"/>
  <c r="G393"/>
  <c r="C394"/>
  <c r="G394"/>
  <c r="C395"/>
  <c r="G395"/>
  <c r="C396"/>
  <c r="G396"/>
  <c r="C397"/>
  <c r="G397"/>
  <c r="C398"/>
  <c r="G398"/>
  <c r="C399"/>
  <c r="G399"/>
  <c r="C400"/>
  <c r="G400"/>
  <c r="C401"/>
  <c r="G401"/>
  <c r="C402"/>
  <c r="G402"/>
  <c r="C403"/>
  <c r="G403"/>
  <c r="C404"/>
  <c r="G404"/>
  <c r="C405"/>
  <c r="G405"/>
  <c r="C406"/>
  <c r="G406"/>
  <c r="C407"/>
  <c r="G407"/>
  <c r="C408"/>
  <c r="G408"/>
  <c r="C409"/>
  <c r="G409"/>
  <c r="C410"/>
  <c r="G410"/>
  <c r="C411"/>
  <c r="G411"/>
  <c r="C412"/>
  <c r="G412"/>
  <c r="C413"/>
  <c r="G413"/>
  <c r="C414"/>
  <c r="G414"/>
  <c r="C415"/>
  <c r="G415"/>
  <c r="C416"/>
  <c r="G416"/>
  <c r="C417"/>
  <c r="G417"/>
  <c r="C418"/>
  <c r="G418"/>
  <c r="C419"/>
  <c r="G419"/>
  <c r="C420"/>
  <c r="G420"/>
  <c r="C421"/>
  <c r="G421"/>
  <c r="C422"/>
  <c r="G422"/>
  <c r="C423"/>
  <c r="G423"/>
  <c r="C424"/>
  <c r="G424"/>
  <c r="C425"/>
  <c r="G425"/>
  <c r="C426"/>
  <c r="G426"/>
  <c r="C427"/>
  <c r="G427"/>
  <c r="C428"/>
  <c r="G428"/>
  <c r="C429"/>
  <c r="G429"/>
  <c r="C430"/>
  <c r="G430"/>
  <c r="C431"/>
  <c r="G431"/>
  <c r="C432"/>
  <c r="G432"/>
  <c r="C433"/>
  <c r="G433"/>
  <c r="C434"/>
  <c r="G434"/>
  <c r="C435"/>
  <c r="G435"/>
  <c r="C436"/>
  <c r="G436"/>
  <c r="C437"/>
  <c r="G437"/>
  <c r="C438"/>
  <c r="G438"/>
  <c r="C439"/>
  <c r="G439"/>
  <c r="C440"/>
  <c r="G440"/>
  <c r="C441"/>
  <c r="G441"/>
  <c r="C442"/>
  <c r="G442"/>
  <c r="C443"/>
  <c r="G443"/>
  <c r="C444"/>
  <c r="G444"/>
  <c r="C445"/>
  <c r="G445"/>
  <c r="C446"/>
  <c r="G446"/>
  <c r="C447"/>
  <c r="G447"/>
  <c r="C448"/>
  <c r="G448"/>
  <c r="C449"/>
  <c r="G449"/>
  <c r="C450"/>
  <c r="G450"/>
  <c r="C451"/>
  <c r="G451"/>
  <c r="C452"/>
  <c r="G452"/>
  <c r="C453"/>
  <c r="G453"/>
  <c r="C454"/>
  <c r="G454"/>
  <c r="C455"/>
  <c r="G455"/>
  <c r="C456"/>
  <c r="G456"/>
  <c r="C457"/>
  <c r="G457"/>
  <c r="C458"/>
  <c r="G458"/>
  <c r="C459"/>
  <c r="G459"/>
  <c r="C460"/>
  <c r="G460"/>
  <c r="C461"/>
  <c r="G461"/>
  <c r="C462"/>
  <c r="G462"/>
  <c r="C463"/>
  <c r="G463"/>
  <c r="C464"/>
  <c r="G464"/>
  <c r="C465"/>
  <c r="G465"/>
  <c r="C466"/>
  <c r="G466"/>
  <c r="C467"/>
  <c r="G467"/>
  <c r="C468"/>
  <c r="G468"/>
  <c r="C469"/>
  <c r="G469"/>
  <c r="C470"/>
  <c r="G470"/>
  <c r="C471"/>
  <c r="G471"/>
  <c r="C472"/>
  <c r="G472"/>
  <c r="C473"/>
  <c r="G473"/>
  <c r="C474"/>
  <c r="G474"/>
  <c r="C475"/>
  <c r="G475"/>
  <c r="C476"/>
  <c r="G476"/>
  <c r="C477"/>
  <c r="G477"/>
  <c r="C478"/>
  <c r="G478"/>
  <c r="C479"/>
  <c r="G479"/>
  <c r="C480"/>
  <c r="G480"/>
  <c r="C481"/>
  <c r="G481"/>
  <c r="C482"/>
  <c r="G482"/>
  <c r="C483"/>
  <c r="G483"/>
  <c r="C484"/>
  <c r="G484"/>
  <c r="C485"/>
  <c r="G485"/>
  <c r="C486"/>
  <c r="G486"/>
  <c r="C487"/>
  <c r="G487"/>
  <c r="C488"/>
  <c r="G488"/>
  <c r="C489"/>
  <c r="G489"/>
  <c r="C490"/>
  <c r="G490"/>
  <c r="C491"/>
  <c r="G491"/>
  <c r="C492"/>
  <c r="G492"/>
  <c r="C493"/>
  <c r="G493"/>
  <c r="C494"/>
  <c r="G494"/>
  <c r="C495"/>
  <c r="G495"/>
  <c r="C496"/>
  <c r="G496"/>
  <c r="C497"/>
  <c r="G497"/>
  <c r="C498"/>
  <c r="G498"/>
  <c r="C499"/>
  <c r="G499"/>
  <c r="C500"/>
  <c r="G500"/>
  <c r="C501"/>
  <c r="G501"/>
  <c r="C502"/>
  <c r="G502"/>
  <c r="C503"/>
  <c r="G503"/>
  <c r="C504"/>
  <c r="G504"/>
  <c r="C505"/>
  <c r="G505"/>
  <c r="C506"/>
  <c r="G506"/>
  <c r="C507"/>
  <c r="G507"/>
  <c r="C508"/>
  <c r="G508"/>
  <c r="C509"/>
  <c r="G509"/>
  <c r="C510"/>
  <c r="G510"/>
  <c r="C511"/>
  <c r="G511"/>
  <c r="C512"/>
  <c r="G512"/>
  <c r="C513"/>
  <c r="G513"/>
  <c r="C514"/>
  <c r="G514"/>
  <c r="C515"/>
  <c r="G515"/>
  <c r="C516"/>
  <c r="G516"/>
  <c r="C517"/>
  <c r="G517"/>
  <c r="C518"/>
  <c r="G518"/>
  <c r="C519"/>
  <c r="G519"/>
  <c r="C520"/>
  <c r="G520"/>
  <c r="C521"/>
  <c r="G521"/>
  <c r="C522"/>
  <c r="G522"/>
  <c r="C523"/>
  <c r="G523"/>
  <c r="C524"/>
  <c r="G524"/>
  <c r="C525"/>
  <c r="G525"/>
  <c r="C526"/>
  <c r="G526"/>
  <c r="C527"/>
  <c r="G527"/>
  <c r="C528"/>
  <c r="G528"/>
  <c r="C529"/>
  <c r="G529"/>
  <c r="C530"/>
  <c r="G530"/>
  <c r="C531"/>
  <c r="G531"/>
  <c r="C532"/>
  <c r="G532"/>
  <c r="C533"/>
  <c r="G533"/>
  <c r="C534"/>
  <c r="G534"/>
  <c r="C535"/>
  <c r="G535"/>
  <c r="C536"/>
  <c r="G536"/>
  <c r="C537"/>
  <c r="G537"/>
  <c r="C538"/>
  <c r="G538"/>
  <c r="C539"/>
  <c r="G539"/>
  <c r="C540"/>
  <c r="G540"/>
  <c r="C541"/>
  <c r="G541"/>
  <c r="C542"/>
  <c r="G542"/>
  <c r="C543"/>
  <c r="G543"/>
  <c r="C544"/>
  <c r="G544"/>
  <c r="C545"/>
  <c r="G545"/>
  <c r="C546"/>
  <c r="G546"/>
  <c r="C547"/>
  <c r="G547"/>
  <c r="C548"/>
  <c r="G548"/>
  <c r="C549"/>
  <c r="G549"/>
  <c r="C550"/>
  <c r="C551"/>
  <c r="G551"/>
  <c r="C552"/>
  <c r="G552"/>
  <c r="C553"/>
  <c r="G553"/>
  <c r="C554"/>
  <c r="C555"/>
  <c r="G555"/>
  <c r="C556"/>
  <c r="G556"/>
  <c r="C557"/>
  <c r="G557"/>
  <c r="C558"/>
  <c r="C559"/>
  <c r="G559"/>
  <c r="C560"/>
  <c r="G560"/>
  <c r="C561"/>
  <c r="G561"/>
  <c r="C562"/>
  <c r="C563"/>
  <c r="G563"/>
  <c r="C564"/>
  <c r="G564"/>
  <c r="C565"/>
  <c r="G565"/>
  <c r="C566"/>
  <c r="C567"/>
  <c r="G567"/>
  <c r="C568"/>
  <c r="G568"/>
  <c r="C569"/>
  <c r="G569"/>
  <c r="C570"/>
  <c r="C571"/>
  <c r="G571"/>
  <c r="C572"/>
  <c r="G572"/>
  <c r="C573"/>
  <c r="G573"/>
  <c r="C574"/>
  <c r="C575"/>
  <c r="G575"/>
  <c r="C576"/>
  <c r="G576"/>
  <c r="C577"/>
  <c r="G577"/>
  <c r="C578"/>
  <c r="C579"/>
  <c r="G579"/>
  <c r="C580"/>
  <c r="G580"/>
  <c r="C581"/>
  <c r="G581"/>
  <c r="C582"/>
  <c r="C583"/>
  <c r="G583"/>
  <c r="C584"/>
  <c r="G584"/>
  <c r="C585"/>
  <c r="G585"/>
  <c r="C586"/>
  <c r="C587"/>
  <c r="G587"/>
  <c r="C588"/>
  <c r="G588"/>
  <c r="C589"/>
  <c r="G589"/>
  <c r="C590"/>
  <c r="C591"/>
  <c r="G591"/>
  <c r="C592"/>
  <c r="G592"/>
  <c r="C593"/>
  <c r="G593"/>
  <c r="C594"/>
  <c r="C595"/>
  <c r="G595"/>
  <c r="C596"/>
  <c r="G596"/>
  <c r="C597"/>
  <c r="G597"/>
  <c r="C598"/>
  <c r="C599"/>
  <c r="G599"/>
  <c r="C600"/>
  <c r="G600"/>
  <c r="C601"/>
  <c r="G601"/>
  <c r="C602"/>
  <c r="C603"/>
  <c r="G603"/>
  <c r="C604"/>
  <c r="G604"/>
  <c r="C605"/>
  <c r="G605"/>
  <c r="C606"/>
  <c r="C607"/>
  <c r="G607"/>
  <c r="C608"/>
  <c r="G608"/>
  <c r="C609"/>
  <c r="G609"/>
  <c r="C610"/>
  <c r="C611"/>
  <c r="C612"/>
  <c r="G612"/>
  <c r="C613"/>
  <c r="C614"/>
  <c r="G614"/>
  <c r="C615"/>
  <c r="G615"/>
  <c r="C616"/>
  <c r="G616"/>
  <c r="C617"/>
  <c r="G617"/>
  <c r="C618"/>
  <c r="G618"/>
  <c r="C619"/>
  <c r="G619"/>
  <c r="C620"/>
  <c r="G620"/>
  <c r="C621"/>
  <c r="G621"/>
  <c r="C622"/>
  <c r="G622"/>
  <c r="C623"/>
  <c r="G623"/>
  <c r="C624"/>
  <c r="G624"/>
  <c r="C625"/>
  <c r="G625"/>
  <c r="C626"/>
  <c r="G626"/>
  <c r="C627"/>
  <c r="G627"/>
  <c r="C628"/>
  <c r="G628"/>
  <c r="C629"/>
  <c r="G629"/>
  <c r="C630"/>
  <c r="G630"/>
  <c r="C631"/>
  <c r="G631"/>
  <c r="C632"/>
  <c r="G632"/>
  <c r="C633"/>
  <c r="G633"/>
  <c r="C634"/>
  <c r="G634"/>
  <c r="C635"/>
  <c r="G635"/>
  <c r="C636"/>
  <c r="G636"/>
  <c r="C637"/>
  <c r="G637"/>
  <c r="C638"/>
  <c r="G638"/>
  <c r="C639"/>
  <c r="G639"/>
  <c r="C640"/>
  <c r="G640"/>
  <c r="C641"/>
  <c r="G641"/>
  <c r="C642"/>
  <c r="G642"/>
  <c r="C643"/>
  <c r="G643"/>
  <c r="C644"/>
  <c r="G644"/>
  <c r="C645"/>
  <c r="G645"/>
  <c r="C646"/>
  <c r="G646"/>
  <c r="C647"/>
  <c r="G647"/>
  <c r="C648"/>
  <c r="G648"/>
  <c r="C649"/>
  <c r="G649"/>
  <c r="C650"/>
  <c r="G650"/>
  <c r="C651"/>
  <c r="G651"/>
  <c r="C652"/>
  <c r="G652"/>
  <c r="C653"/>
  <c r="G653"/>
  <c r="C654"/>
  <c r="G654"/>
  <c r="C655"/>
  <c r="G655"/>
  <c r="C656"/>
  <c r="G656"/>
  <c r="C657"/>
  <c r="G657"/>
  <c r="C658"/>
  <c r="G658"/>
  <c r="C659"/>
  <c r="G659"/>
  <c r="C660"/>
  <c r="G660"/>
  <c r="C661"/>
  <c r="G661"/>
  <c r="C662"/>
  <c r="G662"/>
  <c r="C663"/>
  <c r="G663"/>
  <c r="C664"/>
  <c r="G664"/>
  <c r="C665"/>
  <c r="G665"/>
  <c r="C666"/>
  <c r="G666"/>
  <c r="C667"/>
  <c r="G667"/>
  <c r="C668"/>
  <c r="G668"/>
  <c r="C669"/>
  <c r="G669"/>
  <c r="C670"/>
  <c r="G670"/>
  <c r="C671"/>
  <c r="G671"/>
  <c r="C672"/>
  <c r="G672"/>
  <c r="C673"/>
  <c r="G673"/>
  <c r="C674"/>
  <c r="G674"/>
  <c r="C675"/>
  <c r="G675"/>
  <c r="C676"/>
  <c r="G676"/>
  <c r="C677"/>
  <c r="G677"/>
  <c r="C678"/>
  <c r="G678"/>
  <c r="C679"/>
  <c r="G679"/>
  <c r="C680"/>
  <c r="G680"/>
  <c r="C681"/>
  <c r="G681"/>
  <c r="C682"/>
  <c r="G682"/>
  <c r="C683"/>
  <c r="G683"/>
  <c r="C684"/>
  <c r="G684"/>
  <c r="C685"/>
  <c r="G685"/>
  <c r="C686"/>
  <c r="G686"/>
  <c r="C687"/>
  <c r="G687"/>
  <c r="C688"/>
  <c r="G688"/>
  <c r="C689"/>
  <c r="G689"/>
  <c r="C690"/>
  <c r="G690"/>
  <c r="C691"/>
  <c r="G691"/>
  <c r="C692"/>
  <c r="G692"/>
  <c r="C693"/>
  <c r="G693"/>
  <c r="C694"/>
  <c r="G694"/>
  <c r="C695"/>
  <c r="G695"/>
  <c r="C696"/>
  <c r="G696"/>
  <c r="C697"/>
  <c r="G697"/>
  <c r="C698"/>
  <c r="G698"/>
  <c r="C699"/>
  <c r="G699"/>
  <c r="C700"/>
  <c r="G700"/>
  <c r="C701"/>
  <c r="G701"/>
  <c r="C702"/>
  <c r="G702"/>
  <c r="C703"/>
  <c r="G703"/>
  <c r="C704"/>
  <c r="G704"/>
  <c r="C705"/>
  <c r="G705"/>
  <c r="C706"/>
  <c r="G706"/>
  <c r="C707"/>
  <c r="G707"/>
  <c r="C708"/>
  <c r="G708"/>
  <c r="C709"/>
  <c r="G709"/>
  <c r="C710"/>
  <c r="G710"/>
  <c r="C711"/>
  <c r="G711"/>
  <c r="C712"/>
  <c r="G712"/>
  <c r="C713"/>
  <c r="G713"/>
  <c r="C714"/>
  <c r="G714"/>
  <c r="C715"/>
  <c r="G715"/>
  <c r="C716"/>
  <c r="G716"/>
  <c r="C717"/>
  <c r="G717"/>
  <c r="C718"/>
  <c r="G718"/>
  <c r="C719"/>
  <c r="G719"/>
  <c r="C720"/>
  <c r="G720"/>
  <c r="C721"/>
  <c r="G721"/>
  <c r="C722"/>
  <c r="G722"/>
  <c r="C723"/>
  <c r="G723"/>
  <c r="C724"/>
  <c r="G724"/>
  <c r="C725"/>
  <c r="G725"/>
  <c r="C726"/>
  <c r="G726"/>
  <c r="C727"/>
  <c r="G727"/>
  <c r="C728"/>
  <c r="G728"/>
  <c r="C729"/>
  <c r="G729"/>
  <c r="C730"/>
  <c r="G730"/>
  <c r="C731"/>
  <c r="G731"/>
  <c r="C732"/>
  <c r="G732"/>
  <c r="C733"/>
  <c r="G733"/>
  <c r="C734"/>
  <c r="G734"/>
  <c r="C735"/>
  <c r="G735"/>
  <c r="C736"/>
  <c r="G736"/>
  <c r="C737"/>
  <c r="G737"/>
  <c r="C738"/>
  <c r="G738"/>
  <c r="C739"/>
  <c r="G739"/>
  <c r="C740"/>
  <c r="G740"/>
  <c r="C741"/>
  <c r="G741"/>
  <c r="C742"/>
  <c r="G742"/>
  <c r="C743"/>
  <c r="G743"/>
  <c r="C744"/>
  <c r="G744"/>
  <c r="C745"/>
  <c r="G745"/>
  <c r="C746"/>
  <c r="G746"/>
  <c r="C747"/>
  <c r="G747"/>
  <c r="C748"/>
  <c r="G748"/>
  <c r="C749"/>
  <c r="G749"/>
  <c r="C750"/>
  <c r="G750"/>
  <c r="C751"/>
  <c r="G751"/>
  <c r="C752"/>
  <c r="G752"/>
  <c r="C753"/>
  <c r="G753"/>
  <c r="C754"/>
  <c r="G754"/>
  <c r="C755"/>
  <c r="G755"/>
  <c r="C756"/>
  <c r="G756"/>
  <c r="C757"/>
  <c r="G757"/>
  <c r="C758"/>
  <c r="G758"/>
  <c r="C759"/>
  <c r="G759"/>
  <c r="C760"/>
  <c r="G760"/>
  <c r="C761"/>
  <c r="G761"/>
  <c r="C762"/>
  <c r="G762"/>
  <c r="C763"/>
  <c r="G763"/>
  <c r="C764"/>
  <c r="G764"/>
  <c r="C765"/>
  <c r="G765"/>
  <c r="C766"/>
  <c r="G766"/>
  <c r="C767"/>
  <c r="G767"/>
  <c r="C768"/>
  <c r="G768"/>
  <c r="C769"/>
  <c r="G769"/>
  <c r="C770"/>
  <c r="G770"/>
  <c r="C771"/>
  <c r="G771"/>
  <c r="C772"/>
  <c r="G772"/>
  <c r="C773"/>
  <c r="G773"/>
  <c r="C774"/>
  <c r="G774"/>
  <c r="C775"/>
  <c r="G775"/>
  <c r="C776"/>
  <c r="G776"/>
  <c r="C777"/>
  <c r="G777"/>
  <c r="C778"/>
  <c r="G778"/>
  <c r="C779"/>
  <c r="G779"/>
  <c r="C780"/>
  <c r="G780"/>
  <c r="C781"/>
  <c r="G781"/>
  <c r="C782"/>
  <c r="G782"/>
  <c r="C783"/>
  <c r="G783"/>
  <c r="C784"/>
  <c r="G784"/>
  <c r="C785"/>
  <c r="G785"/>
  <c r="C786"/>
  <c r="G786"/>
  <c r="C787"/>
  <c r="G787"/>
  <c r="C788"/>
  <c r="G788"/>
  <c r="C789"/>
  <c r="G789"/>
  <c r="C790"/>
  <c r="G790"/>
  <c r="C791"/>
  <c r="G791"/>
  <c r="C792"/>
  <c r="G792"/>
  <c r="C793"/>
  <c r="G793"/>
  <c r="C794"/>
  <c r="G794"/>
  <c r="C795"/>
  <c r="G795"/>
  <c r="C796"/>
  <c r="G796"/>
  <c r="C797"/>
  <c r="G797"/>
  <c r="C798"/>
  <c r="G798"/>
  <c r="C799"/>
  <c r="G799"/>
  <c r="C800"/>
  <c r="G800"/>
  <c r="C801"/>
  <c r="G801"/>
  <c r="C802"/>
  <c r="G802"/>
  <c r="C803"/>
  <c r="G803"/>
  <c r="C804"/>
  <c r="G804"/>
  <c r="C805"/>
  <c r="G805"/>
  <c r="C806"/>
  <c r="G806"/>
  <c r="C807"/>
  <c r="G807"/>
  <c r="C808"/>
  <c r="G808"/>
  <c r="C809"/>
  <c r="G809"/>
  <c r="C810"/>
  <c r="G810"/>
  <c r="C811"/>
  <c r="G811"/>
  <c r="C812"/>
  <c r="G812"/>
  <c r="C813"/>
  <c r="G813"/>
  <c r="C814"/>
  <c r="G814"/>
  <c r="C815"/>
  <c r="G815"/>
  <c r="C816"/>
  <c r="G816"/>
  <c r="C817"/>
  <c r="G817"/>
  <c r="C818"/>
  <c r="G818"/>
  <c r="C819"/>
  <c r="G819"/>
  <c r="C820"/>
  <c r="G820"/>
  <c r="C821"/>
  <c r="G821"/>
  <c r="C822"/>
  <c r="G822"/>
  <c r="C823"/>
  <c r="G823"/>
  <c r="C824"/>
  <c r="G824"/>
  <c r="C825"/>
  <c r="G825"/>
  <c r="C826"/>
  <c r="G826"/>
  <c r="C827"/>
  <c r="G827"/>
  <c r="C828"/>
  <c r="G828"/>
  <c r="C829"/>
  <c r="G829"/>
  <c r="C830"/>
  <c r="G830"/>
  <c r="C831"/>
  <c r="G831"/>
  <c r="C832"/>
  <c r="G832"/>
  <c r="C833"/>
  <c r="G833"/>
  <c r="C834"/>
  <c r="G834"/>
  <c r="C835"/>
  <c r="G835"/>
  <c r="C836"/>
  <c r="G836"/>
  <c r="C837"/>
  <c r="G837"/>
  <c r="C838"/>
  <c r="G838"/>
  <c r="C839"/>
  <c r="G839"/>
  <c r="C840"/>
  <c r="G840"/>
  <c r="C841"/>
  <c r="G841"/>
  <c r="C842"/>
  <c r="G842"/>
  <c r="C843"/>
  <c r="G843"/>
  <c r="C844"/>
  <c r="G844"/>
  <c r="C845"/>
  <c r="G845"/>
  <c r="C846"/>
  <c r="G846"/>
  <c r="C847"/>
  <c r="G847"/>
  <c r="C848"/>
  <c r="G848"/>
  <c r="C849"/>
  <c r="G849"/>
  <c r="C850"/>
  <c r="G850"/>
  <c r="C851"/>
  <c r="G851"/>
  <c r="C852"/>
  <c r="G852"/>
  <c r="C853"/>
  <c r="G853"/>
  <c r="C854"/>
  <c r="G854"/>
  <c r="C855"/>
  <c r="G855"/>
  <c r="C856"/>
  <c r="G856"/>
  <c r="C857"/>
  <c r="G857"/>
  <c r="C858"/>
  <c r="G858"/>
  <c r="C859"/>
  <c r="G859"/>
  <c r="C860"/>
  <c r="G860"/>
  <c r="C861"/>
  <c r="G861"/>
  <c r="C862"/>
  <c r="G862"/>
  <c r="C863"/>
  <c r="G863"/>
  <c r="C864"/>
  <c r="G864"/>
  <c r="C865"/>
  <c r="G865"/>
  <c r="C866"/>
  <c r="G866"/>
  <c r="C867"/>
  <c r="G867"/>
  <c r="C868"/>
  <c r="G868"/>
  <c r="C869"/>
  <c r="G869"/>
  <c r="C870"/>
  <c r="G870"/>
  <c r="C871"/>
  <c r="G871"/>
  <c r="C872"/>
  <c r="G872"/>
  <c r="C873"/>
  <c r="G873"/>
  <c r="C874"/>
  <c r="G874"/>
  <c r="C875"/>
  <c r="G875"/>
  <c r="C876"/>
  <c r="G876"/>
  <c r="C877"/>
  <c r="G877"/>
  <c r="C878"/>
  <c r="G878"/>
  <c r="C879"/>
  <c r="G879"/>
  <c r="C880"/>
  <c r="G880"/>
  <c r="C881"/>
  <c r="G881"/>
  <c r="C882"/>
  <c r="G882"/>
  <c r="C883"/>
  <c r="G883"/>
  <c r="C884"/>
  <c r="G884"/>
  <c r="C885"/>
  <c r="G885"/>
  <c r="C886"/>
  <c r="G886"/>
  <c r="C887"/>
  <c r="G887"/>
  <c r="C888"/>
  <c r="G888"/>
  <c r="C889"/>
  <c r="G889"/>
  <c r="C890"/>
  <c r="G890"/>
  <c r="C891"/>
  <c r="G891"/>
  <c r="C892"/>
  <c r="G892"/>
  <c r="C893"/>
  <c r="G893"/>
  <c r="C894"/>
  <c r="G894"/>
  <c r="C895"/>
  <c r="G895"/>
  <c r="C896"/>
  <c r="G896"/>
  <c r="C897"/>
  <c r="G897"/>
  <c r="C898"/>
  <c r="G898"/>
  <c r="C899"/>
  <c r="G899"/>
  <c r="C900"/>
  <c r="G900"/>
  <c r="C901"/>
  <c r="G901"/>
  <c r="C902"/>
  <c r="G902"/>
  <c r="C903"/>
  <c r="G903"/>
  <c r="C904"/>
  <c r="G904"/>
  <c r="C905"/>
  <c r="G905"/>
  <c r="C906"/>
  <c r="G906"/>
  <c r="C907"/>
  <c r="G907"/>
  <c r="C908"/>
  <c r="G908"/>
  <c r="C909"/>
  <c r="G909"/>
  <c r="C910"/>
  <c r="G910"/>
  <c r="C911"/>
  <c r="G911"/>
  <c r="C912"/>
  <c r="G912"/>
  <c r="C913"/>
  <c r="G913"/>
  <c r="C914"/>
  <c r="G914"/>
  <c r="C915"/>
  <c r="G915"/>
  <c r="C916"/>
  <c r="G916"/>
  <c r="C917"/>
  <c r="G917"/>
  <c r="C918"/>
  <c r="G918"/>
  <c r="C919"/>
  <c r="G919"/>
  <c r="C920"/>
  <c r="G920"/>
  <c r="C921"/>
  <c r="G921"/>
  <c r="C922"/>
  <c r="G922"/>
  <c r="C923"/>
  <c r="G923"/>
  <c r="C924"/>
  <c r="G924"/>
  <c r="C925"/>
  <c r="G925"/>
  <c r="C926"/>
  <c r="G926"/>
  <c r="C927"/>
  <c r="G927"/>
  <c r="C928"/>
  <c r="G928"/>
  <c r="C929"/>
  <c r="G929"/>
  <c r="C930"/>
  <c r="G930"/>
  <c r="C931"/>
  <c r="G931"/>
  <c r="C932"/>
  <c r="G932"/>
  <c r="C933"/>
  <c r="G933"/>
  <c r="C934"/>
  <c r="G934"/>
  <c r="C935"/>
  <c r="G935"/>
  <c r="C936"/>
  <c r="G936"/>
  <c r="C937"/>
  <c r="G937"/>
  <c r="C938"/>
  <c r="G938"/>
  <c r="C939"/>
  <c r="G939"/>
  <c r="C940"/>
  <c r="G940"/>
  <c r="C941"/>
  <c r="G941"/>
  <c r="C942"/>
  <c r="G942"/>
  <c r="C943"/>
  <c r="G943"/>
  <c r="C944"/>
  <c r="G944"/>
  <c r="C945"/>
  <c r="G945"/>
  <c r="C946"/>
  <c r="G946"/>
  <c r="C947"/>
  <c r="G947"/>
  <c r="C948"/>
  <c r="G948"/>
  <c r="C949"/>
  <c r="G949"/>
  <c r="C950"/>
  <c r="G950"/>
  <c r="C951"/>
  <c r="G951"/>
  <c r="C952"/>
  <c r="G952"/>
  <c r="C953"/>
  <c r="G953"/>
  <c r="C954"/>
  <c r="G954"/>
  <c r="C955"/>
  <c r="G955"/>
  <c r="C956"/>
  <c r="G956"/>
  <c r="C957"/>
  <c r="G957"/>
  <c r="C958"/>
  <c r="G958"/>
  <c r="C959"/>
  <c r="G959"/>
  <c r="C960"/>
  <c r="G960"/>
  <c r="C961"/>
  <c r="G961"/>
  <c r="C962"/>
  <c r="G962"/>
  <c r="C963"/>
  <c r="G963"/>
  <c r="C964"/>
  <c r="G964"/>
  <c r="C965"/>
  <c r="G965"/>
  <c r="C966"/>
  <c r="G966"/>
  <c r="C967"/>
  <c r="G967"/>
  <c r="C968"/>
  <c r="G968"/>
  <c r="C969"/>
  <c r="G969"/>
  <c r="C970"/>
  <c r="G970"/>
  <c r="C971"/>
  <c r="G971"/>
  <c r="C972"/>
  <c r="G972"/>
  <c r="C973"/>
  <c r="G973"/>
  <c r="C974"/>
  <c r="G974"/>
  <c r="C975"/>
  <c r="G975"/>
  <c r="C976"/>
  <c r="G976"/>
  <c r="C977"/>
  <c r="G977"/>
  <c r="C978"/>
  <c r="G978"/>
  <c r="C979"/>
  <c r="G979"/>
  <c r="C980"/>
  <c r="G980"/>
  <c r="C981"/>
  <c r="G981"/>
  <c r="C982"/>
  <c r="G982"/>
  <c r="C983"/>
  <c r="G983"/>
  <c r="C984"/>
  <c r="G984"/>
  <c r="C985"/>
  <c r="G985"/>
  <c r="C986"/>
  <c r="G986"/>
  <c r="C987"/>
  <c r="G987"/>
  <c r="C988"/>
  <c r="G988"/>
  <c r="C989"/>
  <c r="G989"/>
  <c r="C990"/>
  <c r="G990"/>
  <c r="C991"/>
  <c r="G991"/>
  <c r="C992"/>
  <c r="G992"/>
  <c r="C993"/>
  <c r="G993"/>
  <c r="C994"/>
  <c r="G994"/>
  <c r="C995"/>
  <c r="G995"/>
  <c r="C996"/>
  <c r="G996"/>
  <c r="C997"/>
  <c r="G997"/>
  <c r="C998"/>
  <c r="G998"/>
  <c r="C999"/>
  <c r="G999"/>
  <c r="C1000"/>
  <c r="G1000"/>
  <c r="C1001"/>
  <c r="G1001"/>
  <c r="C1002"/>
  <c r="G1002"/>
  <c r="C1003"/>
  <c r="G1003"/>
  <c r="C1004"/>
  <c r="G1004"/>
  <c r="C1005"/>
  <c r="G1005"/>
  <c r="C1006"/>
  <c r="G1006"/>
  <c r="C1007"/>
  <c r="G1007"/>
  <c r="C1008"/>
  <c r="G1008"/>
  <c r="C1009"/>
  <c r="G1009"/>
  <c r="C1010"/>
  <c r="G1010"/>
  <c r="C1011"/>
  <c r="G1011"/>
  <c r="C1012"/>
  <c r="G1012"/>
  <c r="C1013"/>
  <c r="G1013"/>
  <c r="C1014"/>
  <c r="G1014"/>
  <c r="C1015"/>
  <c r="G1015"/>
  <c r="C1016"/>
  <c r="G1016"/>
  <c r="C1017"/>
  <c r="G1017"/>
  <c r="C1018"/>
  <c r="G1018"/>
  <c r="C1019"/>
  <c r="G1019"/>
  <c r="C1020"/>
  <c r="G1020"/>
  <c r="C1021"/>
  <c r="G1021"/>
  <c r="C1022"/>
  <c r="G1022"/>
  <c r="C1023"/>
  <c r="G1023"/>
  <c r="C1024"/>
  <c r="G1024"/>
  <c r="C1025"/>
  <c r="G1025"/>
  <c r="C1026"/>
  <c r="G1026"/>
  <c r="C1027"/>
  <c r="G1027"/>
  <c r="C1028"/>
  <c r="G1028"/>
  <c r="C1029"/>
  <c r="G1029"/>
  <c r="C1030"/>
  <c r="G1030"/>
  <c r="C1031"/>
  <c r="G1031"/>
  <c r="C1032"/>
  <c r="G1032"/>
  <c r="C1033"/>
  <c r="G1033"/>
  <c r="C1034"/>
  <c r="G1034"/>
  <c r="C1035"/>
  <c r="G1035"/>
  <c r="C1036"/>
  <c r="G1036"/>
  <c r="C1037"/>
  <c r="G1037"/>
  <c r="C1038"/>
  <c r="G1038"/>
  <c r="C1039"/>
  <c r="G1039"/>
  <c r="C1040"/>
  <c r="G1040"/>
  <c r="C1041"/>
  <c r="G1041"/>
  <c r="C1042"/>
  <c r="G1042"/>
  <c r="C1043"/>
  <c r="G1043"/>
  <c r="C1044"/>
  <c r="G1044"/>
  <c r="C1045"/>
  <c r="G1045"/>
  <c r="C1046"/>
  <c r="C1047"/>
  <c r="G1047"/>
  <c r="C1048"/>
  <c r="G1048"/>
  <c r="C1049"/>
  <c r="G1049"/>
  <c r="C1050"/>
  <c r="C1051"/>
  <c r="G1051"/>
  <c r="C1052"/>
  <c r="G1052"/>
  <c r="C1053"/>
  <c r="G1053"/>
  <c r="C1054"/>
  <c r="C1055"/>
  <c r="G1055"/>
  <c r="C1056"/>
  <c r="G1056"/>
  <c r="C1057"/>
  <c r="G1057"/>
  <c r="C1058"/>
  <c r="C1059"/>
  <c r="G1059"/>
  <c r="C1060"/>
  <c r="G1060"/>
  <c r="C1061"/>
  <c r="G1061"/>
  <c r="C1062"/>
  <c r="C1063"/>
  <c r="G1063"/>
  <c r="C1064"/>
  <c r="G1064"/>
  <c r="C1065"/>
  <c r="G1065"/>
  <c r="C1066"/>
  <c r="C1067"/>
  <c r="G1067"/>
  <c r="C1068"/>
  <c r="G1068"/>
  <c r="C1069"/>
  <c r="G1069"/>
  <c r="C1070"/>
  <c r="C1071"/>
  <c r="G1071"/>
  <c r="C1072"/>
  <c r="G1072"/>
  <c r="C1073"/>
  <c r="G1073"/>
  <c r="C1074"/>
  <c r="C1075"/>
  <c r="G1075"/>
  <c r="C1076"/>
  <c r="G1076"/>
  <c r="C1077"/>
  <c r="G1077"/>
  <c r="C1078"/>
  <c r="C1079"/>
  <c r="C1080"/>
  <c r="C1081"/>
  <c r="G1081"/>
  <c r="C1082"/>
  <c r="C1083"/>
  <c r="G1083"/>
  <c r="C1084"/>
  <c r="C1085"/>
  <c r="G1085"/>
  <c r="C1086"/>
  <c r="C1087"/>
  <c r="G1087"/>
  <c r="C1088"/>
  <c r="C1089"/>
  <c r="G1089"/>
  <c r="C1090"/>
  <c r="C1091"/>
  <c r="G1091"/>
  <c r="C1092"/>
  <c r="C1093"/>
  <c r="G1093"/>
  <c r="C1094"/>
  <c r="C1095"/>
  <c r="G1095"/>
  <c r="C1096"/>
  <c r="C1097"/>
  <c r="G1097"/>
  <c r="C1098"/>
  <c r="G1098"/>
  <c r="C1099"/>
  <c r="G1099"/>
  <c r="C1100"/>
  <c r="C1101"/>
  <c r="G1101"/>
  <c r="C1102"/>
  <c r="C1103"/>
  <c r="G1103"/>
  <c r="C1104"/>
  <c r="C1105"/>
  <c r="G1105"/>
  <c r="C1106"/>
  <c r="C1107"/>
  <c r="G1107"/>
  <c r="C1108"/>
  <c r="C1109"/>
  <c r="G1109"/>
  <c r="C1110"/>
  <c r="C1111"/>
  <c r="G1111"/>
  <c r="C1112"/>
  <c r="C1113"/>
  <c r="G1113"/>
  <c r="C1114"/>
  <c r="G1114"/>
  <c r="C1115"/>
  <c r="G1115"/>
  <c r="C1116"/>
  <c r="C1117"/>
  <c r="G1117"/>
  <c r="C1118"/>
  <c r="C1119"/>
  <c r="G1119"/>
  <c r="C1120"/>
  <c r="C1121"/>
  <c r="G1121"/>
  <c r="C1122"/>
  <c r="C1123"/>
  <c r="G1123"/>
  <c r="C1124"/>
  <c r="C1125"/>
  <c r="G1125"/>
  <c r="C1126"/>
  <c r="C1127"/>
  <c r="G1127"/>
  <c r="C1128"/>
  <c r="C1129"/>
  <c r="G1129"/>
  <c r="C1130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3-目标对象中心点向→偏移x像素，向↑偏移y像素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3-目标对象中心向→偏移x像素，向↑偏移y像素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sharedStrings.xml><?xml version="1.0" encoding="utf-8"?>
<sst xmlns="http://schemas.openxmlformats.org/spreadsheetml/2006/main" count="2434" uniqueCount="203">
  <si>
    <t>技能id</t>
    <phoneticPr fontId="1" type="noConversion"/>
  </si>
  <si>
    <t>播放组id</t>
    <phoneticPr fontId="1" type="noConversion"/>
  </si>
  <si>
    <t>play_group_id</t>
    <phoneticPr fontId="1" type="noConversion"/>
  </si>
  <si>
    <t>skill_id</t>
    <phoneticPr fontId="1" type="noConversion"/>
  </si>
  <si>
    <t>int</t>
    <phoneticPr fontId="1" type="noConversion"/>
  </si>
  <si>
    <t>起始位置类型</t>
    <phoneticPr fontId="1" type="noConversion"/>
  </si>
  <si>
    <t>start_location_type</t>
    <phoneticPr fontId="1" type="noConversion"/>
  </si>
  <si>
    <t>x</t>
    <phoneticPr fontId="1" type="noConversion"/>
  </si>
  <si>
    <t>y</t>
    <phoneticPr fontId="1" type="noConversion"/>
  </si>
  <si>
    <t>起始位置类型值x</t>
    <phoneticPr fontId="1" type="noConversion"/>
  </si>
  <si>
    <t>起始位置类型值y</t>
    <phoneticPr fontId="1" type="noConversion"/>
  </si>
  <si>
    <t>Client</t>
    <phoneticPr fontId="1" type="noConversion"/>
  </si>
  <si>
    <t>int</t>
    <phoneticPr fontId="1" type="noConversion"/>
  </si>
  <si>
    <t>play_group_id,skill_id</t>
    <phoneticPr fontId="1" type="noConversion"/>
  </si>
  <si>
    <t>攻击actionid</t>
    <phoneticPr fontId="1" type="noConversion"/>
  </si>
  <si>
    <t>弹道spid</t>
    <phoneticPr fontId="1" type="noConversion"/>
  </si>
  <si>
    <t>子弹爆炸spid</t>
    <phoneticPr fontId="1" type="noConversion"/>
  </si>
  <si>
    <t>string</t>
    <phoneticPr fontId="1" type="noConversion"/>
  </si>
  <si>
    <t>attack_action_id</t>
    <phoneticPr fontId="1" type="noConversion"/>
  </si>
  <si>
    <t>受击对象序列</t>
    <phoneticPr fontId="1" type="noConversion"/>
  </si>
  <si>
    <t>defend_list</t>
    <phoneticPr fontId="1" type="noConversion"/>
  </si>
  <si>
    <t>123_456</t>
  </si>
  <si>
    <t>123456456123365412</t>
  </si>
  <si>
    <t>技能名</t>
    <phoneticPr fontId="1" type="noConversion"/>
  </si>
  <si>
    <t>Excluded</t>
    <phoneticPr fontId="1" type="noConversion"/>
  </si>
  <si>
    <t>name</t>
    <phoneticPr fontId="1" type="noConversion"/>
  </si>
  <si>
    <t>213_546</t>
  </si>
  <si>
    <t>231213123_564546456</t>
  </si>
  <si>
    <t>action_assist_ylh_hit_1</t>
  </si>
  <si>
    <t>string</t>
    <phoneticPr fontId="1" type="noConversion"/>
  </si>
  <si>
    <t>us_defend_action_id</t>
    <phoneticPr fontId="1" type="noConversion"/>
  </si>
  <si>
    <t xml:space="preserve"> 通用受击actionid</t>
    <phoneticPr fontId="1" type="noConversion"/>
  </si>
  <si>
    <t xml:space="preserve"> 二次受击actionid</t>
    <phoneticPr fontId="1" type="noConversion"/>
  </si>
  <si>
    <t>string</t>
    <phoneticPr fontId="1" type="noConversion"/>
  </si>
  <si>
    <t>效果</t>
    <phoneticPr fontId="1" type="noConversion"/>
  </si>
  <si>
    <t>effect</t>
    <phoneticPr fontId="1" type="noConversion"/>
  </si>
  <si>
    <t>action_range_xhcl_hit_1</t>
  </si>
  <si>
    <t>action_spear_qtps_hit_1</t>
  </si>
  <si>
    <t>123_456</t>
    <phoneticPr fontId="1" type="noConversion"/>
  </si>
  <si>
    <t>action_cont_plxj_hit_1</t>
  </si>
  <si>
    <t>231_564</t>
    <phoneticPr fontId="1" type="noConversion"/>
  </si>
  <si>
    <t>321123_654456</t>
    <phoneticPr fontId="1" type="noConversion"/>
  </si>
  <si>
    <t>321_654</t>
    <phoneticPr fontId="1" type="noConversion"/>
  </si>
  <si>
    <t>14_25_36</t>
    <phoneticPr fontId="1" type="noConversion"/>
  </si>
  <si>
    <t>213_546</t>
    <phoneticPr fontId="1" type="noConversion"/>
  </si>
  <si>
    <t>action_range_hllh_hit_1</t>
  </si>
  <si>
    <t>123456123456</t>
    <phoneticPr fontId="1" type="noConversion"/>
  </si>
  <si>
    <t>141414_252525_363636</t>
    <phoneticPr fontId="1" type="noConversion"/>
  </si>
  <si>
    <t>251436251436</t>
    <phoneticPr fontId="1" type="noConversion"/>
  </si>
  <si>
    <t>312312312312_645645645645</t>
    <phoneticPr fontId="1" type="noConversion"/>
  </si>
  <si>
    <t>0</t>
    <phoneticPr fontId="1" type="noConversion"/>
  </si>
  <si>
    <t>defend_action_id</t>
    <phoneticPr fontId="1" type="noConversion"/>
  </si>
  <si>
    <t>bullet_sp_id</t>
    <phoneticPr fontId="1" type="noConversion"/>
  </si>
  <si>
    <t>bomb_sp_id</t>
    <phoneticPr fontId="1" type="noConversion"/>
  </si>
  <si>
    <t>action_chong_gou_hit</t>
  </si>
  <si>
    <t>action_zhanchong_hyd_cont_hit_1</t>
  </si>
  <si>
    <t>action_zhanchong_hyd_attack_hit_1</t>
  </si>
  <si>
    <t>action_gui_hit_1</t>
  </si>
  <si>
    <t>action_chong_yuan_hit</t>
  </si>
  <si>
    <t>action_chong_xmao_hit</t>
  </si>
  <si>
    <t>231_564</t>
  </si>
  <si>
    <t>14_25_36</t>
  </si>
  <si>
    <t>0</t>
  </si>
  <si>
    <t>312312312312_645645645645</t>
  </si>
  <si>
    <t>141414_252525_363636</t>
  </si>
  <si>
    <t>123456123456</t>
  </si>
  <si>
    <t>251436251436</t>
  </si>
  <si>
    <t>0</t>
    <phoneticPr fontId="1" type="noConversion"/>
  </si>
  <si>
    <t>action_huo_skill_1</t>
  </si>
  <si>
    <t>action_huo_hit_1</t>
  </si>
  <si>
    <t>action_dian_skill_1</t>
  </si>
  <si>
    <t>action_dian_hit_1</t>
  </si>
  <si>
    <t>action_shui_skill_1</t>
  </si>
  <si>
    <t>action_shui_hit_1</t>
  </si>
  <si>
    <t>action_gedou_skill_1</t>
  </si>
  <si>
    <t>action_gedou_hit_1</t>
  </si>
  <si>
    <t>action_du_skill_1</t>
  </si>
  <si>
    <t>action_du_hit_1</t>
  </si>
  <si>
    <t>action_feng_skill_1</t>
  </si>
  <si>
    <t>action_feng_hit_1</t>
  </si>
  <si>
    <t>action_yanshi_skill_1</t>
  </si>
  <si>
    <t>action_yanshi_hit_1</t>
  </si>
  <si>
    <t>action_du_pt_hit_1</t>
  </si>
  <si>
    <t>action_huo_pt_1</t>
  </si>
  <si>
    <t>action_huo_pt_hit_1</t>
  </si>
  <si>
    <t>action_dian_pt_1</t>
  </si>
  <si>
    <t>action_dian_pt_hit_1</t>
  </si>
  <si>
    <t>action_shui_pt_1</t>
  </si>
  <si>
    <t>action_shui_pt_hit_1</t>
  </si>
  <si>
    <t>action_gedou_pt_1</t>
  </si>
  <si>
    <t>action_gedou_pt_hit_1</t>
  </si>
  <si>
    <t>action_du_pt_1</t>
  </si>
  <si>
    <t>action_feng_pt_1</t>
  </si>
  <si>
    <t>action_feng_pt_hit_1</t>
  </si>
  <si>
    <t>action_yanshi_pt_1</t>
  </si>
  <si>
    <t>action_yanshi_pt_hit_1</t>
  </si>
  <si>
    <t>action_jiaxue_skill_1</t>
  </si>
  <si>
    <t>action_jiaxue_hit_1</t>
  </si>
  <si>
    <t>action_huo_skill_heji_man_1</t>
  </si>
  <si>
    <t>123456123456</t>
    <phoneticPr fontId="1" type="noConversion"/>
  </si>
  <si>
    <t>action_dian_skill_heji_man_1</t>
  </si>
  <si>
    <t>action_dian_skill_heji_man_2</t>
  </si>
  <si>
    <t>action_huo_skill_heji_man_2</t>
  </si>
  <si>
    <t>action_fit_skill_yuanzizhan_1</t>
  </si>
  <si>
    <t>action_skill_yuanzizhan_1</t>
  </si>
  <si>
    <t>action_hit_daoguang_1</t>
  </si>
  <si>
    <t>action_fit_skill_renzhenouda_1</t>
  </si>
  <si>
    <t>action_fit_skill_renzhenouda_2</t>
  </si>
  <si>
    <t>action_fit_skill_renzhenouda_3</t>
  </si>
  <si>
    <t>action_skill_daodan_1</t>
  </si>
  <si>
    <t>action_fit_skill_daodan_1</t>
  </si>
  <si>
    <t>action_fit_skill_daodan_2</t>
  </si>
  <si>
    <t>sp_shoot_daodan</t>
  </si>
  <si>
    <t>action_skill_diyulan_1</t>
  </si>
  <si>
    <t>action_hit_1</t>
  </si>
  <si>
    <t>action_skill_nengliangqiu_1</t>
  </si>
  <si>
    <t>action_skill_shiyingzang</t>
  </si>
  <si>
    <t>action_fit_skill_yinsushanguang_1</t>
  </si>
  <si>
    <t>action_fit_skill_zhengyizhuangji_1</t>
  </si>
  <si>
    <t>action_fit_skill_lianda_1</t>
  </si>
  <si>
    <t>action_fit_skill_lianda_2</t>
  </si>
  <si>
    <t>action_fit_skill_liushuiyansuiquan_1</t>
  </si>
  <si>
    <t>action_skill_liushuiyansuiquan_1</t>
  </si>
  <si>
    <t>action_skill_haifeisi</t>
  </si>
  <si>
    <t>action_fit_skill_xuanzhuanfengbao_1</t>
  </si>
  <si>
    <t>action_fit_skill_xuanzhuanfengbao_2</t>
  </si>
  <si>
    <t>action_skill_chaonengliuxing</t>
  </si>
  <si>
    <t>action_skill_lianxuputongquan</t>
  </si>
  <si>
    <t>action_skill_bangchui</t>
  </si>
  <si>
    <t>action_skill_quanji</t>
  </si>
  <si>
    <t>action_hit_jinsedaoguang</t>
  </si>
  <si>
    <t>action_skill_jinsedaoguang</t>
  </si>
  <si>
    <t>action_skill_shandian</t>
  </si>
  <si>
    <t>action_skill_shandian_hit</t>
  </si>
  <si>
    <t>action_fit_skill_dinashanleiming_1</t>
  </si>
  <si>
    <t>sp_shoot_huangjinqiu</t>
  </si>
  <si>
    <t>action_skill_tawubaowei</t>
  </si>
  <si>
    <t>action_daojian_atk</t>
  </si>
  <si>
    <t>action_fit_skill_qudongjianji_1</t>
  </si>
  <si>
    <t>action_atk_pt_01</t>
  </si>
  <si>
    <t>action_hit_baozha</t>
  </si>
  <si>
    <t>action_skill_zuantouci</t>
  </si>
  <si>
    <t>action_skill_quanji_heise</t>
  </si>
  <si>
    <t>action_skill_ranshao</t>
  </si>
  <si>
    <t>sp_shoot_feibiao</t>
  </si>
  <si>
    <t>action_hit_daoguang_zise</t>
  </si>
  <si>
    <t>action_fit_skill_qudongjianji_2</t>
  </si>
  <si>
    <t>action_skill_dadizhenji</t>
  </si>
  <si>
    <t>action_fit_skill_yixingjudahua_1</t>
  </si>
  <si>
    <t>action_fit_skill_yixingjudahua_2</t>
  </si>
  <si>
    <t>action_fit_skill_nvwangfengfan_1</t>
  </si>
  <si>
    <t>action_fit_skill_nvwangfengfan_2</t>
  </si>
  <si>
    <t>action_skill_wenchongdingyao</t>
  </si>
  <si>
    <t>action_skill_wenchongdingyao_hit</t>
  </si>
  <si>
    <t>sp_shoot_wenzi</t>
  </si>
  <si>
    <t>action_hit_daoguang_jinse_02</t>
  </si>
  <si>
    <t>action_skill_liuxingbaofa</t>
  </si>
  <si>
    <t>action_fit_skill_paoxiaopao_1</t>
  </si>
  <si>
    <t>action_fit_skill_paoxiaopao_2</t>
  </si>
  <si>
    <t>action_skill_lizhua</t>
  </si>
  <si>
    <t>action_skill_tunshi</t>
  </si>
  <si>
    <t>action_skill_tunshi_hit</t>
  </si>
  <si>
    <t>action_skill_quanji_lvse</t>
  </si>
  <si>
    <t>action_fit_skill_lianda_lv_1</t>
  </si>
  <si>
    <t>action_fit_skill_yinsushanguang_2</t>
  </si>
  <si>
    <t>action_fit_skill_dinashanleiming_2</t>
  </si>
  <si>
    <t>action_fit_skill_lianda_lv_2</t>
  </si>
  <si>
    <t>action_fit_skill_yuanzizhan_2</t>
  </si>
  <si>
    <t>action_fit_skill_zhengyizhuangji_2</t>
  </si>
  <si>
    <t>action_fit_skill_liushuiyansuiquan_2</t>
  </si>
  <si>
    <t>action_shui_skill_heji_man_1</t>
    <phoneticPr fontId="1" type="noConversion"/>
  </si>
  <si>
    <t>action_shui_skill_heji_man_2</t>
    <phoneticPr fontId="1" type="noConversion"/>
  </si>
  <si>
    <t>action_shui_hit_1</t>
    <phoneticPr fontId="1" type="noConversion"/>
  </si>
  <si>
    <t>string</t>
  </si>
  <si>
    <t>主角</t>
  </si>
  <si>
    <t>int</t>
  </si>
  <si>
    <t>释放者</t>
  </si>
  <si>
    <t>技能大类型</t>
  </si>
  <si>
    <t>目标数量</t>
  </si>
  <si>
    <t>Excluded</t>
  </si>
  <si>
    <t>type</t>
  </si>
  <si>
    <t>order</t>
  </si>
  <si>
    <t>主角男</t>
  </si>
  <si>
    <t>action_fit_skill_shiziliuxingzhan_1</t>
  </si>
  <si>
    <t>action_fit_skill_shiziliuxingzhan_2</t>
  </si>
  <si>
    <t>action_fit_skill_shiziliuxingzhan_2</t>
    <phoneticPr fontId="1" type="noConversion"/>
  </si>
  <si>
    <t>action_hit_lizhua</t>
  </si>
  <si>
    <t>action_hit_lizhua</t>
    <phoneticPr fontId="1" type="noConversion"/>
  </si>
  <si>
    <t>sp_shoot_kapai</t>
  </si>
  <si>
    <t>action_atk_pt_01</t>
    <phoneticPr fontId="1" type="noConversion"/>
  </si>
  <si>
    <t>action_huo_pt_hit_1</t>
    <phoneticPr fontId="1" type="noConversion"/>
  </si>
  <si>
    <t>sp_shoot_skill_kapai</t>
  </si>
  <si>
    <t>action_huo_hit_1</t>
    <phoneticPr fontId="1" type="noConversion"/>
  </si>
  <si>
    <t>action_atk_skill_01</t>
  </si>
  <si>
    <t>action_gedou_hit_1</t>
    <phoneticPr fontId="1" type="noConversion"/>
  </si>
  <si>
    <t>action_feng_pt_1</t>
    <phoneticPr fontId="1" type="noConversion"/>
  </si>
  <si>
    <t>action_feng_skill_1</t>
    <phoneticPr fontId="1" type="noConversion"/>
  </si>
  <si>
    <t>action_feng_pt_hit_1</t>
    <phoneticPr fontId="1" type="noConversion"/>
  </si>
  <si>
    <t>action_feng_hit_1</t>
    <phoneticPr fontId="1" type="noConversion"/>
  </si>
  <si>
    <t>action_dian_skill_heji_man_1</t>
    <phoneticPr fontId="1" type="noConversion"/>
  </si>
  <si>
    <t>action_dian_hit_1</t>
    <phoneticPr fontId="1" type="noConversion"/>
  </si>
  <si>
    <t>action_dian_skill_heji_man_2</t>
    <phoneticPr fontId="1" type="noConversion"/>
  </si>
  <si>
    <t>action_gedou_hit_1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</si>
</sst>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0" fillId="4" borderId="0" xfId="0" applyNumberFormat="1" applyFill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3">
    <cellStyle name="常规" xfId="0" builtinId="0"/>
    <cellStyle name="常规 10" xfId="9"/>
    <cellStyle name="常规 11" xfId="10"/>
    <cellStyle name="常规 12" xfId="11"/>
    <cellStyle name="常规 15" xfId="12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对照表"/>
    </sheetNames>
    <sheetDataSet>
      <sheetData sheetId="0">
        <row r="1">
          <cell r="A1" t="str">
            <v>id</v>
          </cell>
          <cell r="K1"/>
          <cell r="R1"/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string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string</v>
          </cell>
          <cell r="AN2" t="str">
            <v>string</v>
          </cell>
        </row>
        <row r="3">
          <cell r="A3" t="str">
            <v>id</v>
          </cell>
          <cell r="B3" t="str">
            <v>技能名称</v>
          </cell>
          <cell r="C3" t="str">
            <v>技能icon</v>
          </cell>
          <cell r="D3" t="str">
            <v>播放文字id</v>
          </cell>
          <cell r="E3" t="str">
            <v>合击判断</v>
          </cell>
          <cell r="F3" t="str">
            <v>发动音效</v>
          </cell>
          <cell r="G3" t="str">
            <v>受击音效</v>
          </cell>
          <cell r="H3" t="str">
            <v>弹道特效</v>
          </cell>
          <cell r="I3" t="str">
            <v>技能使用者</v>
          </cell>
          <cell r="J3" t="str">
            <v>技能最大等级</v>
          </cell>
          <cell r="K3" t="str">
            <v>关联合击ID</v>
          </cell>
          <cell r="L3" t="str">
            <v>技能大类型</v>
          </cell>
          <cell r="M3" t="str">
            <v>技能附加命中率</v>
          </cell>
          <cell r="N3" t="str">
            <v>技能附加暴击率</v>
          </cell>
          <cell r="O3" t="str">
            <v>技能作用范围类型</v>
          </cell>
          <cell r="P3" t="str">
            <v>技能作用类型</v>
          </cell>
          <cell r="Q3" t="str">
            <v>技能作用类型1概率</v>
          </cell>
          <cell r="R3" t="str">
            <v>技能作用类型引用公式</v>
          </cell>
          <cell r="S3" t="str">
            <v>技能作用类型引用公式作用值1</v>
          </cell>
          <cell r="T3" t="str">
            <v>作用值1步长</v>
          </cell>
          <cell r="U3" t="str">
            <v>技能作用类型引用公式作用值2</v>
          </cell>
          <cell r="V3" t="str">
            <v>作用值2步长</v>
          </cell>
          <cell r="W3" t="str">
            <v>技能作用范围类型2</v>
          </cell>
          <cell r="X3" t="str">
            <v>技能作用类型2</v>
          </cell>
          <cell r="Y3" t="str">
            <v>技能作用类型2概率</v>
          </cell>
          <cell r="Z3" t="str">
            <v>技能作用类型引用公式2</v>
          </cell>
          <cell r="AA3" t="str">
            <v>技能作用类型2引用公式作用值1</v>
          </cell>
          <cell r="AB3" t="str">
            <v>作用值1步长</v>
          </cell>
          <cell r="AC3" t="str">
            <v>技能作用类型2引用公式作用值2</v>
          </cell>
          <cell r="AD3" t="str">
            <v>作用值2步长</v>
          </cell>
          <cell r="AE3" t="str">
            <v>附带BUFF1_ID</v>
          </cell>
          <cell r="AF3" t="str">
            <v>buff1作用目标</v>
          </cell>
          <cell r="AG3" t="str">
            <v>buff1产生概率</v>
          </cell>
          <cell r="AH3" t="str">
            <v>buff1持续时间</v>
          </cell>
          <cell r="AI3" t="str">
            <v>附带BUFF2_ID</v>
          </cell>
          <cell r="AJ3" t="str">
            <v>buff2作用目标</v>
          </cell>
          <cell r="AK3" t="str">
            <v>buff2产生概率</v>
          </cell>
          <cell r="AL3" t="str">
            <v>buff2持续时间</v>
          </cell>
          <cell r="AM3" t="str">
            <v>技能使用者</v>
          </cell>
          <cell r="AN3" t="str">
            <v>技能描述</v>
          </cell>
        </row>
        <row r="4">
          <cell r="A4" t="str">
            <v>Both</v>
          </cell>
          <cell r="B4" t="str">
            <v>Client</v>
          </cell>
          <cell r="C4" t="str">
            <v>Client</v>
          </cell>
          <cell r="D4" t="str">
            <v>Client</v>
          </cell>
          <cell r="E4" t="str">
            <v>Client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Excluded</v>
          </cell>
          <cell r="J4" t="str">
            <v>Both</v>
          </cell>
          <cell r="K4" t="str">
            <v>Server</v>
          </cell>
          <cell r="L4" t="str">
            <v>Client</v>
          </cell>
          <cell r="M4" t="str">
            <v>Server</v>
          </cell>
          <cell r="N4" t="str">
            <v>Server</v>
          </cell>
          <cell r="O4" t="str">
            <v>Server</v>
          </cell>
          <cell r="P4" t="str">
            <v>Both</v>
          </cell>
          <cell r="Q4" t="str">
            <v>Server</v>
          </cell>
          <cell r="R4" t="str">
            <v>Server</v>
          </cell>
          <cell r="S4" t="str">
            <v>Both</v>
          </cell>
          <cell r="T4" t="str">
            <v>Both</v>
          </cell>
          <cell r="U4" t="str">
            <v>Server</v>
          </cell>
          <cell r="V4" t="str">
            <v>Server</v>
          </cell>
          <cell r="W4" t="str">
            <v>Server</v>
          </cell>
          <cell r="X4" t="str">
            <v>Both</v>
          </cell>
          <cell r="Y4" t="str">
            <v>Server</v>
          </cell>
          <cell r="Z4" t="str">
            <v>Server</v>
          </cell>
          <cell r="AA4" t="str">
            <v>Both</v>
          </cell>
          <cell r="AB4" t="str">
            <v>Both</v>
          </cell>
          <cell r="AC4" t="str">
            <v>Server</v>
          </cell>
          <cell r="AD4" t="str">
            <v>Server</v>
          </cell>
          <cell r="AE4" t="str">
            <v>Server</v>
          </cell>
          <cell r="AF4" t="str">
            <v>Server</v>
          </cell>
          <cell r="AG4" t="str">
            <v>Server</v>
          </cell>
          <cell r="AH4" t="str">
            <v>Server</v>
          </cell>
          <cell r="AI4" t="str">
            <v>Server</v>
          </cell>
          <cell r="AJ4" t="str">
            <v>Server</v>
          </cell>
          <cell r="AK4" t="str">
            <v>Server</v>
          </cell>
          <cell r="AL4" t="str">
            <v>Server</v>
          </cell>
          <cell r="AM4" t="str">
            <v>Excluded</v>
          </cell>
          <cell r="AN4" t="str">
            <v>Client</v>
          </cell>
        </row>
        <row r="5">
          <cell r="A5" t="str">
            <v>id</v>
          </cell>
          <cell r="B5" t="str">
            <v>name</v>
          </cell>
          <cell r="C5" t="str">
            <v>icon</v>
          </cell>
          <cell r="D5" t="str">
            <v>txt</v>
          </cell>
          <cell r="E5" t="str">
            <v>is_unite</v>
          </cell>
          <cell r="F5" t="str">
            <v>start_sound</v>
          </cell>
          <cell r="G5" t="str">
            <v>hit_sound</v>
          </cell>
          <cell r="H5" t="str">
            <v>bullet_sound</v>
          </cell>
          <cell r="I5" t="str">
            <v>gg</v>
          </cell>
          <cell r="J5" t="str">
            <v>max_level</v>
          </cell>
          <cell r="K5" t="str">
            <v>unite_skill_id</v>
          </cell>
          <cell r="L5" t="str">
            <v>skill_type</v>
          </cell>
          <cell r="M5" t="str">
            <v>extra_hit</v>
          </cell>
          <cell r="N5" t="str">
            <v>extra_crit</v>
          </cell>
          <cell r="O5" t="str">
            <v>skill_range_type_1</v>
          </cell>
          <cell r="P5" t="str">
            <v>skill_affect_type_1</v>
          </cell>
          <cell r="Q5" t="str">
            <v>skill_affect_prob_1</v>
          </cell>
          <cell r="R5" t="str">
            <v>formula_1</v>
          </cell>
          <cell r="S5" t="str">
            <v>formula_value1_1</v>
          </cell>
          <cell r="T5" t="str">
            <v>formula_value1_add_1</v>
          </cell>
          <cell r="U5" t="str">
            <v>formula_value2_1</v>
          </cell>
          <cell r="V5" t="str">
            <v>formula_value2_add_1</v>
          </cell>
          <cell r="W5" t="str">
            <v>skill_range_type_2</v>
          </cell>
          <cell r="X5" t="str">
            <v>skill_affect_type_2</v>
          </cell>
          <cell r="Y5" t="str">
            <v>skill_affect_prob_2</v>
          </cell>
          <cell r="Z5" t="str">
            <v>formula_2</v>
          </cell>
          <cell r="AA5" t="str">
            <v>formula_value1_2</v>
          </cell>
          <cell r="AB5" t="str">
            <v>formula_value1_add_2</v>
          </cell>
          <cell r="AC5" t="str">
            <v>formula_value2_2</v>
          </cell>
          <cell r="AD5" t="str">
            <v>formula_value2_add_2</v>
          </cell>
          <cell r="AE5" t="str">
            <v>buff1_id</v>
          </cell>
          <cell r="AF5" t="str">
            <v>buff1_target</v>
          </cell>
          <cell r="AG5" t="str">
            <v>buff1_prop</v>
          </cell>
          <cell r="AH5" t="str">
            <v>buff1_time</v>
          </cell>
          <cell r="AI5" t="str">
            <v>buff2_id</v>
          </cell>
          <cell r="AJ5" t="str">
            <v>buff2_target</v>
          </cell>
          <cell r="AK5" t="str">
            <v>buff2_prop</v>
          </cell>
          <cell r="AL5" t="str">
            <v>buff2_time</v>
          </cell>
          <cell r="AM5" t="str">
            <v>gg</v>
          </cell>
          <cell r="AN5" t="str">
            <v>directions</v>
          </cell>
        </row>
        <row r="6">
          <cell r="A6">
            <v>1</v>
          </cell>
          <cell r="B6" t="str">
            <v>普通攻击</v>
          </cell>
          <cell r="C6">
            <v>100</v>
          </cell>
          <cell r="D6">
            <v>0</v>
          </cell>
          <cell r="E6">
            <v>0</v>
          </cell>
          <cell r="F6" t="str">
            <v>audio/action_gedou_pt_1.mp3</v>
          </cell>
          <cell r="G6" t="str">
            <v>audio/action_gedou_pt_hit_1.mp3</v>
          </cell>
          <cell r="H6">
            <v>0</v>
          </cell>
          <cell r="I6" t="str">
            <v>主角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1</v>
          </cell>
          <cell r="P6">
            <v>1</v>
          </cell>
          <cell r="Q6">
            <v>1000</v>
          </cell>
          <cell r="R6">
            <v>1</v>
          </cell>
          <cell r="S6">
            <v>100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1000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主角</v>
          </cell>
          <cell r="AN6" t="str">
            <v>对单个敌人造成#num1#%物理伤害</v>
          </cell>
        </row>
        <row r="7">
          <cell r="A7">
            <v>2</v>
          </cell>
          <cell r="B7" t="str">
            <v>普通攻击</v>
          </cell>
          <cell r="C7">
            <v>100</v>
          </cell>
          <cell r="D7">
            <v>0</v>
          </cell>
          <cell r="E7">
            <v>0</v>
          </cell>
          <cell r="F7" t="str">
            <v>audio/action_gedou_pt_1.mp3</v>
          </cell>
          <cell r="G7" t="str">
            <v>audio/action_gedou_pt_hit_1.mp3</v>
          </cell>
          <cell r="H7">
            <v>0</v>
          </cell>
          <cell r="I7" t="str">
            <v>主角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1000</v>
          </cell>
          <cell r="R7">
            <v>1</v>
          </cell>
          <cell r="S7">
            <v>100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1000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主角</v>
          </cell>
          <cell r="AN7" t="str">
            <v>对单个敌人造成#num1#%法术伤害</v>
          </cell>
        </row>
        <row r="8">
          <cell r="A8">
            <v>3</v>
          </cell>
          <cell r="B8" t="str">
            <v>普通攻击</v>
          </cell>
          <cell r="C8">
            <v>100</v>
          </cell>
          <cell r="D8">
            <v>0</v>
          </cell>
          <cell r="E8">
            <v>0</v>
          </cell>
          <cell r="F8" t="str">
            <v>audio/action_dian_pt_1.mp3</v>
          </cell>
          <cell r="G8" t="str">
            <v>audio/action_dian_pt_hit_1.mp3</v>
          </cell>
          <cell r="H8">
            <v>0</v>
          </cell>
          <cell r="I8" t="str">
            <v>铜经验宝宝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1000</v>
          </cell>
          <cell r="R8">
            <v>1</v>
          </cell>
          <cell r="S8">
            <v>100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1000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铜经验宝宝</v>
          </cell>
          <cell r="AN8" t="str">
            <v>对单个敌人造成#num1#%伤害</v>
          </cell>
        </row>
        <row r="9">
          <cell r="A9">
            <v>4</v>
          </cell>
          <cell r="B9" t="str">
            <v>普通攻击</v>
          </cell>
          <cell r="C9">
            <v>100</v>
          </cell>
          <cell r="D9">
            <v>0</v>
          </cell>
          <cell r="E9">
            <v>0</v>
          </cell>
          <cell r="F9" t="str">
            <v>audio/action_gedou_pt_1.mp3</v>
          </cell>
          <cell r="G9" t="str">
            <v>audio/action_gedou_pt_hit_1.mp3</v>
          </cell>
          <cell r="H9">
            <v>0</v>
          </cell>
          <cell r="I9" t="str">
            <v>主角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1000</v>
          </cell>
          <cell r="R9">
            <v>1</v>
          </cell>
          <cell r="S9">
            <v>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1000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主角</v>
          </cell>
          <cell r="AN9" t="str">
            <v>对单个敌人造成#num1#%伤害</v>
          </cell>
        </row>
        <row r="10">
          <cell r="A10">
            <v>5</v>
          </cell>
          <cell r="B10" t="str">
            <v>普通攻击</v>
          </cell>
          <cell r="C10">
            <v>100</v>
          </cell>
          <cell r="D10">
            <v>0</v>
          </cell>
          <cell r="E10">
            <v>0</v>
          </cell>
          <cell r="F10" t="str">
            <v>audio/action_gedou_pt_1.mp3</v>
          </cell>
          <cell r="G10" t="str">
            <v>audio/action_gedou_pt_hit_1.mp3</v>
          </cell>
          <cell r="H10">
            <v>0</v>
          </cell>
          <cell r="I10" t="str">
            <v>大弟子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1000</v>
          </cell>
          <cell r="R10">
            <v>1</v>
          </cell>
          <cell r="S10">
            <v>100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1000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大弟子</v>
          </cell>
          <cell r="AN10" t="str">
            <v>对单个敌人造成#num1#%伤害</v>
          </cell>
        </row>
        <row r="11">
          <cell r="A11">
            <v>6</v>
          </cell>
          <cell r="B11" t="str">
            <v>普通攻击</v>
          </cell>
          <cell r="C11">
            <v>100</v>
          </cell>
          <cell r="D11">
            <v>0</v>
          </cell>
          <cell r="E11">
            <v>0</v>
          </cell>
          <cell r="F11" t="str">
            <v>audio/action_gedou_pt_1.mp3</v>
          </cell>
          <cell r="G11" t="str">
            <v>audio/action_gedou_pt_hit_1.mp3</v>
          </cell>
          <cell r="H11">
            <v>0</v>
          </cell>
          <cell r="I11" t="str">
            <v>主角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1000</v>
          </cell>
          <cell r="R11">
            <v>1</v>
          </cell>
          <cell r="S11">
            <v>100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 t="str">
            <v>主角</v>
          </cell>
          <cell r="AN11" t="str">
            <v>对单个敌人造成#num1#%伤害</v>
          </cell>
        </row>
        <row r="12">
          <cell r="A12">
            <v>7</v>
          </cell>
          <cell r="B12" t="str">
            <v>普通攻击</v>
          </cell>
          <cell r="C12">
            <v>100</v>
          </cell>
          <cell r="D12">
            <v>0</v>
          </cell>
          <cell r="E12">
            <v>0</v>
          </cell>
          <cell r="F12" t="str">
            <v>audio/action_huo_pt_1.mp3</v>
          </cell>
          <cell r="G12" t="str">
            <v>audio/action_huo_pt_hit_1.mp3</v>
          </cell>
          <cell r="H12">
            <v>0</v>
          </cell>
          <cell r="I12"/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1000</v>
          </cell>
          <cell r="R12">
            <v>1</v>
          </cell>
          <cell r="S12">
            <v>100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1000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/>
          <cell r="AN12" t="str">
            <v>对单个敌人造成#num1#%伤害</v>
          </cell>
        </row>
        <row r="13">
          <cell r="A13">
            <v>8</v>
          </cell>
          <cell r="B13" t="str">
            <v>普通攻击</v>
          </cell>
          <cell r="C13">
            <v>110</v>
          </cell>
          <cell r="D13">
            <v>0</v>
          </cell>
          <cell r="E13">
            <v>0</v>
          </cell>
          <cell r="F13" t="str">
            <v>audio/action_huo_pt_1.mp3</v>
          </cell>
          <cell r="G13" t="str">
            <v>audio/action_huo_pt_hit_1.mp3</v>
          </cell>
          <cell r="H13">
            <v>0</v>
          </cell>
          <cell r="I13" t="str">
            <v>大灾害</v>
          </cell>
          <cell r="J13">
            <v>10</v>
          </cell>
          <cell r="K13">
            <v>0</v>
          </cell>
          <cell r="L13">
            <v>1</v>
          </cell>
          <cell r="M13">
            <v>10000</v>
          </cell>
          <cell r="N13">
            <v>0</v>
          </cell>
          <cell r="O13">
            <v>1</v>
          </cell>
          <cell r="P13">
            <v>1</v>
          </cell>
          <cell r="Q13">
            <v>1000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1000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大灾害</v>
          </cell>
          <cell r="AN13">
            <v>0</v>
          </cell>
        </row>
        <row r="14">
          <cell r="A14">
            <v>9</v>
          </cell>
          <cell r="B14" t="str">
            <v>普通攻击</v>
          </cell>
          <cell r="C14">
            <v>110</v>
          </cell>
          <cell r="D14">
            <v>0</v>
          </cell>
          <cell r="E14">
            <v>0</v>
          </cell>
          <cell r="F14" t="str">
            <v>audio/action_huo_pt_1.mp3</v>
          </cell>
          <cell r="G14" t="str">
            <v>audio/action_huo_pt_hit_1.mp3</v>
          </cell>
          <cell r="H14">
            <v>0</v>
          </cell>
          <cell r="I14" t="str">
            <v>大灾害</v>
          </cell>
          <cell r="J14">
            <v>10</v>
          </cell>
          <cell r="K14">
            <v>0</v>
          </cell>
          <cell r="L14">
            <v>1</v>
          </cell>
          <cell r="M14">
            <v>10000</v>
          </cell>
          <cell r="N14">
            <v>0</v>
          </cell>
          <cell r="O14">
            <v>2</v>
          </cell>
          <cell r="P14">
            <v>1</v>
          </cell>
          <cell r="Q14">
            <v>1000</v>
          </cell>
          <cell r="R14">
            <v>5</v>
          </cell>
          <cell r="S14">
            <v>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1000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 t="str">
            <v>大灾害</v>
          </cell>
          <cell r="AN14">
            <v>0</v>
          </cell>
        </row>
        <row r="15">
          <cell r="A15">
            <v>10</v>
          </cell>
          <cell r="B15" t="str">
            <v>普通攻击</v>
          </cell>
          <cell r="C15">
            <v>110</v>
          </cell>
          <cell r="D15">
            <v>0</v>
          </cell>
          <cell r="E15">
            <v>0</v>
          </cell>
          <cell r="F15" t="str">
            <v>audio/action_gedou_pt_1.mp3</v>
          </cell>
          <cell r="G15" t="str">
            <v>audio/action_gedou_pt_hit_1.mp3</v>
          </cell>
          <cell r="H15">
            <v>0</v>
          </cell>
          <cell r="I15" t="str">
            <v>战甲喽啰</v>
          </cell>
          <cell r="J15">
            <v>1</v>
          </cell>
          <cell r="K15">
            <v>0</v>
          </cell>
          <cell r="L15">
            <v>1</v>
          </cell>
          <cell r="M15">
            <v>300</v>
          </cell>
          <cell r="N15">
            <v>0</v>
          </cell>
          <cell r="O15">
            <v>1</v>
          </cell>
          <cell r="P15">
            <v>1</v>
          </cell>
          <cell r="Q15">
            <v>1000</v>
          </cell>
          <cell r="R15">
            <v>1</v>
          </cell>
          <cell r="S15">
            <v>100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1000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 t="str">
            <v>战甲喽啰</v>
          </cell>
          <cell r="AN15" t="str">
            <v>呵</v>
          </cell>
        </row>
        <row r="16">
          <cell r="A16">
            <v>11</v>
          </cell>
          <cell r="B16" t="str">
            <v>普通攻击</v>
          </cell>
          <cell r="C16">
            <v>110</v>
          </cell>
          <cell r="D16">
            <v>0</v>
          </cell>
          <cell r="E16">
            <v>0</v>
          </cell>
          <cell r="F16" t="str">
            <v>audio/action_gedou_pt_1.mp3</v>
          </cell>
          <cell r="G16" t="str">
            <v>audio/action_gedou_pt_hit_1.mp3</v>
          </cell>
          <cell r="H16">
            <v>0</v>
          </cell>
          <cell r="I16" t="str">
            <v>波罗斯</v>
          </cell>
          <cell r="J16">
            <v>1</v>
          </cell>
          <cell r="K16">
            <v>0</v>
          </cell>
          <cell r="L16">
            <v>1</v>
          </cell>
          <cell r="M16">
            <v>300</v>
          </cell>
          <cell r="N16">
            <v>0</v>
          </cell>
          <cell r="O16">
            <v>1</v>
          </cell>
          <cell r="P16">
            <v>1</v>
          </cell>
          <cell r="Q16">
            <v>1000</v>
          </cell>
          <cell r="R16">
            <v>1</v>
          </cell>
          <cell r="S16">
            <v>100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1000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 t="str">
            <v>波罗斯</v>
          </cell>
          <cell r="AN16" t="str">
            <v>呵呵</v>
          </cell>
        </row>
        <row r="17">
          <cell r="A17">
            <v>12</v>
          </cell>
          <cell r="B17" t="str">
            <v>普通攻击</v>
          </cell>
          <cell r="C17">
            <v>110</v>
          </cell>
          <cell r="D17">
            <v>0</v>
          </cell>
          <cell r="E17">
            <v>0</v>
          </cell>
          <cell r="F17">
            <v>0</v>
          </cell>
          <cell r="G17" t="str">
            <v>audio/action_jinsedaoguang_hit.mp3</v>
          </cell>
          <cell r="H17">
            <v>0</v>
          </cell>
          <cell r="I17" t="str">
            <v>驱动骑士</v>
          </cell>
          <cell r="J17">
            <v>1</v>
          </cell>
          <cell r="K17">
            <v>0</v>
          </cell>
          <cell r="L17">
            <v>1</v>
          </cell>
          <cell r="M17">
            <v>300</v>
          </cell>
          <cell r="N17">
            <v>0</v>
          </cell>
          <cell r="O17">
            <v>1</v>
          </cell>
          <cell r="P17">
            <v>1</v>
          </cell>
          <cell r="Q17">
            <v>1000</v>
          </cell>
          <cell r="R17">
            <v>1</v>
          </cell>
          <cell r="S17">
            <v>100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1000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 t="str">
            <v>驱动骑士</v>
          </cell>
          <cell r="AN17" t="str">
            <v>呵呵</v>
          </cell>
        </row>
        <row r="18">
          <cell r="A18">
            <v>13</v>
          </cell>
          <cell r="B18" t="str">
            <v>普通攻击</v>
          </cell>
          <cell r="C18">
            <v>110</v>
          </cell>
          <cell r="D18">
            <v>0</v>
          </cell>
          <cell r="E18">
            <v>0</v>
          </cell>
          <cell r="F18" t="str">
            <v>audio/action_dian_skill_1.mp3</v>
          </cell>
          <cell r="G18" t="str">
            <v>audio/action_dian_hit_1.mp3</v>
          </cell>
          <cell r="H18">
            <v>0</v>
          </cell>
          <cell r="I18" t="str">
            <v>机械兵</v>
          </cell>
          <cell r="J18">
            <v>1</v>
          </cell>
          <cell r="K18">
            <v>0</v>
          </cell>
          <cell r="L18">
            <v>1</v>
          </cell>
          <cell r="M18">
            <v>300</v>
          </cell>
          <cell r="N18">
            <v>0</v>
          </cell>
          <cell r="O18">
            <v>1</v>
          </cell>
          <cell r="P18">
            <v>1</v>
          </cell>
          <cell r="Q18">
            <v>1000</v>
          </cell>
          <cell r="R18">
            <v>1</v>
          </cell>
          <cell r="S18">
            <v>100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1000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 t="str">
            <v>机械兵</v>
          </cell>
          <cell r="AN18" t="str">
            <v>呵呵</v>
          </cell>
        </row>
        <row r="19">
          <cell r="A19">
            <v>14</v>
          </cell>
          <cell r="B19" t="str">
            <v>普通攻击</v>
          </cell>
          <cell r="C19">
            <v>1</v>
          </cell>
          <cell r="D19">
            <v>0</v>
          </cell>
          <cell r="E19">
            <v>0</v>
          </cell>
          <cell r="F19" t="str">
            <v>audio/action_huo_pt_1.mp3</v>
          </cell>
          <cell r="G19" t="str">
            <v>audio/action_huo_pt_hit_1.mp3</v>
          </cell>
          <cell r="H19">
            <v>0</v>
          </cell>
          <cell r="I19" t="str">
            <v>大灾害</v>
          </cell>
          <cell r="J19">
            <v>10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2</v>
          </cell>
          <cell r="P19">
            <v>1</v>
          </cell>
          <cell r="Q19">
            <v>1000</v>
          </cell>
          <cell r="R19">
            <v>1</v>
          </cell>
          <cell r="S19">
            <v>40</v>
          </cell>
          <cell r="T19">
            <v>20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大灾害</v>
          </cell>
          <cell r="AN19" t="str">
            <v>对所有敌人造成#num1#%伤害</v>
          </cell>
        </row>
        <row r="20">
          <cell r="A20">
            <v>15</v>
          </cell>
          <cell r="B20" t="str">
            <v>大灾变</v>
          </cell>
          <cell r="C20">
            <v>1</v>
          </cell>
          <cell r="D20">
            <v>1039</v>
          </cell>
          <cell r="E20">
            <v>0</v>
          </cell>
          <cell r="F20" t="str">
            <v>audio/action_huo_skill_1.mp3</v>
          </cell>
          <cell r="G20" t="str">
            <v>audio/action_huo_hit_1.mp3</v>
          </cell>
          <cell r="H20">
            <v>0</v>
          </cell>
          <cell r="I20" t="str">
            <v>大灾害</v>
          </cell>
          <cell r="J20">
            <v>10</v>
          </cell>
          <cell r="K20">
            <v>0</v>
          </cell>
          <cell r="L20">
            <v>2</v>
          </cell>
          <cell r="M20">
            <v>0</v>
          </cell>
          <cell r="N20">
            <v>0</v>
          </cell>
          <cell r="O20">
            <v>2</v>
          </cell>
          <cell r="P20">
            <v>1</v>
          </cell>
          <cell r="Q20">
            <v>1000</v>
          </cell>
          <cell r="R20">
            <v>1</v>
          </cell>
          <cell r="S20">
            <v>120</v>
          </cell>
          <cell r="T20">
            <v>60</v>
          </cell>
          <cell r="U20">
            <v>0</v>
          </cell>
          <cell r="V20">
            <v>0</v>
          </cell>
          <cell r="W20">
            <v>7</v>
          </cell>
          <cell r="X20">
            <v>7</v>
          </cell>
          <cell r="Y20">
            <v>1000</v>
          </cell>
          <cell r="Z20">
            <v>5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 t="str">
            <v>大灾害</v>
          </cell>
          <cell r="AN20" t="str">
            <v>对所有敌人造成#num1#%伤害，自身增加1点怒气</v>
          </cell>
        </row>
        <row r="21">
          <cell r="A21">
            <v>16</v>
          </cell>
          <cell r="B21" t="str">
            <v>普通攻击</v>
          </cell>
          <cell r="C21">
            <v>1</v>
          </cell>
          <cell r="D21">
            <v>0</v>
          </cell>
          <cell r="E21">
            <v>0</v>
          </cell>
          <cell r="F21" t="str">
            <v>audio/action_gedou_pt_1.mp3</v>
          </cell>
          <cell r="G21" t="str">
            <v>audio/action_gedou_pt_hit_1.mp3</v>
          </cell>
          <cell r="H21">
            <v>0</v>
          </cell>
          <cell r="I21" t="str">
            <v>波罗斯</v>
          </cell>
          <cell r="J21">
            <v>10</v>
          </cell>
          <cell r="K21">
            <v>0</v>
          </cell>
          <cell r="L21">
            <v>1</v>
          </cell>
          <cell r="M21">
            <v>10000</v>
          </cell>
          <cell r="N21">
            <v>0</v>
          </cell>
          <cell r="O21">
            <v>1</v>
          </cell>
          <cell r="P21">
            <v>1</v>
          </cell>
          <cell r="Q21">
            <v>1000</v>
          </cell>
          <cell r="R21">
            <v>5</v>
          </cell>
          <cell r="S21">
            <v>4000000000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 t="str">
            <v>波罗斯</v>
          </cell>
          <cell r="AN21">
            <v>0</v>
          </cell>
        </row>
        <row r="22">
          <cell r="A22">
            <v>17</v>
          </cell>
          <cell r="B22" t="str">
            <v>普通攻击</v>
          </cell>
          <cell r="C22">
            <v>1</v>
          </cell>
          <cell r="D22">
            <v>0</v>
          </cell>
          <cell r="E22">
            <v>0</v>
          </cell>
          <cell r="F22" t="str">
            <v>audio/action_gedou_pt_1.mp3</v>
          </cell>
          <cell r="G22" t="str">
            <v>audio/action_gedou_pt_hit_1.mp3</v>
          </cell>
          <cell r="H22">
            <v>0</v>
          </cell>
          <cell r="I22" t="str">
            <v>战甲喽啰</v>
          </cell>
          <cell r="J22">
            <v>10</v>
          </cell>
          <cell r="K22">
            <v>0</v>
          </cell>
          <cell r="L22">
            <v>1</v>
          </cell>
          <cell r="M22">
            <v>10000</v>
          </cell>
          <cell r="N22">
            <v>0</v>
          </cell>
          <cell r="O22">
            <v>1</v>
          </cell>
          <cell r="P22">
            <v>1</v>
          </cell>
          <cell r="Q22">
            <v>1000</v>
          </cell>
          <cell r="R22">
            <v>5</v>
          </cell>
          <cell r="S22">
            <v>1000</v>
          </cell>
          <cell r="T22">
            <v>0</v>
          </cell>
          <cell r="U22">
            <v>0</v>
          </cell>
          <cell r="V22">
            <v>0</v>
          </cell>
          <cell r="W22">
            <v>20</v>
          </cell>
          <cell r="X22">
            <v>6</v>
          </cell>
          <cell r="Y22">
            <v>1000</v>
          </cell>
          <cell r="Z22">
            <v>5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 t="str">
            <v>战甲喽啰</v>
          </cell>
          <cell r="AN22">
            <v>0</v>
          </cell>
        </row>
        <row r="23">
          <cell r="A23">
            <v>18</v>
          </cell>
          <cell r="B23" t="str">
            <v>普通攻击</v>
          </cell>
          <cell r="C23">
            <v>1</v>
          </cell>
          <cell r="D23">
            <v>0</v>
          </cell>
          <cell r="E23">
            <v>0</v>
          </cell>
          <cell r="F23" t="str">
            <v>audio/action_gedou_pt_1.mp3</v>
          </cell>
          <cell r="G23" t="str">
            <v>audio/action_gedou_pt_hit_1.mp3</v>
          </cell>
          <cell r="H23">
            <v>0</v>
          </cell>
          <cell r="I23" t="str">
            <v>肌肉怪</v>
          </cell>
          <cell r="J23">
            <v>10</v>
          </cell>
          <cell r="K23">
            <v>0</v>
          </cell>
          <cell r="L23">
            <v>1</v>
          </cell>
          <cell r="M23">
            <v>10000</v>
          </cell>
          <cell r="N23">
            <v>0</v>
          </cell>
          <cell r="O23">
            <v>12</v>
          </cell>
          <cell r="P23">
            <v>1</v>
          </cell>
          <cell r="Q23">
            <v>1000</v>
          </cell>
          <cell r="R23">
            <v>5</v>
          </cell>
          <cell r="S23">
            <v>1000</v>
          </cell>
          <cell r="T23">
            <v>0</v>
          </cell>
          <cell r="U23">
            <v>0</v>
          </cell>
          <cell r="V23">
            <v>0</v>
          </cell>
          <cell r="W23">
            <v>20</v>
          </cell>
          <cell r="X23">
            <v>6</v>
          </cell>
          <cell r="Y23">
            <v>1000</v>
          </cell>
          <cell r="Z23">
            <v>5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肌肉怪</v>
          </cell>
          <cell r="AN23">
            <v>0</v>
          </cell>
        </row>
        <row r="24">
          <cell r="A24">
            <v>19</v>
          </cell>
          <cell r="B24" t="str">
            <v>全力一击</v>
          </cell>
          <cell r="C24">
            <v>110</v>
          </cell>
          <cell r="D24">
            <v>1018</v>
          </cell>
          <cell r="E24">
            <v>0</v>
          </cell>
          <cell r="F24" t="str">
            <v>audio/action_gedou_skill_1.mp3</v>
          </cell>
          <cell r="G24" t="str">
            <v>audio/action_gedou_hit_1.mp3</v>
          </cell>
          <cell r="H24">
            <v>0</v>
          </cell>
          <cell r="I24" t="str">
            <v>肌肉怪</v>
          </cell>
          <cell r="J24">
            <v>10</v>
          </cell>
          <cell r="K24">
            <v>0</v>
          </cell>
          <cell r="L24">
            <v>2</v>
          </cell>
          <cell r="M24">
            <v>10000</v>
          </cell>
          <cell r="N24">
            <v>0</v>
          </cell>
          <cell r="O24">
            <v>2</v>
          </cell>
          <cell r="P24">
            <v>1</v>
          </cell>
          <cell r="Q24">
            <v>1000</v>
          </cell>
          <cell r="R24">
            <v>5</v>
          </cell>
          <cell r="S24">
            <v>4000000000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1000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 t="str">
            <v>肌肉怪</v>
          </cell>
          <cell r="AN24">
            <v>0</v>
          </cell>
        </row>
        <row r="25">
          <cell r="A25">
            <v>20</v>
          </cell>
          <cell r="B25" t="str">
            <v>普通攻击</v>
          </cell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 t="str">
            <v>audio/action_jinsedaoguang_hit.mp3</v>
          </cell>
          <cell r="H25">
            <v>0</v>
          </cell>
          <cell r="I25" t="str">
            <v>机神G4</v>
          </cell>
          <cell r="J25">
            <v>10</v>
          </cell>
          <cell r="K25">
            <v>0</v>
          </cell>
          <cell r="L25">
            <v>1</v>
          </cell>
          <cell r="M25">
            <v>10000</v>
          </cell>
          <cell r="N25">
            <v>0</v>
          </cell>
          <cell r="O25">
            <v>1</v>
          </cell>
          <cell r="P25">
            <v>1</v>
          </cell>
          <cell r="Q25">
            <v>1000</v>
          </cell>
          <cell r="R25">
            <v>5</v>
          </cell>
          <cell r="S25">
            <v>100</v>
          </cell>
          <cell r="T25">
            <v>0</v>
          </cell>
          <cell r="U25">
            <v>0</v>
          </cell>
          <cell r="V25">
            <v>0</v>
          </cell>
          <cell r="W25">
            <v>20</v>
          </cell>
          <cell r="X25">
            <v>6</v>
          </cell>
          <cell r="Y25">
            <v>1000</v>
          </cell>
          <cell r="Z25">
            <v>5</v>
          </cell>
          <cell r="AA25">
            <v>4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机神G4</v>
          </cell>
          <cell r="AN25">
            <v>0</v>
          </cell>
        </row>
        <row r="26">
          <cell r="A26">
            <v>21</v>
          </cell>
          <cell r="B26" t="str">
            <v>普通攻击</v>
          </cell>
          <cell r="C26">
            <v>100</v>
          </cell>
          <cell r="D26">
            <v>0</v>
          </cell>
          <cell r="E26">
            <v>0</v>
          </cell>
          <cell r="F26" t="str">
            <v>audio/action_gedou_pt_1.mp3</v>
          </cell>
          <cell r="G26" t="str">
            <v>audio/action_gedou_pt_hit_1.mp3</v>
          </cell>
          <cell r="H26">
            <v>0</v>
          </cell>
          <cell r="I26" t="str">
            <v>下巴开裂的小孩</v>
          </cell>
          <cell r="J26">
            <v>1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1000</v>
          </cell>
          <cell r="R26">
            <v>1</v>
          </cell>
          <cell r="S26">
            <v>100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1000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下巴开裂的小孩</v>
          </cell>
          <cell r="AN26" t="str">
            <v>对单个敌人造成#num1#%伤害</v>
          </cell>
        </row>
        <row r="27">
          <cell r="A27">
            <v>22</v>
          </cell>
          <cell r="B27" t="str">
            <v>全力一击</v>
          </cell>
          <cell r="C27">
            <v>1</v>
          </cell>
          <cell r="D27">
            <v>1018</v>
          </cell>
          <cell r="E27">
            <v>0</v>
          </cell>
          <cell r="F27" t="str">
            <v>audio/action_gedou_skill_1.mp3</v>
          </cell>
          <cell r="G27" t="str">
            <v>audio/action_gedou_hit_1.mp3</v>
          </cell>
          <cell r="H27">
            <v>0</v>
          </cell>
          <cell r="I27" t="str">
            <v>下巴开裂的小孩</v>
          </cell>
          <cell r="J27">
            <v>10</v>
          </cell>
          <cell r="K27">
            <v>0</v>
          </cell>
          <cell r="L27">
            <v>2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1000</v>
          </cell>
          <cell r="R27">
            <v>1</v>
          </cell>
          <cell r="S27">
            <v>275</v>
          </cell>
          <cell r="T27">
            <v>55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 t="str">
            <v>下巴开裂的小孩</v>
          </cell>
          <cell r="AN27" t="str">
            <v>对单个敌人造成#num1#%法术伤害</v>
          </cell>
        </row>
        <row r="28">
          <cell r="A28">
            <v>23</v>
          </cell>
          <cell r="B28" t="str">
            <v>普通攻击</v>
          </cell>
          <cell r="C28">
            <v>100</v>
          </cell>
          <cell r="D28">
            <v>0</v>
          </cell>
          <cell r="E28">
            <v>0</v>
          </cell>
          <cell r="F28" t="str">
            <v>audio/action_gedou_pt_1.mp3</v>
          </cell>
          <cell r="G28" t="str">
            <v>audio/action_gedou_pt_hit_1.mp3</v>
          </cell>
          <cell r="H28">
            <v>0</v>
          </cell>
          <cell r="I28" t="str">
            <v>路人男子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0</v>
          </cell>
          <cell r="O28">
            <v>1</v>
          </cell>
          <cell r="P28">
            <v>1</v>
          </cell>
          <cell r="Q28">
            <v>1000</v>
          </cell>
          <cell r="R28">
            <v>1</v>
          </cell>
          <cell r="S28">
            <v>100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1000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 t="str">
            <v>路人男子</v>
          </cell>
          <cell r="AN28" t="str">
            <v>对单个敌人造成#num1#%伤害</v>
          </cell>
        </row>
        <row r="29">
          <cell r="A29">
            <v>24</v>
          </cell>
          <cell r="B29" t="str">
            <v>全力一击</v>
          </cell>
          <cell r="C29">
            <v>1</v>
          </cell>
          <cell r="D29">
            <v>1018</v>
          </cell>
          <cell r="E29">
            <v>0</v>
          </cell>
          <cell r="F29" t="str">
            <v>audio/action_gedou_skill_1.mp3</v>
          </cell>
          <cell r="G29" t="str">
            <v>audio/action_gedou_hit_1.mp3</v>
          </cell>
          <cell r="H29">
            <v>0</v>
          </cell>
          <cell r="I29" t="str">
            <v>路人男子</v>
          </cell>
          <cell r="J29">
            <v>10</v>
          </cell>
          <cell r="K29">
            <v>0</v>
          </cell>
          <cell r="L29">
            <v>2</v>
          </cell>
          <cell r="M29">
            <v>0</v>
          </cell>
          <cell r="N29">
            <v>0</v>
          </cell>
          <cell r="O29">
            <v>1</v>
          </cell>
          <cell r="P29">
            <v>1</v>
          </cell>
          <cell r="Q29">
            <v>1000</v>
          </cell>
          <cell r="R29">
            <v>1</v>
          </cell>
          <cell r="S29">
            <v>275</v>
          </cell>
          <cell r="T29">
            <v>55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路人男子</v>
          </cell>
          <cell r="AN29" t="str">
            <v>对单个敌人造成#num1#%法术伤害</v>
          </cell>
        </row>
        <row r="30">
          <cell r="A30">
            <v>25</v>
          </cell>
          <cell r="B30" t="str">
            <v>普通攻击</v>
          </cell>
          <cell r="C30">
            <v>100</v>
          </cell>
          <cell r="D30">
            <v>0</v>
          </cell>
          <cell r="E30">
            <v>0</v>
          </cell>
          <cell r="F30" t="str">
            <v>audio/action_huo_pt_1.mp3</v>
          </cell>
          <cell r="G30" t="str">
            <v>audio/action_huo_pt_hit_1.mp3</v>
          </cell>
          <cell r="H30">
            <v>0</v>
          </cell>
          <cell r="I30" t="str">
            <v>陨石</v>
          </cell>
          <cell r="J30">
            <v>1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1</v>
          </cell>
          <cell r="P30">
            <v>1</v>
          </cell>
          <cell r="Q30">
            <v>1000</v>
          </cell>
          <cell r="R30">
            <v>1</v>
          </cell>
          <cell r="S30">
            <v>100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1000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陨石</v>
          </cell>
          <cell r="AN30" t="str">
            <v>对单个敌人造成#num1#%伤害</v>
          </cell>
        </row>
        <row r="31">
          <cell r="A31">
            <v>26</v>
          </cell>
          <cell r="B31" t="str">
            <v>陨石坠落</v>
          </cell>
          <cell r="C31">
            <v>1</v>
          </cell>
          <cell r="D31">
            <v>12009</v>
          </cell>
          <cell r="E31">
            <v>0</v>
          </cell>
          <cell r="F31" t="str">
            <v>audio/action_chaonengliuxing.mp3</v>
          </cell>
          <cell r="G31" t="str">
            <v>audio/action_huo_hit_1.mp3</v>
          </cell>
          <cell r="H31">
            <v>0</v>
          </cell>
          <cell r="I31" t="str">
            <v>陨石</v>
          </cell>
          <cell r="J31">
            <v>10</v>
          </cell>
          <cell r="K31">
            <v>0</v>
          </cell>
          <cell r="L31">
            <v>2</v>
          </cell>
          <cell r="M31">
            <v>10000</v>
          </cell>
          <cell r="N31">
            <v>0</v>
          </cell>
          <cell r="O31">
            <v>2</v>
          </cell>
          <cell r="P31">
            <v>1</v>
          </cell>
          <cell r="Q31">
            <v>1000</v>
          </cell>
          <cell r="R31">
            <v>1</v>
          </cell>
          <cell r="S31">
            <v>150</v>
          </cell>
          <cell r="T31">
            <v>55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 t="str">
            <v>陨石</v>
          </cell>
          <cell r="AN31" t="str">
            <v>对所有敌人造成#num1#%法术伤害</v>
          </cell>
        </row>
        <row r="32">
          <cell r="A32">
            <v>990</v>
          </cell>
          <cell r="B32" t="str">
            <v>无尽毅力</v>
          </cell>
          <cell r="C32">
            <v>0</v>
          </cell>
          <cell r="D32">
            <v>14007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 t="str">
            <v>大灾害</v>
          </cell>
          <cell r="J32">
            <v>1</v>
          </cell>
          <cell r="K32">
            <v>0</v>
          </cell>
          <cell r="L32">
            <v>3</v>
          </cell>
          <cell r="M32">
            <v>0</v>
          </cell>
          <cell r="N32">
            <v>0</v>
          </cell>
          <cell r="O32">
            <v>7</v>
          </cell>
          <cell r="P32">
            <v>2</v>
          </cell>
          <cell r="Q32">
            <v>1000</v>
          </cell>
          <cell r="R32">
            <v>7</v>
          </cell>
          <cell r="S32">
            <v>30</v>
          </cell>
          <cell r="T32">
            <v>0</v>
          </cell>
          <cell r="U32">
            <v>0</v>
          </cell>
          <cell r="V32">
            <v>0</v>
          </cell>
          <cell r="W32">
            <v>20</v>
          </cell>
          <cell r="X32">
            <v>4</v>
          </cell>
          <cell r="Y32">
            <v>1000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27010</v>
          </cell>
          <cell r="AF32">
            <v>7</v>
          </cell>
          <cell r="AG32">
            <v>100</v>
          </cell>
          <cell r="AH32">
            <v>1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 t="str">
            <v>大灾害</v>
          </cell>
          <cell r="AN32">
            <v>0</v>
          </cell>
        </row>
        <row r="33">
          <cell r="A33">
            <v>997</v>
          </cell>
          <cell r="B33" t="str">
            <v>乱披风（全体2W5）</v>
          </cell>
          <cell r="C33">
            <v>110</v>
          </cell>
          <cell r="D33">
            <v>14007</v>
          </cell>
          <cell r="E33">
            <v>0</v>
          </cell>
          <cell r="F33" t="str">
            <v>audio/action_huo_skill_1.mp3</v>
          </cell>
          <cell r="G33" t="str">
            <v>audio/action_huo_hit_1.mp3</v>
          </cell>
          <cell r="H33">
            <v>0</v>
          </cell>
          <cell r="I33" t="str">
            <v>大灾害</v>
          </cell>
          <cell r="J33">
            <v>10</v>
          </cell>
          <cell r="K33">
            <v>0</v>
          </cell>
          <cell r="L33">
            <v>2</v>
          </cell>
          <cell r="M33">
            <v>10000</v>
          </cell>
          <cell r="N33">
            <v>0</v>
          </cell>
          <cell r="O33">
            <v>2</v>
          </cell>
          <cell r="P33">
            <v>1</v>
          </cell>
          <cell r="Q33">
            <v>1000</v>
          </cell>
          <cell r="R33">
            <v>5</v>
          </cell>
          <cell r="S33">
            <v>25000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 t="str">
            <v>大灾害</v>
          </cell>
          <cell r="AN33">
            <v>0</v>
          </cell>
        </row>
        <row r="34">
          <cell r="A34">
            <v>998</v>
          </cell>
          <cell r="B34" t="str">
            <v>流星拳</v>
          </cell>
          <cell r="C34">
            <v>110</v>
          </cell>
          <cell r="D34">
            <v>13005</v>
          </cell>
          <cell r="E34">
            <v>0</v>
          </cell>
          <cell r="F34" t="str">
            <v>audio/action_lianda.mp3</v>
          </cell>
          <cell r="G34" t="str">
            <v>audio/action_gedou_hit_1.mp3</v>
          </cell>
          <cell r="H34">
            <v>0</v>
          </cell>
          <cell r="I34" t="str">
            <v>驱动骑士</v>
          </cell>
          <cell r="J34">
            <v>10</v>
          </cell>
          <cell r="K34">
            <v>0</v>
          </cell>
          <cell r="L34">
            <v>2</v>
          </cell>
          <cell r="M34">
            <v>10000</v>
          </cell>
          <cell r="N34">
            <v>0</v>
          </cell>
          <cell r="O34">
            <v>2</v>
          </cell>
          <cell r="P34">
            <v>1</v>
          </cell>
          <cell r="Q34">
            <v>1000</v>
          </cell>
          <cell r="R34">
            <v>5</v>
          </cell>
          <cell r="S34">
            <v>4000000000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1000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 t="str">
            <v>驱动骑士</v>
          </cell>
          <cell r="AN34">
            <v>0</v>
          </cell>
        </row>
        <row r="35">
          <cell r="A35">
            <v>999</v>
          </cell>
          <cell r="B35" t="str">
            <v>流星拳</v>
          </cell>
          <cell r="C35">
            <v>110</v>
          </cell>
          <cell r="D35">
            <v>13005</v>
          </cell>
          <cell r="E35">
            <v>0</v>
          </cell>
          <cell r="F35" t="str">
            <v>audio/action_lianda.mp3</v>
          </cell>
          <cell r="G35" t="str">
            <v>audio/action_gedou_hit_1.mp3</v>
          </cell>
          <cell r="H35">
            <v>0</v>
          </cell>
          <cell r="I35" t="str">
            <v>驱动骑士</v>
          </cell>
          <cell r="J35">
            <v>10</v>
          </cell>
          <cell r="K35">
            <v>0</v>
          </cell>
          <cell r="L35">
            <v>2</v>
          </cell>
          <cell r="M35">
            <v>10000</v>
          </cell>
          <cell r="N35">
            <v>0</v>
          </cell>
          <cell r="O35">
            <v>2</v>
          </cell>
          <cell r="P35">
            <v>1</v>
          </cell>
          <cell r="Q35">
            <v>1000</v>
          </cell>
          <cell r="R35">
            <v>5</v>
          </cell>
          <cell r="S35">
            <v>4000000000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1000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 t="str">
            <v>驱动骑士</v>
          </cell>
          <cell r="AN35">
            <v>0</v>
          </cell>
        </row>
        <row r="36">
          <cell r="A36">
            <v>10000</v>
          </cell>
          <cell r="B36" t="str">
            <v>正义之拳</v>
          </cell>
          <cell r="C36">
            <v>1</v>
          </cell>
          <cell r="D36">
            <v>11001</v>
          </cell>
          <cell r="E36">
            <v>0</v>
          </cell>
          <cell r="F36" t="str">
            <v>audio/action_lianxuputongquan.mp3</v>
          </cell>
          <cell r="G36" t="str">
            <v>audio/action_gedou_pt_hit_1.mp3</v>
          </cell>
          <cell r="H36">
            <v>0</v>
          </cell>
          <cell r="I36" t="str">
            <v>主角</v>
          </cell>
          <cell r="J36">
            <v>10</v>
          </cell>
          <cell r="K36">
            <v>0</v>
          </cell>
          <cell r="L36">
            <v>2</v>
          </cell>
          <cell r="M36">
            <v>0</v>
          </cell>
          <cell r="N36">
            <v>0</v>
          </cell>
          <cell r="O36">
            <v>3</v>
          </cell>
          <cell r="P36">
            <v>1</v>
          </cell>
          <cell r="Q36">
            <v>1000</v>
          </cell>
          <cell r="R36">
            <v>1</v>
          </cell>
          <cell r="S36">
            <v>150</v>
          </cell>
          <cell r="T36">
            <v>70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1000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主角</v>
          </cell>
          <cell r="AN36" t="str">
            <v>对敌方随机三个目标造成#num1#%攻击力的物理伤害</v>
          </cell>
        </row>
        <row r="37">
          <cell r="A37">
            <v>10001</v>
          </cell>
          <cell r="B37" t="str">
            <v>正义之击</v>
          </cell>
          <cell r="C37">
            <v>1</v>
          </cell>
          <cell r="D37">
            <v>11001</v>
          </cell>
          <cell r="E37">
            <v>0</v>
          </cell>
          <cell r="F37" t="str">
            <v>audio/action_huikan.mp3</v>
          </cell>
          <cell r="G37" t="str">
            <v>audio/action_gedou_pt_hit_1.mp3</v>
          </cell>
          <cell r="H37">
            <v>0</v>
          </cell>
          <cell r="I37" t="str">
            <v>主角</v>
          </cell>
          <cell r="J37">
            <v>10</v>
          </cell>
          <cell r="K37">
            <v>0</v>
          </cell>
          <cell r="L37">
            <v>2</v>
          </cell>
          <cell r="M37">
            <v>0</v>
          </cell>
          <cell r="N37">
            <v>0</v>
          </cell>
          <cell r="O37">
            <v>3</v>
          </cell>
          <cell r="P37">
            <v>1</v>
          </cell>
          <cell r="Q37">
            <v>1000</v>
          </cell>
          <cell r="R37">
            <v>1</v>
          </cell>
          <cell r="S37">
            <v>150</v>
          </cell>
          <cell r="T37">
            <v>70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1000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 t="str">
            <v>主角</v>
          </cell>
          <cell r="AN37" t="str">
            <v>对敌方随机三个目标造成#num1#%攻击力的法术伤害</v>
          </cell>
        </row>
        <row r="38">
          <cell r="A38">
            <v>10002</v>
          </cell>
          <cell r="B38" t="str">
            <v>制裁之拳</v>
          </cell>
          <cell r="C38">
            <v>1</v>
          </cell>
          <cell r="D38">
            <v>11001</v>
          </cell>
          <cell r="E38">
            <v>0</v>
          </cell>
          <cell r="F38" t="str">
            <v>audio/action_lianxuputongquan.mp3</v>
          </cell>
          <cell r="G38" t="str">
            <v>audio/action_gedou_pt_hit_1.mp3</v>
          </cell>
          <cell r="H38">
            <v>0</v>
          </cell>
          <cell r="I38" t="str">
            <v>主角</v>
          </cell>
          <cell r="J38">
            <v>10</v>
          </cell>
          <cell r="K38">
            <v>0</v>
          </cell>
          <cell r="L38">
            <v>2</v>
          </cell>
          <cell r="M38">
            <v>0</v>
          </cell>
          <cell r="N38">
            <v>0</v>
          </cell>
          <cell r="O38">
            <v>3</v>
          </cell>
          <cell r="P38">
            <v>1</v>
          </cell>
          <cell r="Q38">
            <v>1000</v>
          </cell>
          <cell r="R38">
            <v>1</v>
          </cell>
          <cell r="S38">
            <v>150</v>
          </cell>
          <cell r="T38">
            <v>70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1000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主角</v>
          </cell>
          <cell r="AN38" t="str">
            <v>对敌方随机三个目标造成#num1#%攻击力的物理伤害</v>
          </cell>
        </row>
        <row r="39">
          <cell r="A39">
            <v>10003</v>
          </cell>
          <cell r="B39" t="str">
            <v>制裁之击</v>
          </cell>
          <cell r="C39">
            <v>1</v>
          </cell>
          <cell r="D39">
            <v>11001</v>
          </cell>
          <cell r="E39">
            <v>0</v>
          </cell>
          <cell r="F39" t="str">
            <v>audio/action_huikan.mp3</v>
          </cell>
          <cell r="G39" t="str">
            <v>audio/action_gedou_pt_hit_1.mp3</v>
          </cell>
          <cell r="H39">
            <v>0</v>
          </cell>
          <cell r="I39" t="str">
            <v>主角</v>
          </cell>
          <cell r="J39">
            <v>10</v>
          </cell>
          <cell r="K39">
            <v>0</v>
          </cell>
          <cell r="L39">
            <v>2</v>
          </cell>
          <cell r="M39">
            <v>0</v>
          </cell>
          <cell r="N39">
            <v>0</v>
          </cell>
          <cell r="O39">
            <v>3</v>
          </cell>
          <cell r="P39">
            <v>1</v>
          </cell>
          <cell r="Q39">
            <v>1000</v>
          </cell>
          <cell r="R39">
            <v>1</v>
          </cell>
          <cell r="S39">
            <v>150</v>
          </cell>
          <cell r="T39">
            <v>70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 t="str">
            <v>主角</v>
          </cell>
          <cell r="AN39" t="str">
            <v>对敌方随机三个目标造成#num1#%攻击力的法术伤害</v>
          </cell>
        </row>
        <row r="40">
          <cell r="A40">
            <v>10009</v>
          </cell>
          <cell r="B40" t="str">
            <v>流星拳</v>
          </cell>
          <cell r="C40">
            <v>1</v>
          </cell>
          <cell r="D40">
            <v>13005</v>
          </cell>
          <cell r="E40">
            <v>0</v>
          </cell>
          <cell r="F40" t="str">
            <v>audio/action_lianda.mp3</v>
          </cell>
          <cell r="G40" t="str">
            <v>audio/action_gedou_hit_1.mp3</v>
          </cell>
          <cell r="H40">
            <v>0</v>
          </cell>
          <cell r="I40" t="str">
            <v>驱动骑士</v>
          </cell>
          <cell r="J40">
            <v>10</v>
          </cell>
          <cell r="K40">
            <v>10010</v>
          </cell>
          <cell r="L40">
            <v>2</v>
          </cell>
          <cell r="M40">
            <v>0</v>
          </cell>
          <cell r="N40">
            <v>300</v>
          </cell>
          <cell r="O40">
            <v>3</v>
          </cell>
          <cell r="P40">
            <v>1</v>
          </cell>
          <cell r="Q40">
            <v>1000</v>
          </cell>
          <cell r="R40">
            <v>1</v>
          </cell>
          <cell r="S40">
            <v>169</v>
          </cell>
          <cell r="T40">
            <v>33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29001</v>
          </cell>
          <cell r="AF40">
            <v>20</v>
          </cell>
          <cell r="AG40">
            <v>17</v>
          </cell>
          <cell r="AH40">
            <v>1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 t="str">
            <v>驱动骑士</v>
          </cell>
          <cell r="AN40" t="str">
            <v>对随机3个敌人造成#num1#%法术伤害，5%概率造成眩晕，本次攻击的暴击率上升30%</v>
          </cell>
        </row>
        <row r="41">
          <cell r="A41">
            <v>10010</v>
          </cell>
          <cell r="B41" t="str">
            <v>机电光速拳</v>
          </cell>
          <cell r="C41">
            <v>1</v>
          </cell>
          <cell r="D41">
            <v>130052</v>
          </cell>
          <cell r="E41">
            <v>1</v>
          </cell>
          <cell r="F41" t="str">
            <v>audio/action_dian_skill_heji_man_1.mp3</v>
          </cell>
          <cell r="G41" t="str">
            <v>audio/action_dian_hit_1.mp3</v>
          </cell>
          <cell r="H41">
            <v>0</v>
          </cell>
          <cell r="I41" t="str">
            <v>机神G4</v>
          </cell>
          <cell r="J41">
            <v>10</v>
          </cell>
          <cell r="K41">
            <v>0</v>
          </cell>
          <cell r="L41">
            <v>4</v>
          </cell>
          <cell r="M41">
            <v>0</v>
          </cell>
          <cell r="N41">
            <v>500</v>
          </cell>
          <cell r="O41">
            <v>3</v>
          </cell>
          <cell r="P41">
            <v>1</v>
          </cell>
          <cell r="Q41">
            <v>1000</v>
          </cell>
          <cell r="R41">
            <v>1</v>
          </cell>
          <cell r="S41">
            <v>219</v>
          </cell>
          <cell r="T41">
            <v>43</v>
          </cell>
          <cell r="U41">
            <v>0</v>
          </cell>
          <cell r="V41">
            <v>0</v>
          </cell>
          <cell r="W41">
            <v>20</v>
          </cell>
          <cell r="X41">
            <v>6</v>
          </cell>
          <cell r="Y41">
            <v>500</v>
          </cell>
          <cell r="Z41">
            <v>5</v>
          </cell>
          <cell r="AA41">
            <v>2</v>
          </cell>
          <cell r="AB41">
            <v>0</v>
          </cell>
          <cell r="AC41">
            <v>0</v>
          </cell>
          <cell r="AD41">
            <v>0</v>
          </cell>
          <cell r="AE41">
            <v>29001</v>
          </cell>
          <cell r="AF41">
            <v>20</v>
          </cell>
          <cell r="AG41">
            <v>24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 t="str">
            <v>机神G4</v>
          </cell>
          <cell r="AN41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42">
          <cell r="A42">
            <v>10019</v>
          </cell>
          <cell r="B42" t="str">
            <v>大地震击</v>
          </cell>
          <cell r="C42">
            <v>1</v>
          </cell>
          <cell r="D42">
            <v>13006</v>
          </cell>
          <cell r="E42">
            <v>0</v>
          </cell>
          <cell r="F42" t="str">
            <v>audio/action_dadizhenji.mp3</v>
          </cell>
          <cell r="G42" t="str">
            <v>audio/action_huo_hit_1.mp3</v>
          </cell>
          <cell r="H42">
            <v>0</v>
          </cell>
          <cell r="I42" t="str">
            <v>变异巨人</v>
          </cell>
          <cell r="J42">
            <v>10</v>
          </cell>
          <cell r="K42">
            <v>10020</v>
          </cell>
          <cell r="L42">
            <v>2</v>
          </cell>
          <cell r="M42">
            <v>0</v>
          </cell>
          <cell r="N42">
            <v>0</v>
          </cell>
          <cell r="O42">
            <v>2</v>
          </cell>
          <cell r="P42">
            <v>1</v>
          </cell>
          <cell r="Q42">
            <v>1000</v>
          </cell>
          <cell r="R42">
            <v>1</v>
          </cell>
          <cell r="S42">
            <v>111</v>
          </cell>
          <cell r="T42">
            <v>22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27003</v>
          </cell>
          <cell r="AF42">
            <v>7</v>
          </cell>
          <cell r="AG42">
            <v>100</v>
          </cell>
          <cell r="AH42">
            <v>2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变异巨人</v>
          </cell>
          <cell r="AN42" t="str">
            <v>对所有敌人造成#num1#%#damage_type#伤害，自身的伤害减免提高20%，持续2回合</v>
          </cell>
        </row>
        <row r="43">
          <cell r="A43">
            <v>10020</v>
          </cell>
          <cell r="B43" t="str">
            <v>巨人之力</v>
          </cell>
          <cell r="C43">
            <v>1</v>
          </cell>
          <cell r="D43">
            <v>130062</v>
          </cell>
          <cell r="E43">
            <v>1</v>
          </cell>
          <cell r="F43" t="str">
            <v>audio/action_yixingjudahua.mp3</v>
          </cell>
          <cell r="G43" t="str">
            <v>audio/action_gedou_hit_1.mp3</v>
          </cell>
          <cell r="H43">
            <v>0</v>
          </cell>
          <cell r="I43" t="str">
            <v>变异巨人</v>
          </cell>
          <cell r="J43">
            <v>10</v>
          </cell>
          <cell r="K43">
            <v>0</v>
          </cell>
          <cell r="L43">
            <v>4</v>
          </cell>
          <cell r="M43">
            <v>0</v>
          </cell>
          <cell r="N43">
            <v>0</v>
          </cell>
          <cell r="O43">
            <v>2</v>
          </cell>
          <cell r="P43">
            <v>1</v>
          </cell>
          <cell r="Q43">
            <v>1000</v>
          </cell>
          <cell r="R43">
            <v>1</v>
          </cell>
          <cell r="S43">
            <v>144</v>
          </cell>
          <cell r="T43">
            <v>28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27004</v>
          </cell>
          <cell r="AF43">
            <v>7</v>
          </cell>
          <cell r="AG43">
            <v>100</v>
          </cell>
          <cell r="AH43">
            <v>2</v>
          </cell>
          <cell r="AI43">
            <v>25003</v>
          </cell>
          <cell r="AJ43">
            <v>7</v>
          </cell>
          <cell r="AK43">
            <v>100</v>
          </cell>
          <cell r="AL43">
            <v>2</v>
          </cell>
          <cell r="AM43" t="str">
            <v>变异巨人</v>
          </cell>
          <cell r="AN43" t="str">
            <v>对所有敌人造成#num1#%法术伤害，自身的伤害提高40%，伤害减免提高25%，持续2回合【与古力斯尼亚共同出战可触发】</v>
          </cell>
        </row>
        <row r="44">
          <cell r="A44">
            <v>10029</v>
          </cell>
          <cell r="B44" t="str">
            <v>海王连打</v>
          </cell>
          <cell r="C44">
            <v>1</v>
          </cell>
          <cell r="D44">
            <v>14005</v>
          </cell>
          <cell r="E44">
            <v>0</v>
          </cell>
          <cell r="F44" t="str">
            <v>audio/action_lianda.mp3</v>
          </cell>
          <cell r="G44" t="str">
            <v>audio/action_gedou_pt_hit_1.mp3</v>
          </cell>
          <cell r="H44">
            <v>0</v>
          </cell>
          <cell r="I44" t="str">
            <v>深海之王</v>
          </cell>
          <cell r="J44">
            <v>10</v>
          </cell>
          <cell r="K44">
            <v>10030</v>
          </cell>
          <cell r="L44">
            <v>2</v>
          </cell>
          <cell r="M44">
            <v>0</v>
          </cell>
          <cell r="N44">
            <v>0</v>
          </cell>
          <cell r="O44">
            <v>8</v>
          </cell>
          <cell r="P44">
            <v>1</v>
          </cell>
          <cell r="Q44">
            <v>1000</v>
          </cell>
          <cell r="R44">
            <v>1</v>
          </cell>
          <cell r="S44">
            <v>240</v>
          </cell>
          <cell r="T44">
            <v>48</v>
          </cell>
          <cell r="U44">
            <v>0</v>
          </cell>
          <cell r="V44">
            <v>0</v>
          </cell>
          <cell r="W44">
            <v>11</v>
          </cell>
          <cell r="X44">
            <v>2</v>
          </cell>
          <cell r="Y44">
            <v>1000</v>
          </cell>
          <cell r="Z44">
            <v>1</v>
          </cell>
          <cell r="AA44">
            <v>150</v>
          </cell>
          <cell r="AB44">
            <v>48</v>
          </cell>
          <cell r="AC44">
            <v>0</v>
          </cell>
          <cell r="AD44">
            <v>0</v>
          </cell>
          <cell r="AE44">
            <v>25007</v>
          </cell>
          <cell r="AF44">
            <v>17</v>
          </cell>
          <cell r="AG44">
            <v>100</v>
          </cell>
          <cell r="AH44">
            <v>2</v>
          </cell>
          <cell r="AI44">
            <v>27001</v>
          </cell>
          <cell r="AJ44">
            <v>17</v>
          </cell>
          <cell r="AK44">
            <v>100</v>
          </cell>
          <cell r="AL44">
            <v>2</v>
          </cell>
          <cell r="AM44" t="str">
            <v>深海之王</v>
          </cell>
          <cell r="AN44" t="str">
            <v>对一列敌人造成#num1#%#damage_type#伤害，同时对生命值低于50%的目标造成伤害(150%)，我方随机2个英雄伤害加成与伤害减免提高10%，持续2回合</v>
          </cell>
        </row>
        <row r="45">
          <cell r="A45">
            <v>10030</v>
          </cell>
          <cell r="B45" t="str">
            <v>海天霸主</v>
          </cell>
          <cell r="C45">
            <v>1</v>
          </cell>
          <cell r="D45">
            <v>140052</v>
          </cell>
          <cell r="E45">
            <v>1</v>
          </cell>
          <cell r="F45" t="str">
            <v>audio/action_lianda.mp3</v>
          </cell>
          <cell r="G45" t="str">
            <v>audio/action_gedou_hit_1.mp3</v>
          </cell>
          <cell r="H45">
            <v>0</v>
          </cell>
          <cell r="I45" t="str">
            <v>深海之王</v>
          </cell>
          <cell r="J45">
            <v>10</v>
          </cell>
          <cell r="K45">
            <v>0</v>
          </cell>
          <cell r="L45">
            <v>4</v>
          </cell>
          <cell r="M45">
            <v>0</v>
          </cell>
          <cell r="N45">
            <v>0</v>
          </cell>
          <cell r="O45">
            <v>8</v>
          </cell>
          <cell r="P45">
            <v>1</v>
          </cell>
          <cell r="Q45">
            <v>1000</v>
          </cell>
          <cell r="R45">
            <v>1</v>
          </cell>
          <cell r="S45">
            <v>312</v>
          </cell>
          <cell r="T45">
            <v>62</v>
          </cell>
          <cell r="U45">
            <v>0</v>
          </cell>
          <cell r="V45">
            <v>0</v>
          </cell>
          <cell r="W45">
            <v>11</v>
          </cell>
          <cell r="X45">
            <v>2</v>
          </cell>
          <cell r="Y45">
            <v>1000</v>
          </cell>
          <cell r="Z45">
            <v>1</v>
          </cell>
          <cell r="AA45">
            <v>312</v>
          </cell>
          <cell r="AB45">
            <v>60</v>
          </cell>
          <cell r="AC45">
            <v>0</v>
          </cell>
          <cell r="AD45">
            <v>0</v>
          </cell>
          <cell r="AE45">
            <v>25006</v>
          </cell>
          <cell r="AF45">
            <v>6</v>
          </cell>
          <cell r="AG45">
            <v>100</v>
          </cell>
          <cell r="AH45">
            <v>2</v>
          </cell>
          <cell r="AI45">
            <v>27002</v>
          </cell>
          <cell r="AJ45">
            <v>6</v>
          </cell>
          <cell r="AK45">
            <v>100</v>
          </cell>
          <cell r="AL45">
            <v>2</v>
          </cell>
          <cell r="AM45" t="str">
            <v>深海之王</v>
          </cell>
          <cell r="AN45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6">
          <cell r="A46">
            <v>10039</v>
          </cell>
          <cell r="B46" t="str">
            <v>流星爆发</v>
          </cell>
          <cell r="C46">
            <v>1</v>
          </cell>
          <cell r="D46">
            <v>13007</v>
          </cell>
          <cell r="E46">
            <v>0</v>
          </cell>
          <cell r="F46" t="str">
            <v>audio/action_liuxingbaofa.mp3</v>
          </cell>
          <cell r="G46" t="str">
            <v>audio/action_gedou_pt_hit_1.mp3</v>
          </cell>
          <cell r="H46">
            <v>0</v>
          </cell>
          <cell r="I46" t="str">
            <v>波罗斯</v>
          </cell>
          <cell r="J46">
            <v>10</v>
          </cell>
          <cell r="K46">
            <v>10040</v>
          </cell>
          <cell r="L46">
            <v>2</v>
          </cell>
          <cell r="M46">
            <v>300</v>
          </cell>
          <cell r="N46">
            <v>300</v>
          </cell>
          <cell r="O46">
            <v>2</v>
          </cell>
          <cell r="P46">
            <v>1</v>
          </cell>
          <cell r="Q46">
            <v>1000</v>
          </cell>
          <cell r="R46">
            <v>1</v>
          </cell>
          <cell r="S46">
            <v>115</v>
          </cell>
          <cell r="T46">
            <v>23</v>
          </cell>
          <cell r="U46">
            <v>0</v>
          </cell>
          <cell r="V46">
            <v>0</v>
          </cell>
          <cell r="W46">
            <v>7</v>
          </cell>
          <cell r="X46">
            <v>2</v>
          </cell>
          <cell r="Y46">
            <v>1000</v>
          </cell>
          <cell r="Z46">
            <v>2</v>
          </cell>
          <cell r="AA46">
            <v>106</v>
          </cell>
          <cell r="AB46">
            <v>24</v>
          </cell>
          <cell r="AC46">
            <v>250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 t="str">
            <v>波罗斯</v>
          </cell>
          <cell r="AN46" t="str">
            <v>对所有敌人造成#num1#%#damage_type#伤害，同时治疗自己（106%+250），本次攻击命中率和暴击率额外提升30%</v>
          </cell>
        </row>
        <row r="47">
          <cell r="A47">
            <v>10040</v>
          </cell>
          <cell r="B47" t="str">
            <v>崩星咆哮炮</v>
          </cell>
          <cell r="C47">
            <v>1</v>
          </cell>
          <cell r="D47">
            <v>130072</v>
          </cell>
          <cell r="E47">
            <v>1</v>
          </cell>
          <cell r="F47" t="str">
            <v>audio/action_liuxingbaofa.mp3</v>
          </cell>
          <cell r="G47" t="str">
            <v>audio/action_gedou_pt_hit_1.mp3</v>
          </cell>
          <cell r="H47">
            <v>0</v>
          </cell>
          <cell r="I47" t="str">
            <v>波罗斯</v>
          </cell>
          <cell r="J47">
            <v>10</v>
          </cell>
          <cell r="K47">
            <v>0</v>
          </cell>
          <cell r="L47">
            <v>4</v>
          </cell>
          <cell r="M47">
            <v>500</v>
          </cell>
          <cell r="N47">
            <v>500</v>
          </cell>
          <cell r="O47">
            <v>2</v>
          </cell>
          <cell r="P47">
            <v>1</v>
          </cell>
          <cell r="Q47">
            <v>1000</v>
          </cell>
          <cell r="R47">
            <v>1</v>
          </cell>
          <cell r="S47">
            <v>149</v>
          </cell>
          <cell r="T47">
            <v>29</v>
          </cell>
          <cell r="U47">
            <v>0</v>
          </cell>
          <cell r="V47">
            <v>0</v>
          </cell>
          <cell r="W47">
            <v>7</v>
          </cell>
          <cell r="X47">
            <v>2</v>
          </cell>
          <cell r="Y47">
            <v>1000</v>
          </cell>
          <cell r="Z47">
            <v>2</v>
          </cell>
          <cell r="AA47">
            <v>120</v>
          </cell>
          <cell r="AB47">
            <v>24</v>
          </cell>
          <cell r="AC47">
            <v>350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 t="str">
            <v>波罗斯</v>
          </cell>
          <cell r="AN47" t="str">
            <v>对所有敌人造成#num1#%物理伤害，同时治疗自己（120%+350），本次攻击命中率和暴击率额外提升50%【与梅而紫迦德共同出战可触发】</v>
          </cell>
        </row>
        <row r="48">
          <cell r="A48">
            <v>10049</v>
          </cell>
          <cell r="B48" t="str">
            <v>大地震击</v>
          </cell>
          <cell r="C48">
            <v>1</v>
          </cell>
          <cell r="D48">
            <v>13006</v>
          </cell>
          <cell r="E48">
            <v>0</v>
          </cell>
          <cell r="F48" t="str">
            <v>audio/action_dadizhenji.mp3</v>
          </cell>
          <cell r="G48" t="str">
            <v>audio/action_huo_hit_1.mp3</v>
          </cell>
          <cell r="H48">
            <v>0</v>
          </cell>
          <cell r="I48" t="str">
            <v>变异巨人</v>
          </cell>
          <cell r="J48">
            <v>10</v>
          </cell>
          <cell r="K48">
            <v>10050</v>
          </cell>
          <cell r="L48">
            <v>2</v>
          </cell>
          <cell r="M48">
            <v>0</v>
          </cell>
          <cell r="N48">
            <v>0</v>
          </cell>
          <cell r="O48">
            <v>2</v>
          </cell>
          <cell r="P48">
            <v>1</v>
          </cell>
          <cell r="Q48">
            <v>1000</v>
          </cell>
          <cell r="R48">
            <v>1</v>
          </cell>
          <cell r="S48">
            <v>111</v>
          </cell>
          <cell r="T48">
            <v>22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27003</v>
          </cell>
          <cell r="AF48">
            <v>7</v>
          </cell>
          <cell r="AG48">
            <v>100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 t="str">
            <v>变异巨人</v>
          </cell>
          <cell r="AN48" t="str">
            <v>对所有敌人造成#num1#%#damage_type#伤害，自身的伤害减免提高20%，持续2回合</v>
          </cell>
        </row>
        <row r="49">
          <cell r="A49">
            <v>10050</v>
          </cell>
          <cell r="B49" t="str">
            <v>巨人之力</v>
          </cell>
          <cell r="C49">
            <v>1</v>
          </cell>
          <cell r="D49">
            <v>130062</v>
          </cell>
          <cell r="E49">
            <v>1</v>
          </cell>
          <cell r="F49" t="str">
            <v>audio/action_yixingjudahua.mp3</v>
          </cell>
          <cell r="G49" t="str">
            <v>audio/action_gedou_hit_1.mp3</v>
          </cell>
          <cell r="H49">
            <v>0</v>
          </cell>
          <cell r="I49" t="str">
            <v>变异巨人</v>
          </cell>
          <cell r="J49">
            <v>10</v>
          </cell>
          <cell r="K49">
            <v>0</v>
          </cell>
          <cell r="L49">
            <v>4</v>
          </cell>
          <cell r="M49">
            <v>0</v>
          </cell>
          <cell r="N49">
            <v>0</v>
          </cell>
          <cell r="O49">
            <v>2</v>
          </cell>
          <cell r="P49">
            <v>1</v>
          </cell>
          <cell r="Q49">
            <v>1000</v>
          </cell>
          <cell r="R49">
            <v>1</v>
          </cell>
          <cell r="S49">
            <v>144</v>
          </cell>
          <cell r="T49">
            <v>28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27004</v>
          </cell>
          <cell r="AF49">
            <v>7</v>
          </cell>
          <cell r="AG49">
            <v>100</v>
          </cell>
          <cell r="AH49">
            <v>2</v>
          </cell>
          <cell r="AI49">
            <v>25003</v>
          </cell>
          <cell r="AJ49">
            <v>7</v>
          </cell>
          <cell r="AK49">
            <v>100</v>
          </cell>
          <cell r="AL49">
            <v>2</v>
          </cell>
          <cell r="AM49" t="str">
            <v>变异巨人</v>
          </cell>
          <cell r="AN49" t="str">
            <v>对所有敌人造成#num1#%法术伤害，自身的伤害提高40%，伤害减免提高25%，持续2回合【与古力斯尼亚共同出战可触发】</v>
          </cell>
        </row>
        <row r="50">
          <cell r="A50">
            <v>10059</v>
          </cell>
          <cell r="B50" t="str">
            <v>连续普通拳</v>
          </cell>
          <cell r="C50">
            <v>1</v>
          </cell>
          <cell r="D50">
            <v>11002</v>
          </cell>
          <cell r="E50">
            <v>0</v>
          </cell>
          <cell r="F50" t="str">
            <v>audio/action_lianxuputongquan.mp3</v>
          </cell>
          <cell r="G50" t="str">
            <v>audio/action_gedou_pt_hit_1.mp3</v>
          </cell>
          <cell r="H50">
            <v>0</v>
          </cell>
          <cell r="I50" t="str">
            <v>琦玉</v>
          </cell>
          <cell r="J50">
            <v>10</v>
          </cell>
          <cell r="K50">
            <v>10060</v>
          </cell>
          <cell r="L50">
            <v>2</v>
          </cell>
          <cell r="M50">
            <v>0</v>
          </cell>
          <cell r="N50">
            <v>0</v>
          </cell>
          <cell r="O50">
            <v>2</v>
          </cell>
          <cell r="P50">
            <v>1</v>
          </cell>
          <cell r="Q50">
            <v>1000</v>
          </cell>
          <cell r="R50">
            <v>1</v>
          </cell>
          <cell r="S50">
            <v>115</v>
          </cell>
          <cell r="T50">
            <v>23</v>
          </cell>
          <cell r="U50">
            <v>0</v>
          </cell>
          <cell r="V50">
            <v>0</v>
          </cell>
          <cell r="W50">
            <v>7</v>
          </cell>
          <cell r="X50">
            <v>7</v>
          </cell>
          <cell r="Y50">
            <v>500</v>
          </cell>
          <cell r="Z50">
            <v>5</v>
          </cell>
          <cell r="AA50">
            <v>4</v>
          </cell>
          <cell r="AB50">
            <v>0</v>
          </cell>
          <cell r="AC50">
            <v>0</v>
          </cell>
          <cell r="AD50">
            <v>0</v>
          </cell>
          <cell r="AE50">
            <v>25008</v>
          </cell>
          <cell r="AF50">
            <v>7</v>
          </cell>
          <cell r="AG50">
            <v>100</v>
          </cell>
          <cell r="AH50">
            <v>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 t="str">
            <v>琦玉</v>
          </cell>
          <cell r="AN50" t="str">
            <v>对所有敌人造成#num1#%物理伤害，50%概率恢复自身4点怒气，自身伤害提高25%，持续2回合</v>
          </cell>
        </row>
        <row r="51">
          <cell r="A51">
            <v>10060</v>
          </cell>
          <cell r="B51" t="str">
            <v>认真殴打</v>
          </cell>
          <cell r="C51">
            <v>1</v>
          </cell>
          <cell r="D51">
            <v>110022</v>
          </cell>
          <cell r="E51">
            <v>1</v>
          </cell>
          <cell r="F51" t="str">
            <v>audio/action_renzhenouda.mp3</v>
          </cell>
          <cell r="G51" t="str">
            <v>audio/action_gedou_pt_hit_1.mp3</v>
          </cell>
          <cell r="H51">
            <v>0</v>
          </cell>
          <cell r="I51" t="str">
            <v>琦玉</v>
          </cell>
          <cell r="J51">
            <v>10</v>
          </cell>
          <cell r="K51">
            <v>0</v>
          </cell>
          <cell r="L51">
            <v>4</v>
          </cell>
          <cell r="M51">
            <v>300</v>
          </cell>
          <cell r="N51">
            <v>300</v>
          </cell>
          <cell r="O51">
            <v>2</v>
          </cell>
          <cell r="P51">
            <v>1</v>
          </cell>
          <cell r="Q51">
            <v>1000</v>
          </cell>
          <cell r="R51">
            <v>1</v>
          </cell>
          <cell r="S51">
            <v>149</v>
          </cell>
          <cell r="T51">
            <v>29</v>
          </cell>
          <cell r="U51">
            <v>0</v>
          </cell>
          <cell r="V51">
            <v>0</v>
          </cell>
          <cell r="W51">
            <v>7</v>
          </cell>
          <cell r="X51">
            <v>7</v>
          </cell>
          <cell r="Y51">
            <v>500</v>
          </cell>
          <cell r="Z51">
            <v>5</v>
          </cell>
          <cell r="AA51">
            <v>4</v>
          </cell>
          <cell r="AB51">
            <v>0</v>
          </cell>
          <cell r="AC51">
            <v>0</v>
          </cell>
          <cell r="AD51">
            <v>0</v>
          </cell>
          <cell r="AE51">
            <v>25002</v>
          </cell>
          <cell r="AF51">
            <v>7</v>
          </cell>
          <cell r="AG51">
            <v>100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琦玉</v>
          </cell>
          <cell r="AN51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52">
          <cell r="A52">
            <v>10069</v>
          </cell>
          <cell r="B52" t="str">
            <v>踏无爆威</v>
          </cell>
          <cell r="C52">
            <v>1</v>
          </cell>
          <cell r="D52">
            <v>11017</v>
          </cell>
          <cell r="E52">
            <v>0</v>
          </cell>
          <cell r="F52" t="str">
            <v>audio/action_daoguang_hit.mp3</v>
          </cell>
          <cell r="G52" t="str">
            <v>audio/action_daoguang_hit.mp3</v>
          </cell>
          <cell r="H52">
            <v>0</v>
          </cell>
          <cell r="I52" t="str">
            <v>巴涅西凯</v>
          </cell>
          <cell r="J52">
            <v>10</v>
          </cell>
          <cell r="K52">
            <v>10070</v>
          </cell>
          <cell r="L52">
            <v>2</v>
          </cell>
          <cell r="M52">
            <v>0</v>
          </cell>
          <cell r="N52">
            <v>0</v>
          </cell>
          <cell r="O52">
            <v>8</v>
          </cell>
          <cell r="P52">
            <v>1</v>
          </cell>
          <cell r="Q52">
            <v>1000</v>
          </cell>
          <cell r="R52">
            <v>1</v>
          </cell>
          <cell r="S52">
            <v>221</v>
          </cell>
          <cell r="T52">
            <v>44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27010</v>
          </cell>
          <cell r="AF52">
            <v>7</v>
          </cell>
          <cell r="AG52">
            <v>100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 t="str">
            <v>巴涅西凯</v>
          </cell>
          <cell r="AN52" t="str">
            <v>对一列敌人造成#num1#%物理伤害，自身无敌一回合</v>
          </cell>
        </row>
        <row r="53">
          <cell r="A53">
            <v>10070</v>
          </cell>
          <cell r="B53" t="str">
            <v>剑球爆威</v>
          </cell>
          <cell r="C53">
            <v>1</v>
          </cell>
          <cell r="D53">
            <v>11017</v>
          </cell>
          <cell r="E53">
            <v>1</v>
          </cell>
          <cell r="F53" t="str">
            <v>audio/action_daodangongji.mp3</v>
          </cell>
          <cell r="G53" t="str">
            <v>audio/action_jinsedaoguang_hit.mp3</v>
          </cell>
          <cell r="H53">
            <v>0</v>
          </cell>
          <cell r="I53" t="str">
            <v>巴涅西凯</v>
          </cell>
          <cell r="J53">
            <v>10</v>
          </cell>
          <cell r="K53">
            <v>0</v>
          </cell>
          <cell r="L53">
            <v>4</v>
          </cell>
          <cell r="M53">
            <v>0</v>
          </cell>
          <cell r="N53">
            <v>0</v>
          </cell>
          <cell r="O53">
            <v>19</v>
          </cell>
          <cell r="P53">
            <v>1</v>
          </cell>
          <cell r="Q53">
            <v>1000</v>
          </cell>
          <cell r="R53">
            <v>1</v>
          </cell>
          <cell r="S53">
            <v>270</v>
          </cell>
          <cell r="T53">
            <v>57</v>
          </cell>
          <cell r="U53">
            <v>0</v>
          </cell>
          <cell r="V53">
            <v>0</v>
          </cell>
          <cell r="W53">
            <v>7</v>
          </cell>
          <cell r="X53">
            <v>2</v>
          </cell>
          <cell r="Y53">
            <v>1000</v>
          </cell>
          <cell r="Z53">
            <v>2</v>
          </cell>
          <cell r="AA53">
            <v>250</v>
          </cell>
          <cell r="AB53">
            <v>0</v>
          </cell>
          <cell r="AC53">
            <v>200</v>
          </cell>
          <cell r="AD53">
            <v>0</v>
          </cell>
          <cell r="AE53">
            <v>27010</v>
          </cell>
          <cell r="AF53">
            <v>7</v>
          </cell>
          <cell r="AG53">
            <v>100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 t="str">
            <v>巴涅西凯</v>
          </cell>
          <cell r="AN53" t="str">
            <v>对目标和随机另1个敌人造成#num1#%物理伤害，自身无敌一回合，并治疗自己(250%+200)【与黄金球共同出战可触发】</v>
          </cell>
        </row>
        <row r="54">
          <cell r="A54">
            <v>10079</v>
          </cell>
          <cell r="B54" t="str">
            <v>超能流星</v>
          </cell>
          <cell r="C54">
            <v>1</v>
          </cell>
          <cell r="D54">
            <v>12009</v>
          </cell>
          <cell r="E54">
            <v>0</v>
          </cell>
          <cell r="F54" t="str">
            <v>audio/action_chaonengliuxing.mp3</v>
          </cell>
          <cell r="G54" t="str">
            <v>audio/action_huo_hit_1.mp3</v>
          </cell>
          <cell r="H54">
            <v>0</v>
          </cell>
          <cell r="I54" t="str">
            <v>小龙卷</v>
          </cell>
          <cell r="J54">
            <v>10</v>
          </cell>
          <cell r="K54">
            <v>10080</v>
          </cell>
          <cell r="L54">
            <v>2</v>
          </cell>
          <cell r="M54">
            <v>0</v>
          </cell>
          <cell r="N54">
            <v>0</v>
          </cell>
          <cell r="O54">
            <v>2</v>
          </cell>
          <cell r="P54">
            <v>1</v>
          </cell>
          <cell r="Q54">
            <v>1000</v>
          </cell>
          <cell r="R54">
            <v>1</v>
          </cell>
          <cell r="S54">
            <v>115</v>
          </cell>
          <cell r="T54">
            <v>23</v>
          </cell>
          <cell r="U54">
            <v>0</v>
          </cell>
          <cell r="V54">
            <v>0</v>
          </cell>
          <cell r="W54">
            <v>20</v>
          </cell>
          <cell r="X54">
            <v>6</v>
          </cell>
          <cell r="Y54">
            <v>300</v>
          </cell>
          <cell r="Z54">
            <v>5</v>
          </cell>
          <cell r="AA54">
            <v>2</v>
          </cell>
          <cell r="AB54">
            <v>0</v>
          </cell>
          <cell r="AC54">
            <v>0</v>
          </cell>
          <cell r="AD54">
            <v>0</v>
          </cell>
          <cell r="AE54">
            <v>25001</v>
          </cell>
          <cell r="AF54">
            <v>17</v>
          </cell>
          <cell r="AG54">
            <v>100</v>
          </cell>
          <cell r="AH54">
            <v>2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 t="str">
            <v>小龙卷</v>
          </cell>
          <cell r="AN54" t="str">
            <v>对所有敌人造成#num1#%法术伤害，25%概率减少2点怒气，我方随机2个英雄伤害提高20%，持续2回合</v>
          </cell>
        </row>
        <row r="55">
          <cell r="A55">
            <v>10080</v>
          </cell>
          <cell r="B55" t="str">
            <v>念流旋转风暴</v>
          </cell>
          <cell r="C55">
            <v>1</v>
          </cell>
          <cell r="D55">
            <v>120092</v>
          </cell>
          <cell r="E55">
            <v>1</v>
          </cell>
          <cell r="F55" t="str">
            <v>audio/action_xuanzhuanfengbao.mp3</v>
          </cell>
          <cell r="G55" t="str">
            <v>audio/action_dian_pt_hit_1.mp3</v>
          </cell>
          <cell r="H55">
            <v>0</v>
          </cell>
          <cell r="I55" t="str">
            <v>小龙卷</v>
          </cell>
          <cell r="J55">
            <v>10</v>
          </cell>
          <cell r="K55">
            <v>0</v>
          </cell>
          <cell r="L55">
            <v>4</v>
          </cell>
          <cell r="M55">
            <v>0</v>
          </cell>
          <cell r="N55">
            <v>0</v>
          </cell>
          <cell r="O55">
            <v>2</v>
          </cell>
          <cell r="P55">
            <v>1</v>
          </cell>
          <cell r="Q55">
            <v>1000</v>
          </cell>
          <cell r="R55">
            <v>1</v>
          </cell>
          <cell r="S55">
            <v>149</v>
          </cell>
          <cell r="T55">
            <v>29</v>
          </cell>
          <cell r="U55">
            <v>0</v>
          </cell>
          <cell r="V55">
            <v>0</v>
          </cell>
          <cell r="W55">
            <v>20</v>
          </cell>
          <cell r="X55">
            <v>6</v>
          </cell>
          <cell r="Y55">
            <v>600</v>
          </cell>
          <cell r="Z55">
            <v>5</v>
          </cell>
          <cell r="AA55">
            <v>2</v>
          </cell>
          <cell r="AB55">
            <v>0</v>
          </cell>
          <cell r="AC55">
            <v>0</v>
          </cell>
          <cell r="AD55">
            <v>0</v>
          </cell>
          <cell r="AE55">
            <v>25001</v>
          </cell>
          <cell r="AF55">
            <v>6</v>
          </cell>
          <cell r="AG55">
            <v>100</v>
          </cell>
          <cell r="AH55">
            <v>2</v>
          </cell>
          <cell r="AI55">
            <v>13003</v>
          </cell>
          <cell r="AJ55">
            <v>6</v>
          </cell>
          <cell r="AK55">
            <v>100</v>
          </cell>
          <cell r="AL55">
            <v>2</v>
          </cell>
          <cell r="AM55" t="str">
            <v>小龙卷</v>
          </cell>
          <cell r="AN55" t="str">
            <v>对所有敌人造成#num1#%法术伤害，40%概率减少2点怒气，我方全体英雄伤害和命中率提高20%，持续2回合【与吹雪共同出战可触发】</v>
          </cell>
        </row>
        <row r="56">
          <cell r="A56">
            <v>10089</v>
          </cell>
          <cell r="B56" t="str">
            <v>念动流石波</v>
          </cell>
          <cell r="C56">
            <v>1</v>
          </cell>
          <cell r="D56">
            <v>14019</v>
          </cell>
          <cell r="E56">
            <v>0</v>
          </cell>
          <cell r="F56" t="str">
            <v>audio/action_yanshi_skill_1.mp3</v>
          </cell>
          <cell r="G56" t="str">
            <v>audio/action_yanshi_hit_1.mp3</v>
          </cell>
          <cell r="H56">
            <v>0</v>
          </cell>
          <cell r="I56" t="str">
            <v>格鲁甘修鲁</v>
          </cell>
          <cell r="J56">
            <v>10</v>
          </cell>
          <cell r="K56">
            <v>10090</v>
          </cell>
          <cell r="L56">
            <v>2</v>
          </cell>
          <cell r="M56">
            <v>0</v>
          </cell>
          <cell r="N56">
            <v>400</v>
          </cell>
          <cell r="O56">
            <v>18</v>
          </cell>
          <cell r="P56">
            <v>1</v>
          </cell>
          <cell r="Q56">
            <v>1000</v>
          </cell>
          <cell r="R56">
            <v>1</v>
          </cell>
          <cell r="S56">
            <v>140</v>
          </cell>
          <cell r="T56">
            <v>28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格鲁甘修鲁</v>
          </cell>
          <cell r="AN56" t="str">
            <v>对敌人及其相邻位置造成#num1#%法术伤害，本次攻击的暴击率上升40%</v>
          </cell>
        </row>
        <row r="57">
          <cell r="A57">
            <v>10090</v>
          </cell>
          <cell r="B57" t="str">
            <v>外星超能</v>
          </cell>
          <cell r="C57">
            <v>1</v>
          </cell>
          <cell r="D57">
            <v>140192</v>
          </cell>
          <cell r="E57">
            <v>1</v>
          </cell>
          <cell r="F57" t="str">
            <v>audio/action_dian_skill_heji_man_1.mp3</v>
          </cell>
          <cell r="G57" t="str">
            <v>audio/action_dian_hit_1.mp3</v>
          </cell>
          <cell r="H57">
            <v>0</v>
          </cell>
          <cell r="I57" t="str">
            <v>格鲁甘修鲁</v>
          </cell>
          <cell r="J57">
            <v>10</v>
          </cell>
          <cell r="K57">
            <v>0</v>
          </cell>
          <cell r="L57">
            <v>4</v>
          </cell>
          <cell r="M57">
            <v>0</v>
          </cell>
          <cell r="N57">
            <v>550</v>
          </cell>
          <cell r="O57">
            <v>18</v>
          </cell>
          <cell r="P57">
            <v>1</v>
          </cell>
          <cell r="Q57">
            <v>1000</v>
          </cell>
          <cell r="R57">
            <v>1</v>
          </cell>
          <cell r="S57">
            <v>182</v>
          </cell>
          <cell r="T57">
            <v>36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27003</v>
          </cell>
          <cell r="AF57">
            <v>7</v>
          </cell>
          <cell r="AG57">
            <v>100</v>
          </cell>
          <cell r="AH57">
            <v>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格鲁甘修鲁</v>
          </cell>
          <cell r="AN57" t="str">
            <v>对敌人及其相邻位置造成#num1#%法术伤害，本次攻击的暴击率上升55%，自身受到的伤害降低20%，持续2回合。【与格洛里巴斯共同出战可触发】</v>
          </cell>
        </row>
        <row r="58">
          <cell r="A58">
            <v>10099</v>
          </cell>
          <cell r="B58" t="str">
            <v>流水岩碎拳</v>
          </cell>
          <cell r="C58">
            <v>1</v>
          </cell>
          <cell r="D58">
            <v>12003</v>
          </cell>
          <cell r="E58">
            <v>0</v>
          </cell>
          <cell r="F58" t="str">
            <v>audio/action_liushuiyansuiquan.mp3</v>
          </cell>
          <cell r="G58" t="str">
            <v>audio/action_gedou_pt_hit_1.mp3</v>
          </cell>
          <cell r="H58">
            <v>0</v>
          </cell>
          <cell r="I58" t="str">
            <v>饿狼</v>
          </cell>
          <cell r="J58">
            <v>10</v>
          </cell>
          <cell r="K58">
            <v>10100</v>
          </cell>
          <cell r="L58">
            <v>2</v>
          </cell>
          <cell r="M58">
            <v>0</v>
          </cell>
          <cell r="N58">
            <v>0</v>
          </cell>
          <cell r="O58">
            <v>2</v>
          </cell>
          <cell r="P58">
            <v>1</v>
          </cell>
          <cell r="Q58">
            <v>1000</v>
          </cell>
          <cell r="R58">
            <v>1</v>
          </cell>
          <cell r="S58">
            <v>115</v>
          </cell>
          <cell r="T58">
            <v>35</v>
          </cell>
          <cell r="U58">
            <v>0</v>
          </cell>
          <cell r="V58">
            <v>0</v>
          </cell>
          <cell r="W58">
            <v>20</v>
          </cell>
          <cell r="X58">
            <v>6</v>
          </cell>
          <cell r="Y58">
            <v>150</v>
          </cell>
          <cell r="Z58">
            <v>5</v>
          </cell>
          <cell r="AA58">
            <v>2</v>
          </cell>
          <cell r="AB58">
            <v>0</v>
          </cell>
          <cell r="AC58">
            <v>0</v>
          </cell>
          <cell r="AD58">
            <v>0</v>
          </cell>
          <cell r="AE58">
            <v>14001</v>
          </cell>
          <cell r="AF58">
            <v>20</v>
          </cell>
          <cell r="AG58">
            <v>100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 t="str">
            <v>饿狼</v>
          </cell>
          <cell r="AN58" t="str">
            <v>对所有敌人造成#num1#%#damage_type#伤害，15%概率减少2点怒气，敌方全体命中降低10%，持续2回合</v>
          </cell>
        </row>
        <row r="59">
          <cell r="A59">
            <v>10100</v>
          </cell>
          <cell r="B59" t="str">
            <v>神杀瞬击</v>
          </cell>
          <cell r="C59">
            <v>1</v>
          </cell>
          <cell r="D59">
            <v>130032</v>
          </cell>
          <cell r="E59">
            <v>1</v>
          </cell>
          <cell r="F59" t="str">
            <v>audio/action_shenshashunji.mp3</v>
          </cell>
          <cell r="G59" t="str">
            <v>audio/action_gedou_pt_hit_1.mp3</v>
          </cell>
          <cell r="H59">
            <v>0</v>
          </cell>
          <cell r="I59" t="str">
            <v>饿狼</v>
          </cell>
          <cell r="J59">
            <v>10</v>
          </cell>
          <cell r="K59">
            <v>0</v>
          </cell>
          <cell r="L59">
            <v>4</v>
          </cell>
          <cell r="M59">
            <v>0</v>
          </cell>
          <cell r="N59">
            <v>0</v>
          </cell>
          <cell r="O59">
            <v>2</v>
          </cell>
          <cell r="P59">
            <v>1</v>
          </cell>
          <cell r="Q59">
            <v>1000</v>
          </cell>
          <cell r="R59">
            <v>1</v>
          </cell>
          <cell r="S59">
            <v>150</v>
          </cell>
          <cell r="T59">
            <v>45</v>
          </cell>
          <cell r="U59">
            <v>0</v>
          </cell>
          <cell r="V59">
            <v>0</v>
          </cell>
          <cell r="W59">
            <v>20</v>
          </cell>
          <cell r="X59">
            <v>6</v>
          </cell>
          <cell r="Y59">
            <v>200</v>
          </cell>
          <cell r="Z59">
            <v>5</v>
          </cell>
          <cell r="AA59">
            <v>2</v>
          </cell>
          <cell r="AB59">
            <v>0</v>
          </cell>
          <cell r="AC59">
            <v>0</v>
          </cell>
          <cell r="AD59">
            <v>0</v>
          </cell>
          <cell r="AE59">
            <v>14003</v>
          </cell>
          <cell r="AF59">
            <v>20</v>
          </cell>
          <cell r="AG59">
            <v>100</v>
          </cell>
          <cell r="AH59">
            <v>2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 t="str">
            <v>饿狼</v>
          </cell>
          <cell r="AN59" t="str">
            <v>对所有敌人造成#num1#%法术伤害，20%概率减少2点怒气，敌方全体命中降低20%，持续2回合【与银色獠牙共同出战可触发】</v>
          </cell>
        </row>
        <row r="60">
          <cell r="A60">
            <v>10109</v>
          </cell>
          <cell r="B60" t="str">
            <v>巨翅拍打</v>
          </cell>
          <cell r="C60">
            <v>1</v>
          </cell>
          <cell r="D60">
            <v>13009</v>
          </cell>
          <cell r="E60">
            <v>0</v>
          </cell>
          <cell r="F60" t="str">
            <v>audio/action_feng_skill_1.mp3</v>
          </cell>
          <cell r="G60" t="str">
            <v>audio/action_feng_hit_1.mp3</v>
          </cell>
          <cell r="H60">
            <v>0</v>
          </cell>
          <cell r="I60" t="str">
            <v>万年蝉成虫</v>
          </cell>
          <cell r="J60">
            <v>10</v>
          </cell>
          <cell r="K60">
            <v>10110</v>
          </cell>
          <cell r="L60">
            <v>2</v>
          </cell>
          <cell r="M60">
            <v>10000</v>
          </cell>
          <cell r="N60">
            <v>10000</v>
          </cell>
          <cell r="O60">
            <v>1</v>
          </cell>
          <cell r="P60">
            <v>1</v>
          </cell>
          <cell r="Q60">
            <v>1000</v>
          </cell>
          <cell r="R60">
            <v>1</v>
          </cell>
          <cell r="S60">
            <v>315</v>
          </cell>
          <cell r="T60">
            <v>63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17003</v>
          </cell>
          <cell r="AF60">
            <v>6</v>
          </cell>
          <cell r="AG60">
            <v>100</v>
          </cell>
          <cell r="AH60">
            <v>2</v>
          </cell>
          <cell r="AI60">
            <v>13003</v>
          </cell>
          <cell r="AJ60">
            <v>6</v>
          </cell>
          <cell r="AK60">
            <v>100</v>
          </cell>
          <cell r="AL60">
            <v>2</v>
          </cell>
          <cell r="AM60" t="str">
            <v>万年蝉成虫</v>
          </cell>
          <cell r="AN60" t="str">
            <v>对单个敌人造成#num1#%物理伤害，本次攻击必定命中，必定暴击，我方全体英雄的暴击率提高20%，命中率提高20%，持续2回合</v>
          </cell>
        </row>
        <row r="61">
          <cell r="A61">
            <v>10110</v>
          </cell>
          <cell r="B61" t="str">
            <v>超巨型怪人</v>
          </cell>
          <cell r="C61">
            <v>1</v>
          </cell>
          <cell r="D61">
            <v>130092</v>
          </cell>
          <cell r="E61">
            <v>1</v>
          </cell>
          <cell r="F61" t="str">
            <v>audio/action_yixingjudahua.mp3</v>
          </cell>
          <cell r="G61" t="str">
            <v>audio/action_gedou_hit_1.mp3</v>
          </cell>
          <cell r="H61">
            <v>0</v>
          </cell>
          <cell r="I61" t="str">
            <v>万年蝉成虫</v>
          </cell>
          <cell r="J61">
            <v>10</v>
          </cell>
          <cell r="K61">
            <v>0</v>
          </cell>
          <cell r="L61">
            <v>4</v>
          </cell>
          <cell r="M61">
            <v>10000</v>
          </cell>
          <cell r="N61">
            <v>10000</v>
          </cell>
          <cell r="O61">
            <v>1</v>
          </cell>
          <cell r="P61">
            <v>1</v>
          </cell>
          <cell r="Q61">
            <v>1000</v>
          </cell>
          <cell r="R61">
            <v>1</v>
          </cell>
          <cell r="S61">
            <v>409</v>
          </cell>
          <cell r="T61">
            <v>81</v>
          </cell>
          <cell r="U61">
            <v>0</v>
          </cell>
          <cell r="V61">
            <v>0</v>
          </cell>
          <cell r="W61">
            <v>20</v>
          </cell>
          <cell r="X61">
            <v>6</v>
          </cell>
          <cell r="Y61">
            <v>1000</v>
          </cell>
          <cell r="Z61">
            <v>5</v>
          </cell>
          <cell r="AA61">
            <v>2</v>
          </cell>
          <cell r="AB61">
            <v>0</v>
          </cell>
          <cell r="AC61">
            <v>0</v>
          </cell>
          <cell r="AD61">
            <v>0</v>
          </cell>
          <cell r="AE61">
            <v>17005</v>
          </cell>
          <cell r="AF61">
            <v>6</v>
          </cell>
          <cell r="AG61">
            <v>100</v>
          </cell>
          <cell r="AH61">
            <v>2</v>
          </cell>
          <cell r="AI61">
            <v>13005</v>
          </cell>
          <cell r="AJ61">
            <v>6</v>
          </cell>
          <cell r="AK61">
            <v>100</v>
          </cell>
          <cell r="AL61">
            <v>2</v>
          </cell>
          <cell r="AM61" t="str">
            <v>万年蝉成虫</v>
          </cell>
          <cell r="AN61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62">
          <cell r="A62">
            <v>10119</v>
          </cell>
          <cell r="B62" t="str">
            <v>大地震击</v>
          </cell>
          <cell r="C62">
            <v>1</v>
          </cell>
          <cell r="D62">
            <v>13006</v>
          </cell>
          <cell r="E62">
            <v>0</v>
          </cell>
          <cell r="F62" t="str">
            <v>audio/action_dadizhenji.mp3</v>
          </cell>
          <cell r="G62" t="str">
            <v>audio/action_huo_hit_1.mp3</v>
          </cell>
          <cell r="H62">
            <v>0</v>
          </cell>
          <cell r="I62" t="str">
            <v>变异巨人</v>
          </cell>
          <cell r="J62">
            <v>10</v>
          </cell>
          <cell r="K62">
            <v>10120</v>
          </cell>
          <cell r="L62">
            <v>2</v>
          </cell>
          <cell r="M62">
            <v>0</v>
          </cell>
          <cell r="N62">
            <v>0</v>
          </cell>
          <cell r="O62">
            <v>2</v>
          </cell>
          <cell r="P62">
            <v>1</v>
          </cell>
          <cell r="Q62">
            <v>1000</v>
          </cell>
          <cell r="R62">
            <v>1</v>
          </cell>
          <cell r="S62">
            <v>111</v>
          </cell>
          <cell r="T62">
            <v>22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27003</v>
          </cell>
          <cell r="AF62">
            <v>7</v>
          </cell>
          <cell r="AG62">
            <v>100</v>
          </cell>
          <cell r="AH62">
            <v>2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变异巨人</v>
          </cell>
          <cell r="AN62" t="str">
            <v>对所有敌人造成#num1#%#damage_type#伤害，自身的伤害减免提高20%，持续2回合</v>
          </cell>
        </row>
        <row r="63">
          <cell r="A63">
            <v>10120</v>
          </cell>
          <cell r="B63" t="str">
            <v>巨人之力</v>
          </cell>
          <cell r="C63">
            <v>1</v>
          </cell>
          <cell r="D63">
            <v>130062</v>
          </cell>
          <cell r="E63">
            <v>1</v>
          </cell>
          <cell r="F63" t="str">
            <v>audio/action_yixingjudahua.mp3</v>
          </cell>
          <cell r="G63" t="str">
            <v>audio/action_gedou_hit_1.mp3</v>
          </cell>
          <cell r="H63">
            <v>0</v>
          </cell>
          <cell r="I63" t="str">
            <v>变异巨人</v>
          </cell>
          <cell r="J63">
            <v>10</v>
          </cell>
          <cell r="K63">
            <v>0</v>
          </cell>
          <cell r="L63">
            <v>4</v>
          </cell>
          <cell r="M63">
            <v>0</v>
          </cell>
          <cell r="N63">
            <v>0</v>
          </cell>
          <cell r="O63">
            <v>2</v>
          </cell>
          <cell r="P63">
            <v>1</v>
          </cell>
          <cell r="Q63">
            <v>1000</v>
          </cell>
          <cell r="R63">
            <v>1</v>
          </cell>
          <cell r="S63">
            <v>144</v>
          </cell>
          <cell r="T63">
            <v>28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27004</v>
          </cell>
          <cell r="AF63">
            <v>7</v>
          </cell>
          <cell r="AG63">
            <v>100</v>
          </cell>
          <cell r="AH63">
            <v>2</v>
          </cell>
          <cell r="AI63">
            <v>25003</v>
          </cell>
          <cell r="AJ63">
            <v>7</v>
          </cell>
          <cell r="AK63">
            <v>100</v>
          </cell>
          <cell r="AL63">
            <v>2</v>
          </cell>
          <cell r="AM63" t="str">
            <v>变异巨人</v>
          </cell>
          <cell r="AN63" t="str">
            <v>对所有敌人造成#num1#%法术伤害，自身的伤害提高40%，伤害减免提高25%，持续2回合【与古力斯尼亚共同出战可触发】</v>
          </cell>
        </row>
        <row r="64">
          <cell r="A64">
            <v>10129</v>
          </cell>
          <cell r="B64" t="str">
            <v>导弹攻击</v>
          </cell>
          <cell r="C64">
            <v>1</v>
          </cell>
          <cell r="D64">
            <v>14003</v>
          </cell>
          <cell r="E64">
            <v>0</v>
          </cell>
          <cell r="F64" t="str">
            <v>audio/action_daodan_skill.mp3</v>
          </cell>
          <cell r="G64" t="str">
            <v>audio/action_huo_hit_1.mp3</v>
          </cell>
          <cell r="H64">
            <v>0</v>
          </cell>
          <cell r="I64" t="str">
            <v>金属骑士</v>
          </cell>
          <cell r="J64">
            <v>10</v>
          </cell>
          <cell r="K64">
            <v>10130</v>
          </cell>
          <cell r="L64">
            <v>2</v>
          </cell>
          <cell r="M64">
            <v>300</v>
          </cell>
          <cell r="N64">
            <v>0</v>
          </cell>
          <cell r="O64">
            <v>2</v>
          </cell>
          <cell r="P64">
            <v>1</v>
          </cell>
          <cell r="Q64">
            <v>1000</v>
          </cell>
          <cell r="R64">
            <v>1</v>
          </cell>
          <cell r="S64">
            <v>115</v>
          </cell>
          <cell r="T64">
            <v>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1003</v>
          </cell>
          <cell r="AF64">
            <v>20</v>
          </cell>
          <cell r="AG64">
            <v>100</v>
          </cell>
          <cell r="AH64">
            <v>2</v>
          </cell>
          <cell r="AI64">
            <v>29001</v>
          </cell>
          <cell r="AJ64">
            <v>20</v>
          </cell>
          <cell r="AK64">
            <v>5</v>
          </cell>
          <cell r="AL64">
            <v>1</v>
          </cell>
          <cell r="AM64" t="str">
            <v>金属骑士</v>
          </cell>
          <cell r="AN64" t="str">
            <v>对所有敌人造成#num1#%法术伤害，造成燃烧效果(60%)，持续2回合，5%概率造成眩晕，本次攻击的命中率上升30%</v>
          </cell>
        </row>
        <row r="65">
          <cell r="A65">
            <v>10130</v>
          </cell>
          <cell r="B65" t="str">
            <v>机械天才</v>
          </cell>
          <cell r="C65">
            <v>1</v>
          </cell>
          <cell r="D65">
            <v>140032</v>
          </cell>
          <cell r="E65">
            <v>1</v>
          </cell>
          <cell r="F65" t="str">
            <v>audio/action_daodan_skill.mp3</v>
          </cell>
          <cell r="G65" t="str">
            <v>audio/action_baozha_hit.mp3</v>
          </cell>
          <cell r="H65">
            <v>0</v>
          </cell>
          <cell r="I65" t="str">
            <v>金属骑士</v>
          </cell>
          <cell r="J65">
            <v>10</v>
          </cell>
          <cell r="K65">
            <v>0</v>
          </cell>
          <cell r="L65">
            <v>4</v>
          </cell>
          <cell r="M65">
            <v>300</v>
          </cell>
          <cell r="N65">
            <v>0</v>
          </cell>
          <cell r="O65">
            <v>2</v>
          </cell>
          <cell r="P65">
            <v>1</v>
          </cell>
          <cell r="Q65">
            <v>1000</v>
          </cell>
          <cell r="R65">
            <v>1</v>
          </cell>
          <cell r="S65">
            <v>149</v>
          </cell>
          <cell r="T65">
            <v>29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1027</v>
          </cell>
          <cell r="AF65">
            <v>20</v>
          </cell>
          <cell r="AG65">
            <v>100</v>
          </cell>
          <cell r="AH65">
            <v>2</v>
          </cell>
          <cell r="AI65">
            <v>29001</v>
          </cell>
          <cell r="AJ65">
            <v>20</v>
          </cell>
          <cell r="AK65">
            <v>15</v>
          </cell>
          <cell r="AL65">
            <v>1</v>
          </cell>
          <cell r="AM65" t="str">
            <v>金属骑士</v>
          </cell>
          <cell r="AN65" t="str">
            <v>对所有敌人造成#num1#%法术伤害，造成燃烧效果(100%)，持续2回合，15%概率造成眩晕，本次攻击的命中率上升30%【与童帝共同出战可触发】</v>
          </cell>
        </row>
        <row r="66">
          <cell r="A66">
            <v>10139</v>
          </cell>
          <cell r="B66" t="str">
            <v>原子斩</v>
          </cell>
          <cell r="C66">
            <v>1</v>
          </cell>
          <cell r="D66">
            <v>11004</v>
          </cell>
          <cell r="E66">
            <v>0</v>
          </cell>
          <cell r="F66" t="str">
            <v>audio/action_daodanputong.mp3</v>
          </cell>
          <cell r="G66" t="str">
            <v>audio/action_daoguang_hit.mp3</v>
          </cell>
          <cell r="H66">
            <v>0</v>
          </cell>
          <cell r="I66" t="str">
            <v>丘舞太刀</v>
          </cell>
          <cell r="J66">
            <v>10</v>
          </cell>
          <cell r="K66">
            <v>10140</v>
          </cell>
          <cell r="L66">
            <v>2</v>
          </cell>
          <cell r="M66">
            <v>0</v>
          </cell>
          <cell r="N66">
            <v>0</v>
          </cell>
          <cell r="O66">
            <v>4</v>
          </cell>
          <cell r="P66">
            <v>1</v>
          </cell>
          <cell r="Q66">
            <v>1000</v>
          </cell>
          <cell r="R66">
            <v>1</v>
          </cell>
          <cell r="S66">
            <v>159</v>
          </cell>
          <cell r="T66">
            <v>31</v>
          </cell>
          <cell r="U66">
            <v>0</v>
          </cell>
          <cell r="V66">
            <v>0</v>
          </cell>
          <cell r="W66">
            <v>9</v>
          </cell>
          <cell r="X66">
            <v>7</v>
          </cell>
          <cell r="Y66">
            <v>1000</v>
          </cell>
          <cell r="Z66">
            <v>5</v>
          </cell>
          <cell r="AA66">
            <v>2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丘舞太刀</v>
          </cell>
          <cell r="AN66" t="str">
            <v>对前排敌人造成#num1#%法术伤害，我方随机1个英雄增加2点怒气</v>
          </cell>
        </row>
        <row r="67">
          <cell r="A67">
            <v>10140</v>
          </cell>
          <cell r="B67" t="str">
            <v>双人原子斩</v>
          </cell>
          <cell r="C67">
            <v>1</v>
          </cell>
          <cell r="D67">
            <v>140092</v>
          </cell>
          <cell r="E67">
            <v>1</v>
          </cell>
          <cell r="F67" t="str">
            <v>audio/action_yuanzizhan.mp3</v>
          </cell>
          <cell r="G67" t="str">
            <v>audio/action_daoguang_hit.mp3</v>
          </cell>
          <cell r="H67">
            <v>0</v>
          </cell>
          <cell r="I67" t="str">
            <v>丘舞太刀</v>
          </cell>
          <cell r="J67">
            <v>10</v>
          </cell>
          <cell r="K67">
            <v>0</v>
          </cell>
          <cell r="L67">
            <v>4</v>
          </cell>
          <cell r="M67">
            <v>0</v>
          </cell>
          <cell r="N67">
            <v>0</v>
          </cell>
          <cell r="O67">
            <v>4</v>
          </cell>
          <cell r="P67">
            <v>1</v>
          </cell>
          <cell r="Q67">
            <v>1000</v>
          </cell>
          <cell r="R67">
            <v>1</v>
          </cell>
          <cell r="S67">
            <v>206</v>
          </cell>
          <cell r="T67">
            <v>41</v>
          </cell>
          <cell r="U67">
            <v>0</v>
          </cell>
          <cell r="V67">
            <v>0</v>
          </cell>
          <cell r="W67">
            <v>17</v>
          </cell>
          <cell r="X67">
            <v>7</v>
          </cell>
          <cell r="Y67">
            <v>1000</v>
          </cell>
          <cell r="Z67">
            <v>5</v>
          </cell>
          <cell r="AA67">
            <v>2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 t="str">
            <v>丘舞太刀</v>
          </cell>
          <cell r="AN67" t="str">
            <v>对前排敌人造成#num1#%法术伤害，我方随机2个英雄增加2点怒气【与钻头武士共同出战可触发】</v>
          </cell>
        </row>
        <row r="68">
          <cell r="A68">
            <v>10149</v>
          </cell>
          <cell r="B68" t="str">
            <v>原子斩</v>
          </cell>
          <cell r="C68">
            <v>1</v>
          </cell>
          <cell r="D68">
            <v>11004</v>
          </cell>
          <cell r="E68">
            <v>0</v>
          </cell>
          <cell r="F68" t="str">
            <v>audio/action_daodanputong.mp3</v>
          </cell>
          <cell r="G68" t="str">
            <v>audio/action_daoguang_hit.mp3</v>
          </cell>
          <cell r="H68">
            <v>0</v>
          </cell>
          <cell r="I68" t="str">
            <v>原子武士</v>
          </cell>
          <cell r="J68">
            <v>10</v>
          </cell>
          <cell r="K68">
            <v>10150</v>
          </cell>
          <cell r="L68">
            <v>2</v>
          </cell>
          <cell r="M68">
            <v>0</v>
          </cell>
          <cell r="N68">
            <v>0</v>
          </cell>
          <cell r="O68">
            <v>5</v>
          </cell>
          <cell r="P68">
            <v>1</v>
          </cell>
          <cell r="Q68">
            <v>1000</v>
          </cell>
          <cell r="R68">
            <v>1</v>
          </cell>
          <cell r="S68">
            <v>159</v>
          </cell>
          <cell r="T68">
            <v>31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28003</v>
          </cell>
          <cell r="AF68">
            <v>20</v>
          </cell>
          <cell r="AG68">
            <v>100</v>
          </cell>
          <cell r="AH68">
            <v>2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原子武士</v>
          </cell>
          <cell r="AN68" t="str">
            <v>对后排敌人造成#num1#%#damage_type#伤害，敌人受到伤害提高25%，持续2回合</v>
          </cell>
        </row>
        <row r="69">
          <cell r="A69">
            <v>10150</v>
          </cell>
          <cell r="B69" t="str">
            <v>师徒原子斩</v>
          </cell>
          <cell r="C69">
            <v>1</v>
          </cell>
          <cell r="D69">
            <v>110042</v>
          </cell>
          <cell r="E69">
            <v>1</v>
          </cell>
          <cell r="F69" t="str">
            <v>audio/action_yuanzizhan.mp3</v>
          </cell>
          <cell r="G69" t="str">
            <v>audio/action_daoguang_hit.mp3</v>
          </cell>
          <cell r="H69">
            <v>0</v>
          </cell>
          <cell r="I69" t="str">
            <v>原子武士</v>
          </cell>
          <cell r="J69">
            <v>10</v>
          </cell>
          <cell r="K69">
            <v>0</v>
          </cell>
          <cell r="L69">
            <v>4</v>
          </cell>
          <cell r="M69">
            <v>0</v>
          </cell>
          <cell r="N69">
            <v>0</v>
          </cell>
          <cell r="O69">
            <v>5</v>
          </cell>
          <cell r="P69">
            <v>1</v>
          </cell>
          <cell r="Q69">
            <v>1000</v>
          </cell>
          <cell r="R69">
            <v>1</v>
          </cell>
          <cell r="S69">
            <v>206</v>
          </cell>
          <cell r="T69">
            <v>41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28005</v>
          </cell>
          <cell r="AF69">
            <v>20</v>
          </cell>
          <cell r="AG69">
            <v>100</v>
          </cell>
          <cell r="AH69">
            <v>2</v>
          </cell>
          <cell r="AI69">
            <v>2017</v>
          </cell>
          <cell r="AJ69">
            <v>20</v>
          </cell>
          <cell r="AK69">
            <v>100</v>
          </cell>
          <cell r="AL69">
            <v>2</v>
          </cell>
          <cell r="AM69" t="str">
            <v>原子武士</v>
          </cell>
          <cell r="AN69" t="str">
            <v>对后排敌人造成#num1#%法术伤害，造成流血效果(70%)，并且敌人受到伤害提高35%，持续2回合【与居合钢共同出战可触发】</v>
          </cell>
        </row>
        <row r="70">
          <cell r="A70">
            <v>10159</v>
          </cell>
          <cell r="B70" t="str">
            <v>阿修罗模式</v>
          </cell>
          <cell r="C70">
            <v>1</v>
          </cell>
          <cell r="D70">
            <v>14015</v>
          </cell>
          <cell r="E70">
            <v>0</v>
          </cell>
          <cell r="F70" t="str">
            <v>audio/action_lianda.mp3</v>
          </cell>
          <cell r="G70" t="str">
            <v>audio/action_gedou_pt_hit_1.mp3</v>
          </cell>
          <cell r="H70">
            <v>0</v>
          </cell>
          <cell r="I70" t="str">
            <v>阿修罗盔甲</v>
          </cell>
          <cell r="J70">
            <v>10</v>
          </cell>
          <cell r="K70">
            <v>10160</v>
          </cell>
          <cell r="L70">
            <v>2</v>
          </cell>
          <cell r="M70">
            <v>0</v>
          </cell>
          <cell r="N70">
            <v>0</v>
          </cell>
          <cell r="O70">
            <v>3</v>
          </cell>
          <cell r="P70">
            <v>1</v>
          </cell>
          <cell r="Q70">
            <v>1000</v>
          </cell>
          <cell r="R70">
            <v>1</v>
          </cell>
          <cell r="S70">
            <v>165</v>
          </cell>
          <cell r="T70">
            <v>33</v>
          </cell>
          <cell r="U70">
            <v>0</v>
          </cell>
          <cell r="V70">
            <v>0</v>
          </cell>
          <cell r="W70">
            <v>20</v>
          </cell>
          <cell r="X70">
            <v>6</v>
          </cell>
          <cell r="Y70">
            <v>500</v>
          </cell>
          <cell r="Z70">
            <v>5</v>
          </cell>
          <cell r="AA70">
            <v>2</v>
          </cell>
          <cell r="AB70">
            <v>0</v>
          </cell>
          <cell r="AC70">
            <v>0</v>
          </cell>
          <cell r="AD70">
            <v>0</v>
          </cell>
          <cell r="AE70">
            <v>29001</v>
          </cell>
          <cell r="AF70">
            <v>20</v>
          </cell>
          <cell r="AG70">
            <v>20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 t="str">
            <v>阿修罗盔甲</v>
          </cell>
          <cell r="AN70" t="str">
            <v>对随机3个敌人造成#num1#%#damage_type#伤害，50%概率减少2点怒气，20%概率造成眩晕</v>
          </cell>
        </row>
        <row r="71">
          <cell r="A71">
            <v>10160</v>
          </cell>
          <cell r="B71" t="str">
            <v>变异进化之力</v>
          </cell>
          <cell r="C71">
            <v>1</v>
          </cell>
          <cell r="D71">
            <v>140152</v>
          </cell>
          <cell r="E71">
            <v>1</v>
          </cell>
          <cell r="F71" t="str">
            <v>audio/action_yixingjudahua.mp3</v>
          </cell>
          <cell r="G71" t="str">
            <v>audio/action_gedou_hit_1.mp3</v>
          </cell>
          <cell r="H71">
            <v>0</v>
          </cell>
          <cell r="I71" t="str">
            <v>阿修罗盔甲</v>
          </cell>
          <cell r="J71">
            <v>10</v>
          </cell>
          <cell r="K71">
            <v>0</v>
          </cell>
          <cell r="L71">
            <v>4</v>
          </cell>
          <cell r="M71">
            <v>0</v>
          </cell>
          <cell r="N71">
            <v>0</v>
          </cell>
          <cell r="O71">
            <v>3</v>
          </cell>
          <cell r="P71">
            <v>1</v>
          </cell>
          <cell r="Q71">
            <v>1000</v>
          </cell>
          <cell r="R71">
            <v>1</v>
          </cell>
          <cell r="S71">
            <v>215</v>
          </cell>
          <cell r="T71">
            <v>42</v>
          </cell>
          <cell r="U71">
            <v>0</v>
          </cell>
          <cell r="V71">
            <v>0</v>
          </cell>
          <cell r="W71">
            <v>20</v>
          </cell>
          <cell r="X71">
            <v>6</v>
          </cell>
          <cell r="Y71">
            <v>800</v>
          </cell>
          <cell r="Z71">
            <v>5</v>
          </cell>
          <cell r="AA71">
            <v>2</v>
          </cell>
          <cell r="AB71">
            <v>0</v>
          </cell>
          <cell r="AC71">
            <v>0</v>
          </cell>
          <cell r="AD71">
            <v>0</v>
          </cell>
          <cell r="AE71">
            <v>29001</v>
          </cell>
          <cell r="AF71">
            <v>20</v>
          </cell>
          <cell r="AG71">
            <v>30</v>
          </cell>
          <cell r="AH71">
            <v>1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 t="str">
            <v>阿修罗盔甲</v>
          </cell>
          <cell r="AN71" t="str">
            <v>对随机3个敌人造成#num1#%法术伤害，80%概率减少2点怒气，30%概率造成眩晕【与变异疫苗人共同出战可触发】</v>
          </cell>
        </row>
        <row r="72">
          <cell r="A72">
            <v>10169</v>
          </cell>
          <cell r="B72" t="str">
            <v>鲜血追踪</v>
          </cell>
          <cell r="C72">
            <v>1</v>
          </cell>
          <cell r="D72">
            <v>12010</v>
          </cell>
          <cell r="E72">
            <v>0</v>
          </cell>
          <cell r="F72" t="str">
            <v>audio/action_lizhua.mp3</v>
          </cell>
          <cell r="G72" t="str">
            <v>audio/action_daoguang_hit.mp3</v>
          </cell>
          <cell r="H72">
            <v>0</v>
          </cell>
          <cell r="I72" t="str">
            <v>警犬侠</v>
          </cell>
          <cell r="J72">
            <v>10</v>
          </cell>
          <cell r="K72">
            <v>10170</v>
          </cell>
          <cell r="L72">
            <v>2</v>
          </cell>
          <cell r="M72">
            <v>0</v>
          </cell>
          <cell r="N72">
            <v>0</v>
          </cell>
          <cell r="O72">
            <v>18</v>
          </cell>
          <cell r="P72">
            <v>1</v>
          </cell>
          <cell r="Q72">
            <v>1000</v>
          </cell>
          <cell r="R72">
            <v>1</v>
          </cell>
          <cell r="S72">
            <v>140</v>
          </cell>
          <cell r="T72">
            <v>28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2014</v>
          </cell>
          <cell r="AF72">
            <v>20</v>
          </cell>
          <cell r="AG72">
            <v>100</v>
          </cell>
          <cell r="AH72">
            <v>2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 t="str">
            <v>警犬侠</v>
          </cell>
          <cell r="AN72" t="str">
            <v>对敌人及其相邻位置造成#num1#%法术伤害，造成流血效果(40%)，持续2回合</v>
          </cell>
        </row>
        <row r="73">
          <cell r="A73">
            <v>10170</v>
          </cell>
          <cell r="B73" t="str">
            <v>猪犬合璧</v>
          </cell>
          <cell r="C73">
            <v>1</v>
          </cell>
          <cell r="D73">
            <v>120102</v>
          </cell>
          <cell r="E73">
            <v>1</v>
          </cell>
          <cell r="F73" t="str">
            <v>audio/action_lizhua.mp3</v>
          </cell>
          <cell r="G73" t="str">
            <v>audio/action_daoguang_hit.mp3</v>
          </cell>
          <cell r="H73">
            <v>0</v>
          </cell>
          <cell r="I73" t="str">
            <v>警犬侠</v>
          </cell>
          <cell r="J73">
            <v>10</v>
          </cell>
          <cell r="K73">
            <v>0</v>
          </cell>
          <cell r="L73">
            <v>4</v>
          </cell>
          <cell r="M73">
            <v>0</v>
          </cell>
          <cell r="N73">
            <v>0</v>
          </cell>
          <cell r="O73">
            <v>18</v>
          </cell>
          <cell r="P73">
            <v>1</v>
          </cell>
          <cell r="Q73">
            <v>1000</v>
          </cell>
          <cell r="R73">
            <v>1</v>
          </cell>
          <cell r="S73">
            <v>182</v>
          </cell>
          <cell r="T73">
            <v>36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1004</v>
          </cell>
          <cell r="AF73">
            <v>20</v>
          </cell>
          <cell r="AG73">
            <v>100</v>
          </cell>
          <cell r="AH73">
            <v>2</v>
          </cell>
          <cell r="AI73">
            <v>28004</v>
          </cell>
          <cell r="AJ73">
            <v>20</v>
          </cell>
          <cell r="AK73">
            <v>100</v>
          </cell>
          <cell r="AL73">
            <v>2</v>
          </cell>
          <cell r="AM73" t="str">
            <v>警犬侠</v>
          </cell>
          <cell r="AN73" t="str">
            <v>对敌人及其相邻位置造成#num1#%法术伤害，造成流血效果(70%)，并使目标受到的伤害增加30%，持续2回合【与猪神共同出战可触发】</v>
          </cell>
        </row>
        <row r="74">
          <cell r="A74">
            <v>11009</v>
          </cell>
          <cell r="B74" t="str">
            <v>战斗盔甲</v>
          </cell>
          <cell r="C74">
            <v>1</v>
          </cell>
          <cell r="D74">
            <v>12007</v>
          </cell>
          <cell r="E74">
            <v>0</v>
          </cell>
          <cell r="F74" t="str">
            <v>audio/action_gedou_skill_1.mp3</v>
          </cell>
          <cell r="G74" t="str">
            <v>audio/action_gedou_hit_1.mp3</v>
          </cell>
          <cell r="H74">
            <v>0</v>
          </cell>
          <cell r="I74" t="str">
            <v>钉锤头</v>
          </cell>
          <cell r="J74">
            <v>10</v>
          </cell>
          <cell r="K74">
            <v>11010</v>
          </cell>
          <cell r="L74">
            <v>2</v>
          </cell>
          <cell r="M74">
            <v>0</v>
          </cell>
          <cell r="N74">
            <v>0</v>
          </cell>
          <cell r="O74">
            <v>1</v>
          </cell>
          <cell r="P74">
            <v>1</v>
          </cell>
          <cell r="Q74">
            <v>1000</v>
          </cell>
          <cell r="R74">
            <v>1</v>
          </cell>
          <cell r="S74">
            <v>300</v>
          </cell>
          <cell r="T74">
            <v>60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29001</v>
          </cell>
          <cell r="AF74">
            <v>20</v>
          </cell>
          <cell r="AG74">
            <v>40</v>
          </cell>
          <cell r="AH74">
            <v>1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 t="str">
            <v>钉锤头</v>
          </cell>
          <cell r="AN74" t="str">
            <v>对单个敌人造成#num1#%法术伤害，40%概率造成眩晕</v>
          </cell>
        </row>
        <row r="75">
          <cell r="A75">
            <v>11010</v>
          </cell>
          <cell r="B75" t="str">
            <v>战甲爆发</v>
          </cell>
          <cell r="C75">
            <v>1</v>
          </cell>
          <cell r="D75">
            <v>120072</v>
          </cell>
          <cell r="E75">
            <v>1</v>
          </cell>
          <cell r="F75" t="str">
            <v>audio/action_dian_skill_heji_man_1.mp3</v>
          </cell>
          <cell r="G75" t="str">
            <v>audio/action_dian_hit_1.mp3</v>
          </cell>
          <cell r="H75">
            <v>0</v>
          </cell>
          <cell r="I75" t="str">
            <v>钉锤头</v>
          </cell>
          <cell r="J75">
            <v>10</v>
          </cell>
          <cell r="K75">
            <v>0</v>
          </cell>
          <cell r="L75">
            <v>4</v>
          </cell>
          <cell r="M75">
            <v>0</v>
          </cell>
          <cell r="N75">
            <v>0</v>
          </cell>
          <cell r="O75">
            <v>1</v>
          </cell>
          <cell r="P75">
            <v>1</v>
          </cell>
          <cell r="Q75">
            <v>1000</v>
          </cell>
          <cell r="R75">
            <v>1</v>
          </cell>
          <cell r="S75">
            <v>390</v>
          </cell>
          <cell r="T75">
            <v>78</v>
          </cell>
          <cell r="U75">
            <v>0</v>
          </cell>
          <cell r="V75">
            <v>0</v>
          </cell>
          <cell r="W75">
            <v>7</v>
          </cell>
          <cell r="X75">
            <v>7</v>
          </cell>
          <cell r="Y75">
            <v>200</v>
          </cell>
          <cell r="Z75">
            <v>5</v>
          </cell>
          <cell r="AA75">
            <v>4</v>
          </cell>
          <cell r="AB75">
            <v>0</v>
          </cell>
          <cell r="AC75">
            <v>0</v>
          </cell>
          <cell r="AD75">
            <v>0</v>
          </cell>
          <cell r="AE75">
            <v>29001</v>
          </cell>
          <cell r="AF75">
            <v>20</v>
          </cell>
          <cell r="AG75">
            <v>100</v>
          </cell>
          <cell r="AH75">
            <v>1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钉锤头</v>
          </cell>
          <cell r="AN75" t="str">
            <v>对单个敌人造成#num1#%法术伤害，100%概率造成眩晕，20%概率自身增加4点怒气【与螃蟹怪人共同出战可触发】</v>
          </cell>
        </row>
        <row r="76">
          <cell r="A76">
            <v>11019</v>
          </cell>
          <cell r="B76" t="str">
            <v>十字飞键</v>
          </cell>
          <cell r="C76">
            <v>1</v>
          </cell>
          <cell r="D76">
            <v>14008</v>
          </cell>
          <cell r="E76">
            <v>0</v>
          </cell>
          <cell r="F76" t="str">
            <v>audio/action_dian_skill_1.mp3</v>
          </cell>
          <cell r="G76" t="str">
            <v>audio/action_dian_hit_1.mp3</v>
          </cell>
          <cell r="H76">
            <v>0</v>
          </cell>
          <cell r="I76" t="str">
            <v>十字键</v>
          </cell>
          <cell r="J76">
            <v>10</v>
          </cell>
          <cell r="K76">
            <v>11020</v>
          </cell>
          <cell r="L76">
            <v>2</v>
          </cell>
          <cell r="M76">
            <v>0</v>
          </cell>
          <cell r="N76">
            <v>0</v>
          </cell>
          <cell r="O76">
            <v>2</v>
          </cell>
          <cell r="P76">
            <v>1</v>
          </cell>
          <cell r="Q76">
            <v>1000</v>
          </cell>
          <cell r="R76">
            <v>1</v>
          </cell>
          <cell r="S76">
            <v>106</v>
          </cell>
          <cell r="T76">
            <v>21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1010</v>
          </cell>
          <cell r="AF76">
            <v>20</v>
          </cell>
          <cell r="AG76">
            <v>50</v>
          </cell>
          <cell r="AH76">
            <v>2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 t="str">
            <v>十字键</v>
          </cell>
          <cell r="AN76" t="str">
            <v>对所有敌人造成#num1#%物理伤害，50%概率造成中毒效果(15%)，持续2回合</v>
          </cell>
        </row>
        <row r="77">
          <cell r="A77">
            <v>11020</v>
          </cell>
          <cell r="B77" t="str">
            <v>十字键击</v>
          </cell>
          <cell r="C77">
            <v>1</v>
          </cell>
          <cell r="D77">
            <v>140082</v>
          </cell>
          <cell r="E77">
            <v>1</v>
          </cell>
          <cell r="F77" t="str">
            <v>audio/action_dian_skill_heji_man_1.mp3</v>
          </cell>
          <cell r="G77" t="str">
            <v>audio/action_dian_hit_1.mp3</v>
          </cell>
          <cell r="H77">
            <v>0</v>
          </cell>
          <cell r="I77" t="str">
            <v>十字键</v>
          </cell>
          <cell r="J77">
            <v>10</v>
          </cell>
          <cell r="K77">
            <v>0</v>
          </cell>
          <cell r="L77">
            <v>4</v>
          </cell>
          <cell r="M77">
            <v>500</v>
          </cell>
          <cell r="N77">
            <v>0</v>
          </cell>
          <cell r="O77">
            <v>2</v>
          </cell>
          <cell r="P77">
            <v>1</v>
          </cell>
          <cell r="Q77">
            <v>1000</v>
          </cell>
          <cell r="R77">
            <v>1</v>
          </cell>
          <cell r="S77">
            <v>137</v>
          </cell>
          <cell r="T77">
            <v>27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1009</v>
          </cell>
          <cell r="AF77">
            <v>20</v>
          </cell>
          <cell r="AG77">
            <v>100</v>
          </cell>
          <cell r="AH77">
            <v>2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十字键</v>
          </cell>
          <cell r="AN77" t="str">
            <v>对所有敌人造成#num1#%物理伤害，造成中毒效果(20%)，持续2回合，本次攻击的命中率上升50%【与牛牛共同出战可触发】</v>
          </cell>
        </row>
        <row r="78">
          <cell r="A78">
            <v>11029</v>
          </cell>
          <cell r="B78" t="str">
            <v>牛牛拳击</v>
          </cell>
          <cell r="C78">
            <v>1</v>
          </cell>
          <cell r="D78">
            <v>13012</v>
          </cell>
          <cell r="E78">
            <v>0</v>
          </cell>
          <cell r="F78" t="str">
            <v>audio/action_gedou_skill_1.mp3</v>
          </cell>
          <cell r="G78" t="str">
            <v>audio/action_gedou_hit_1.mp3</v>
          </cell>
          <cell r="H78">
            <v>0</v>
          </cell>
          <cell r="I78" t="str">
            <v>牛牛</v>
          </cell>
          <cell r="J78">
            <v>10</v>
          </cell>
          <cell r="K78">
            <v>11030</v>
          </cell>
          <cell r="L78">
            <v>2</v>
          </cell>
          <cell r="M78">
            <v>0</v>
          </cell>
          <cell r="N78">
            <v>0</v>
          </cell>
          <cell r="O78">
            <v>5</v>
          </cell>
          <cell r="P78">
            <v>1</v>
          </cell>
          <cell r="Q78">
            <v>1000</v>
          </cell>
          <cell r="R78">
            <v>1</v>
          </cell>
          <cell r="S78">
            <v>152</v>
          </cell>
          <cell r="T78">
            <v>30</v>
          </cell>
          <cell r="U78">
            <v>0</v>
          </cell>
          <cell r="V78">
            <v>0</v>
          </cell>
          <cell r="W78">
            <v>20</v>
          </cell>
          <cell r="X78">
            <v>6</v>
          </cell>
          <cell r="Y78">
            <v>500</v>
          </cell>
          <cell r="Z78">
            <v>5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 t="str">
            <v>牛牛</v>
          </cell>
          <cell r="AN78" t="str">
            <v>对后排敌人造成#num1#%物理伤害，50%概率减少1点怒气</v>
          </cell>
        </row>
        <row r="79">
          <cell r="A79">
            <v>11030</v>
          </cell>
          <cell r="B79" t="str">
            <v>犯罪哲学</v>
          </cell>
          <cell r="C79">
            <v>1</v>
          </cell>
          <cell r="D79">
            <v>130122</v>
          </cell>
          <cell r="E79">
            <v>1</v>
          </cell>
          <cell r="F79" t="str">
            <v>audio/action_dian_skill_heji_man_1.mp3</v>
          </cell>
          <cell r="G79" t="str">
            <v>audio/action_dian_hit_1.mp3</v>
          </cell>
          <cell r="H79">
            <v>0</v>
          </cell>
          <cell r="I79" t="str">
            <v>牛牛</v>
          </cell>
          <cell r="J79">
            <v>10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5</v>
          </cell>
          <cell r="P79">
            <v>1</v>
          </cell>
          <cell r="Q79">
            <v>1000</v>
          </cell>
          <cell r="R79">
            <v>1</v>
          </cell>
          <cell r="S79">
            <v>197</v>
          </cell>
          <cell r="T79">
            <v>39</v>
          </cell>
          <cell r="U79">
            <v>0</v>
          </cell>
          <cell r="V79">
            <v>0</v>
          </cell>
          <cell r="W79">
            <v>20</v>
          </cell>
          <cell r="X79">
            <v>6</v>
          </cell>
          <cell r="Y79">
            <v>700</v>
          </cell>
          <cell r="Z79">
            <v>5</v>
          </cell>
          <cell r="AA79">
            <v>1</v>
          </cell>
          <cell r="AB79">
            <v>0</v>
          </cell>
          <cell r="AC79">
            <v>0</v>
          </cell>
          <cell r="AD79">
            <v>0</v>
          </cell>
          <cell r="AE79">
            <v>22003</v>
          </cell>
          <cell r="AF79">
            <v>20</v>
          </cell>
          <cell r="AG79">
            <v>100</v>
          </cell>
          <cell r="AH79">
            <v>2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 t="str">
            <v>牛牛</v>
          </cell>
          <cell r="AN79" t="str">
            <v>对后排敌人造成#num1#%物理伤害，70%概率减少1点怒气，降低敌人攻击20%，持续2回合【与大哲人共同出战可触发】</v>
          </cell>
        </row>
        <row r="80">
          <cell r="A80">
            <v>11039</v>
          </cell>
          <cell r="B80" t="str">
            <v>大侠格斗</v>
          </cell>
          <cell r="C80">
            <v>1</v>
          </cell>
          <cell r="D80">
            <v>14010</v>
          </cell>
          <cell r="E80">
            <v>0</v>
          </cell>
          <cell r="F80" t="str">
            <v>audio/action_lianda.mp3</v>
          </cell>
          <cell r="G80" t="str">
            <v>audio/action_gedou_pt_hit_1.mp3</v>
          </cell>
          <cell r="H80">
            <v>0</v>
          </cell>
          <cell r="I80" t="str">
            <v>大背头侠</v>
          </cell>
          <cell r="J80">
            <v>10</v>
          </cell>
          <cell r="K80">
            <v>11040</v>
          </cell>
          <cell r="L80">
            <v>2</v>
          </cell>
          <cell r="M80">
            <v>0</v>
          </cell>
          <cell r="N80">
            <v>0</v>
          </cell>
          <cell r="O80">
            <v>8</v>
          </cell>
          <cell r="P80">
            <v>1</v>
          </cell>
          <cell r="Q80">
            <v>1000</v>
          </cell>
          <cell r="R80">
            <v>1</v>
          </cell>
          <cell r="S80">
            <v>221</v>
          </cell>
          <cell r="T80">
            <v>44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29001</v>
          </cell>
          <cell r="AF80">
            <v>20</v>
          </cell>
          <cell r="AG80">
            <v>16</v>
          </cell>
          <cell r="AH80">
            <v>1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>大背头侠</v>
          </cell>
          <cell r="AN80" t="str">
            <v>对一列敌人造成#num1#%物理伤害，16%概率造成眩晕</v>
          </cell>
        </row>
        <row r="81">
          <cell r="A81">
            <v>11040</v>
          </cell>
          <cell r="B81" t="str">
            <v>奋力出击</v>
          </cell>
          <cell r="C81">
            <v>1</v>
          </cell>
          <cell r="D81">
            <v>14001</v>
          </cell>
          <cell r="E81">
            <v>1</v>
          </cell>
          <cell r="F81" t="str">
            <v>audio/action_lianda.mp3</v>
          </cell>
          <cell r="G81" t="str">
            <v>audio/action_gedou_pt_hit_1.mp3</v>
          </cell>
          <cell r="H81">
            <v>0</v>
          </cell>
          <cell r="I81" t="str">
            <v>大背头侠</v>
          </cell>
          <cell r="J81">
            <v>10</v>
          </cell>
          <cell r="K81">
            <v>0</v>
          </cell>
          <cell r="L81">
            <v>4</v>
          </cell>
          <cell r="M81">
            <v>0</v>
          </cell>
          <cell r="N81">
            <v>0</v>
          </cell>
          <cell r="O81">
            <v>8</v>
          </cell>
          <cell r="P81">
            <v>1</v>
          </cell>
          <cell r="Q81">
            <v>1000</v>
          </cell>
          <cell r="R81">
            <v>1</v>
          </cell>
          <cell r="S81">
            <v>287</v>
          </cell>
          <cell r="T81">
            <v>57</v>
          </cell>
          <cell r="U81">
            <v>0</v>
          </cell>
          <cell r="V81">
            <v>0</v>
          </cell>
          <cell r="W81">
            <v>7</v>
          </cell>
          <cell r="X81">
            <v>7</v>
          </cell>
          <cell r="Y81">
            <v>150</v>
          </cell>
          <cell r="Z81">
            <v>5</v>
          </cell>
          <cell r="AA81">
            <v>4</v>
          </cell>
          <cell r="AB81">
            <v>0</v>
          </cell>
          <cell r="AC81">
            <v>0</v>
          </cell>
          <cell r="AD81">
            <v>0</v>
          </cell>
          <cell r="AE81">
            <v>29001</v>
          </cell>
          <cell r="AF81">
            <v>20</v>
          </cell>
          <cell r="AG81">
            <v>21</v>
          </cell>
          <cell r="AH81">
            <v>1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大背头侠</v>
          </cell>
          <cell r="AN81" t="str">
            <v>对一列敌人造成#num1#%物理伤害，21%概率造成眩晕，15%概率自身增加4点怒气【与赤鼻共同出战可触发】</v>
          </cell>
        </row>
        <row r="82">
          <cell r="A82">
            <v>11049</v>
          </cell>
          <cell r="B82" t="str">
            <v>踏无爆威</v>
          </cell>
          <cell r="C82">
            <v>1</v>
          </cell>
          <cell r="D82">
            <v>11017</v>
          </cell>
          <cell r="E82">
            <v>0</v>
          </cell>
          <cell r="F82" t="str">
            <v>audio/action_daoguang_hit.mp3</v>
          </cell>
          <cell r="G82" t="str">
            <v>audio/action_daoguang_hit.mp3</v>
          </cell>
          <cell r="H82">
            <v>0</v>
          </cell>
          <cell r="I82" t="str">
            <v>巴涅西凯</v>
          </cell>
          <cell r="J82">
            <v>10</v>
          </cell>
          <cell r="K82">
            <v>11050</v>
          </cell>
          <cell r="L82">
            <v>2</v>
          </cell>
          <cell r="M82">
            <v>0</v>
          </cell>
          <cell r="N82">
            <v>0</v>
          </cell>
          <cell r="O82">
            <v>8</v>
          </cell>
          <cell r="P82">
            <v>1</v>
          </cell>
          <cell r="Q82">
            <v>1000</v>
          </cell>
          <cell r="R82">
            <v>1</v>
          </cell>
          <cell r="S82">
            <v>221</v>
          </cell>
          <cell r="T82">
            <v>44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27010</v>
          </cell>
          <cell r="AF82">
            <v>7</v>
          </cell>
          <cell r="AG82">
            <v>100</v>
          </cell>
          <cell r="AH82">
            <v>1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巴涅西凯</v>
          </cell>
          <cell r="AN82" t="str">
            <v>对一列敌人造成#num1#%物理伤害，自身无敌一回合</v>
          </cell>
        </row>
        <row r="83">
          <cell r="A83">
            <v>11050</v>
          </cell>
          <cell r="B83" t="str">
            <v>剑球爆威</v>
          </cell>
          <cell r="C83">
            <v>1</v>
          </cell>
          <cell r="D83">
            <v>11017</v>
          </cell>
          <cell r="E83">
            <v>1</v>
          </cell>
          <cell r="F83" t="str">
            <v>audio/action_daodangongji.mp3</v>
          </cell>
          <cell r="G83" t="str">
            <v>audio/action_jinsedaoguang_hit.mp3</v>
          </cell>
          <cell r="H83">
            <v>0</v>
          </cell>
          <cell r="I83" t="str">
            <v>巴涅西凯</v>
          </cell>
          <cell r="J83">
            <v>10</v>
          </cell>
          <cell r="K83">
            <v>0</v>
          </cell>
          <cell r="L83">
            <v>4</v>
          </cell>
          <cell r="M83">
            <v>0</v>
          </cell>
          <cell r="N83">
            <v>0</v>
          </cell>
          <cell r="O83">
            <v>19</v>
          </cell>
          <cell r="P83">
            <v>1</v>
          </cell>
          <cell r="Q83">
            <v>1000</v>
          </cell>
          <cell r="R83">
            <v>1</v>
          </cell>
          <cell r="S83">
            <v>270</v>
          </cell>
          <cell r="T83">
            <v>57</v>
          </cell>
          <cell r="U83">
            <v>0</v>
          </cell>
          <cell r="V83">
            <v>0</v>
          </cell>
          <cell r="W83">
            <v>7</v>
          </cell>
          <cell r="X83">
            <v>2</v>
          </cell>
          <cell r="Y83">
            <v>1000</v>
          </cell>
          <cell r="Z83">
            <v>2</v>
          </cell>
          <cell r="AA83">
            <v>250</v>
          </cell>
          <cell r="AB83">
            <v>0</v>
          </cell>
          <cell r="AC83">
            <v>200</v>
          </cell>
          <cell r="AD83">
            <v>0</v>
          </cell>
          <cell r="AE83">
            <v>27010</v>
          </cell>
          <cell r="AF83">
            <v>7</v>
          </cell>
          <cell r="AG83">
            <v>100</v>
          </cell>
          <cell r="AH83">
            <v>1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 t="str">
            <v>巴涅西凯</v>
          </cell>
          <cell r="AN83" t="str">
            <v>对目标和随机另1个敌人造成#num1#%物理伤害，自身无敌一回合，并治疗自己(250%+200)【与黄金球共同出战可触发】</v>
          </cell>
        </row>
        <row r="84">
          <cell r="A84">
            <v>11059</v>
          </cell>
          <cell r="B84" t="str">
            <v>战车炮直拳</v>
          </cell>
          <cell r="C84">
            <v>1</v>
          </cell>
          <cell r="D84">
            <v>11016</v>
          </cell>
          <cell r="E84">
            <v>0</v>
          </cell>
          <cell r="F84" t="str">
            <v>audio/action_gedou_skill_1.mp3</v>
          </cell>
          <cell r="G84" t="str">
            <v>audio/action_gedou_hit_1.mp3</v>
          </cell>
          <cell r="H84">
            <v>0</v>
          </cell>
          <cell r="I84" t="str">
            <v>重战车兜裆布</v>
          </cell>
          <cell r="J84">
            <v>10</v>
          </cell>
          <cell r="K84">
            <v>11060</v>
          </cell>
          <cell r="L84">
            <v>2</v>
          </cell>
          <cell r="M84">
            <v>0</v>
          </cell>
          <cell r="N84">
            <v>0</v>
          </cell>
          <cell r="O84">
            <v>4</v>
          </cell>
          <cell r="P84">
            <v>1</v>
          </cell>
          <cell r="Q84">
            <v>1000</v>
          </cell>
          <cell r="R84">
            <v>1</v>
          </cell>
          <cell r="S84">
            <v>152</v>
          </cell>
          <cell r="T84">
            <v>30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27008</v>
          </cell>
          <cell r="AF84">
            <v>7</v>
          </cell>
          <cell r="AG84">
            <v>100</v>
          </cell>
          <cell r="AH84">
            <v>2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 t="str">
            <v>重战车兜裆布</v>
          </cell>
          <cell r="AN84" t="str">
            <v>对前排敌人造成#num1#%物理伤害，自身受到伤害降低55%，持续2回合</v>
          </cell>
        </row>
        <row r="85">
          <cell r="A85">
            <v>11060</v>
          </cell>
          <cell r="B85" t="str">
            <v>魔术炮直拳</v>
          </cell>
          <cell r="C85">
            <v>1</v>
          </cell>
          <cell r="D85">
            <v>110162</v>
          </cell>
          <cell r="E85">
            <v>1</v>
          </cell>
          <cell r="F85" t="str">
            <v>audio/action_lianda.mp3</v>
          </cell>
          <cell r="G85" t="str">
            <v>audio/action_gedou_pt_hit_1.mp3</v>
          </cell>
          <cell r="H85">
            <v>0</v>
          </cell>
          <cell r="I85" t="str">
            <v>重战车兜裆布</v>
          </cell>
          <cell r="J85">
            <v>10</v>
          </cell>
          <cell r="K85">
            <v>0</v>
          </cell>
          <cell r="L85">
            <v>4</v>
          </cell>
          <cell r="M85">
            <v>0</v>
          </cell>
          <cell r="N85">
            <v>0</v>
          </cell>
          <cell r="O85">
            <v>4</v>
          </cell>
          <cell r="P85">
            <v>1</v>
          </cell>
          <cell r="Q85">
            <v>1000</v>
          </cell>
          <cell r="R85">
            <v>1</v>
          </cell>
          <cell r="S85">
            <v>197</v>
          </cell>
          <cell r="T85">
            <v>39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27008</v>
          </cell>
          <cell r="AF85">
            <v>7</v>
          </cell>
          <cell r="AG85">
            <v>100</v>
          </cell>
          <cell r="AH85">
            <v>2</v>
          </cell>
          <cell r="AI85">
            <v>19004</v>
          </cell>
          <cell r="AJ85">
            <v>6</v>
          </cell>
          <cell r="AK85">
            <v>100</v>
          </cell>
          <cell r="AL85">
            <v>2</v>
          </cell>
          <cell r="AM85" t="str">
            <v>重战车兜裆布</v>
          </cell>
          <cell r="AN85" t="str">
            <v>对前排敌人造成#num1#%物理伤害，自身受到伤害降低55%，我方全体英雄抗暴率提高30%，持续2回合【与魔术妙手共同出战可触发】</v>
          </cell>
        </row>
        <row r="86">
          <cell r="A86">
            <v>11069</v>
          </cell>
          <cell r="B86" t="str">
            <v>围巾缠绕</v>
          </cell>
          <cell r="C86">
            <v>1</v>
          </cell>
          <cell r="D86">
            <v>13016</v>
          </cell>
          <cell r="E86">
            <v>0</v>
          </cell>
          <cell r="F86" t="str">
            <v>audio/action_gedou_skill_1.mp3</v>
          </cell>
          <cell r="G86" t="str">
            <v>audio/action_gedou_hit_1.mp3</v>
          </cell>
          <cell r="H86">
            <v>0</v>
          </cell>
          <cell r="I86" t="str">
            <v>红围巾斗士</v>
          </cell>
          <cell r="J86">
            <v>10</v>
          </cell>
          <cell r="K86">
            <v>11070</v>
          </cell>
          <cell r="L86">
            <v>2</v>
          </cell>
          <cell r="M86">
            <v>0</v>
          </cell>
          <cell r="N86">
            <v>0</v>
          </cell>
          <cell r="O86">
            <v>1</v>
          </cell>
          <cell r="P86">
            <v>1</v>
          </cell>
          <cell r="Q86">
            <v>1000</v>
          </cell>
          <cell r="R86">
            <v>1</v>
          </cell>
          <cell r="S86">
            <v>300</v>
          </cell>
          <cell r="T86">
            <v>60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 t="str">
            <v>红围巾斗士</v>
          </cell>
          <cell r="AN86" t="str">
            <v>对单个敌人造成#num1#%物理伤害</v>
          </cell>
        </row>
        <row r="87">
          <cell r="A87">
            <v>11070</v>
          </cell>
          <cell r="B87" t="str">
            <v>冲天围巾</v>
          </cell>
          <cell r="C87">
            <v>1</v>
          </cell>
          <cell r="D87">
            <v>130162</v>
          </cell>
          <cell r="E87">
            <v>1</v>
          </cell>
          <cell r="F87" t="str">
            <v>audio/action_huo_skill_heji_man_1.mp3</v>
          </cell>
          <cell r="G87" t="str">
            <v>audio/action_huo_hit_1.mp3</v>
          </cell>
          <cell r="H87">
            <v>0</v>
          </cell>
          <cell r="I87" t="str">
            <v>红围巾斗士</v>
          </cell>
          <cell r="J87">
            <v>10</v>
          </cell>
          <cell r="K87">
            <v>0</v>
          </cell>
          <cell r="L87">
            <v>4</v>
          </cell>
          <cell r="M87">
            <v>0</v>
          </cell>
          <cell r="N87">
            <v>0</v>
          </cell>
          <cell r="O87">
            <v>1</v>
          </cell>
          <cell r="P87">
            <v>1</v>
          </cell>
          <cell r="Q87">
            <v>1000</v>
          </cell>
          <cell r="R87">
            <v>1</v>
          </cell>
          <cell r="S87">
            <v>390</v>
          </cell>
          <cell r="T87">
            <v>78</v>
          </cell>
          <cell r="U87">
            <v>0</v>
          </cell>
          <cell r="V87">
            <v>0</v>
          </cell>
          <cell r="W87">
            <v>1</v>
          </cell>
          <cell r="X87">
            <v>1</v>
          </cell>
          <cell r="Y87">
            <v>500</v>
          </cell>
          <cell r="Z87">
            <v>1</v>
          </cell>
          <cell r="AA87">
            <v>390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 t="str">
            <v>红围巾斗士</v>
          </cell>
          <cell r="AN87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88">
          <cell r="A88">
            <v>11079</v>
          </cell>
          <cell r="B88" t="str">
            <v>海空格斗</v>
          </cell>
          <cell r="C88">
            <v>1</v>
          </cell>
          <cell r="D88">
            <v>14013</v>
          </cell>
          <cell r="E88">
            <v>0</v>
          </cell>
          <cell r="F88" t="str">
            <v>audio/action_gedou_skill_1.mp3</v>
          </cell>
          <cell r="G88" t="str">
            <v>audio/action_gedou_hit_1.mp3</v>
          </cell>
          <cell r="H88">
            <v>0</v>
          </cell>
          <cell r="I88" t="str">
            <v>海比空格</v>
          </cell>
          <cell r="J88">
            <v>10</v>
          </cell>
          <cell r="K88">
            <v>11080</v>
          </cell>
          <cell r="L88">
            <v>2</v>
          </cell>
          <cell r="M88">
            <v>0</v>
          </cell>
          <cell r="N88">
            <v>400</v>
          </cell>
          <cell r="O88">
            <v>4</v>
          </cell>
          <cell r="P88">
            <v>1</v>
          </cell>
          <cell r="Q88">
            <v>1000</v>
          </cell>
          <cell r="R88">
            <v>1</v>
          </cell>
          <cell r="S88">
            <v>152</v>
          </cell>
          <cell r="T88">
            <v>30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海比空格</v>
          </cell>
          <cell r="AN88" t="str">
            <v>对前排敌人造成#num1#%物理伤害，本次攻击的暴击率上升40%</v>
          </cell>
        </row>
        <row r="89">
          <cell r="A89">
            <v>11080</v>
          </cell>
          <cell r="B89" t="str">
            <v>格斗快拳</v>
          </cell>
          <cell r="C89">
            <v>1</v>
          </cell>
          <cell r="D89">
            <v>140132</v>
          </cell>
          <cell r="E89">
            <v>1</v>
          </cell>
          <cell r="F89" t="str">
            <v>audio/action_dian_skill_heji_man_1.mp3</v>
          </cell>
          <cell r="G89" t="str">
            <v>audio/action_dian_hit_1.mp3</v>
          </cell>
          <cell r="H89">
            <v>0</v>
          </cell>
          <cell r="I89" t="str">
            <v>海比空格</v>
          </cell>
          <cell r="J89">
            <v>10</v>
          </cell>
          <cell r="K89">
            <v>0</v>
          </cell>
          <cell r="L89">
            <v>4</v>
          </cell>
          <cell r="M89">
            <v>650</v>
          </cell>
          <cell r="N89">
            <v>650</v>
          </cell>
          <cell r="O89">
            <v>4</v>
          </cell>
          <cell r="P89">
            <v>1</v>
          </cell>
          <cell r="Q89">
            <v>1000</v>
          </cell>
          <cell r="R89">
            <v>1</v>
          </cell>
          <cell r="S89">
            <v>197</v>
          </cell>
          <cell r="T89">
            <v>39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 t="str">
            <v>海比空格</v>
          </cell>
          <cell r="AN89" t="str">
            <v>对前排敌人造成#num1#%物理伤害，本次攻击的暴击率和命中率上升65%【与快拳侠共同出战可触发】</v>
          </cell>
        </row>
        <row r="90">
          <cell r="A90">
            <v>11089</v>
          </cell>
          <cell r="B90" t="str">
            <v>金属球棒</v>
          </cell>
          <cell r="C90">
            <v>1</v>
          </cell>
          <cell r="D90">
            <v>11012</v>
          </cell>
          <cell r="E90">
            <v>0</v>
          </cell>
          <cell r="F90" t="str">
            <v>audio/action_jinsedaoguang.mp3</v>
          </cell>
          <cell r="G90" t="str">
            <v>audio/action_jinsedaoguang_hit.mp3</v>
          </cell>
          <cell r="H90">
            <v>0</v>
          </cell>
          <cell r="I90" t="str">
            <v>金属球棒</v>
          </cell>
          <cell r="J90">
            <v>10</v>
          </cell>
          <cell r="K90">
            <v>11090</v>
          </cell>
          <cell r="L90">
            <v>2</v>
          </cell>
          <cell r="M90">
            <v>0</v>
          </cell>
          <cell r="N90">
            <v>0</v>
          </cell>
          <cell r="O90">
            <v>8</v>
          </cell>
          <cell r="P90">
            <v>1</v>
          </cell>
          <cell r="Q90">
            <v>1000</v>
          </cell>
          <cell r="R90">
            <v>1</v>
          </cell>
          <cell r="S90">
            <v>232</v>
          </cell>
          <cell r="T90">
            <v>46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29001</v>
          </cell>
          <cell r="AF90">
            <v>20</v>
          </cell>
          <cell r="AG90">
            <v>30</v>
          </cell>
          <cell r="AH90">
            <v>1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金属球棒</v>
          </cell>
          <cell r="AN90" t="str">
            <v>对一列敌人造成#num1#%#damage_type#伤害，30%概率造成眩晕</v>
          </cell>
        </row>
        <row r="91">
          <cell r="A91">
            <v>11090</v>
          </cell>
          <cell r="B91" t="str">
            <v>怒罗严暴击</v>
          </cell>
          <cell r="C91">
            <v>1</v>
          </cell>
          <cell r="D91">
            <v>110122</v>
          </cell>
          <cell r="E91">
            <v>1</v>
          </cell>
          <cell r="F91" t="str">
            <v>audio/action_daodangongji.mp3</v>
          </cell>
          <cell r="G91" t="str">
            <v>audio/action_daoguang_hit.mp3</v>
          </cell>
          <cell r="H91">
            <v>0</v>
          </cell>
          <cell r="I91" t="str">
            <v>金属球棒</v>
          </cell>
          <cell r="J91">
            <v>10</v>
          </cell>
          <cell r="K91">
            <v>0</v>
          </cell>
          <cell r="L91">
            <v>4</v>
          </cell>
          <cell r="M91">
            <v>0</v>
          </cell>
          <cell r="N91">
            <v>0</v>
          </cell>
          <cell r="O91">
            <v>8</v>
          </cell>
          <cell r="P91">
            <v>1</v>
          </cell>
          <cell r="Q91">
            <v>1000</v>
          </cell>
          <cell r="R91">
            <v>1</v>
          </cell>
          <cell r="S91">
            <v>301</v>
          </cell>
          <cell r="T91">
            <v>60</v>
          </cell>
          <cell r="U91">
            <v>0</v>
          </cell>
          <cell r="V91">
            <v>0</v>
          </cell>
          <cell r="W91">
            <v>20</v>
          </cell>
          <cell r="X91">
            <v>6</v>
          </cell>
          <cell r="Y91">
            <v>600</v>
          </cell>
          <cell r="Z91">
            <v>5</v>
          </cell>
          <cell r="AA91">
            <v>1</v>
          </cell>
          <cell r="AB91">
            <v>0</v>
          </cell>
          <cell r="AC91">
            <v>0</v>
          </cell>
          <cell r="AD91">
            <v>0</v>
          </cell>
          <cell r="AE91">
            <v>29001</v>
          </cell>
          <cell r="AF91">
            <v>20</v>
          </cell>
          <cell r="AG91">
            <v>40</v>
          </cell>
          <cell r="AH91">
            <v>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 t="str">
            <v>金属球棒</v>
          </cell>
          <cell r="AN91" t="str">
            <v>对一列敌人造成#num1#%物理伤害，40%概率造成眩晕，60%概率减少1点怒气【与闪光佛莱士共同出战可触发】</v>
          </cell>
        </row>
        <row r="92">
          <cell r="A92">
            <v>11099</v>
          </cell>
          <cell r="B92" t="str">
            <v>鲜血追踪</v>
          </cell>
          <cell r="C92">
            <v>1</v>
          </cell>
          <cell r="D92">
            <v>12010</v>
          </cell>
          <cell r="E92">
            <v>0</v>
          </cell>
          <cell r="F92" t="str">
            <v>audio/action_lizhua.mp3</v>
          </cell>
          <cell r="G92" t="str">
            <v>audio/action_daoguang_hit.mp3</v>
          </cell>
          <cell r="H92">
            <v>0</v>
          </cell>
          <cell r="I92" t="str">
            <v>警犬侠</v>
          </cell>
          <cell r="J92">
            <v>10</v>
          </cell>
          <cell r="K92">
            <v>11100</v>
          </cell>
          <cell r="L92">
            <v>2</v>
          </cell>
          <cell r="M92">
            <v>0</v>
          </cell>
          <cell r="N92">
            <v>0</v>
          </cell>
          <cell r="O92">
            <v>18</v>
          </cell>
          <cell r="P92">
            <v>1</v>
          </cell>
          <cell r="Q92">
            <v>1000</v>
          </cell>
          <cell r="R92">
            <v>1</v>
          </cell>
          <cell r="S92">
            <v>140</v>
          </cell>
          <cell r="T92">
            <v>28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2014</v>
          </cell>
          <cell r="AF92">
            <v>20</v>
          </cell>
          <cell r="AG92">
            <v>100</v>
          </cell>
          <cell r="AH92">
            <v>2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 t="str">
            <v>警犬侠</v>
          </cell>
          <cell r="AN92" t="str">
            <v>对敌人及其相邻位置造成#num1#%法术伤害，造成流血效果(40%)，持续2回合</v>
          </cell>
        </row>
        <row r="93">
          <cell r="A93">
            <v>11100</v>
          </cell>
          <cell r="B93" t="str">
            <v>猪犬合璧</v>
          </cell>
          <cell r="C93">
            <v>1</v>
          </cell>
          <cell r="D93">
            <v>120102</v>
          </cell>
          <cell r="E93">
            <v>1</v>
          </cell>
          <cell r="F93" t="str">
            <v>audio/action_lizhua.mp3</v>
          </cell>
          <cell r="G93" t="str">
            <v>audio/action_daoguang_hit.mp3</v>
          </cell>
          <cell r="H93">
            <v>0</v>
          </cell>
          <cell r="I93" t="str">
            <v>警犬侠</v>
          </cell>
          <cell r="J93">
            <v>10</v>
          </cell>
          <cell r="K93">
            <v>0</v>
          </cell>
          <cell r="L93">
            <v>4</v>
          </cell>
          <cell r="M93">
            <v>0</v>
          </cell>
          <cell r="N93">
            <v>0</v>
          </cell>
          <cell r="O93">
            <v>18</v>
          </cell>
          <cell r="P93">
            <v>1</v>
          </cell>
          <cell r="Q93">
            <v>1000</v>
          </cell>
          <cell r="R93">
            <v>1</v>
          </cell>
          <cell r="S93">
            <v>182</v>
          </cell>
          <cell r="T93">
            <v>36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1004</v>
          </cell>
          <cell r="AF93">
            <v>20</v>
          </cell>
          <cell r="AG93">
            <v>100</v>
          </cell>
          <cell r="AH93">
            <v>2</v>
          </cell>
          <cell r="AI93">
            <v>28004</v>
          </cell>
          <cell r="AJ93">
            <v>20</v>
          </cell>
          <cell r="AK93">
            <v>100</v>
          </cell>
          <cell r="AL93">
            <v>2</v>
          </cell>
          <cell r="AM93" t="str">
            <v>警犬侠</v>
          </cell>
          <cell r="AN93" t="str">
            <v>对敌人及其相邻位置造成#num1#%法术伤害，造成流血效果(70%)，并使目标受到的伤害增加30%，持续2回合【与猪神共同出战可触发】</v>
          </cell>
        </row>
        <row r="94">
          <cell r="A94">
            <v>11109</v>
          </cell>
          <cell r="B94" t="str">
            <v>原子斩</v>
          </cell>
          <cell r="C94">
            <v>1</v>
          </cell>
          <cell r="D94">
            <v>11004</v>
          </cell>
          <cell r="E94">
            <v>0</v>
          </cell>
          <cell r="F94" t="str">
            <v>audio/action_daodanputong.mp3</v>
          </cell>
          <cell r="G94" t="str">
            <v>audio/action_daoguang_hit.mp3</v>
          </cell>
          <cell r="H94">
            <v>0</v>
          </cell>
          <cell r="I94" t="str">
            <v>原子武士</v>
          </cell>
          <cell r="J94">
            <v>10</v>
          </cell>
          <cell r="K94">
            <v>11110</v>
          </cell>
          <cell r="L94">
            <v>2</v>
          </cell>
          <cell r="M94">
            <v>0</v>
          </cell>
          <cell r="N94">
            <v>0</v>
          </cell>
          <cell r="O94">
            <v>5</v>
          </cell>
          <cell r="P94">
            <v>1</v>
          </cell>
          <cell r="Q94">
            <v>1000</v>
          </cell>
          <cell r="R94">
            <v>1</v>
          </cell>
          <cell r="S94">
            <v>159</v>
          </cell>
          <cell r="T94">
            <v>31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28003</v>
          </cell>
          <cell r="AF94">
            <v>20</v>
          </cell>
          <cell r="AG94">
            <v>100</v>
          </cell>
          <cell r="AH94">
            <v>2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原子武士</v>
          </cell>
          <cell r="AN94" t="str">
            <v>对后排敌人造成#num1#%#damage_type#伤害，敌人受到伤害提高25%，持续2回合</v>
          </cell>
        </row>
        <row r="95">
          <cell r="A95">
            <v>11110</v>
          </cell>
          <cell r="B95" t="str">
            <v>师徒原子斩</v>
          </cell>
          <cell r="C95">
            <v>1</v>
          </cell>
          <cell r="D95">
            <v>110042</v>
          </cell>
          <cell r="E95">
            <v>1</v>
          </cell>
          <cell r="F95" t="str">
            <v>audio/action_yuanzizhan.mp3</v>
          </cell>
          <cell r="G95" t="str">
            <v>audio/action_daoguang_hit.mp3</v>
          </cell>
          <cell r="H95">
            <v>0</v>
          </cell>
          <cell r="I95" t="str">
            <v>原子武士</v>
          </cell>
          <cell r="J95">
            <v>10</v>
          </cell>
          <cell r="K95">
            <v>0</v>
          </cell>
          <cell r="L95">
            <v>4</v>
          </cell>
          <cell r="M95">
            <v>0</v>
          </cell>
          <cell r="N95">
            <v>0</v>
          </cell>
          <cell r="O95">
            <v>5</v>
          </cell>
          <cell r="P95">
            <v>1</v>
          </cell>
          <cell r="Q95">
            <v>1000</v>
          </cell>
          <cell r="R95">
            <v>1</v>
          </cell>
          <cell r="S95">
            <v>206</v>
          </cell>
          <cell r="T95">
            <v>41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28005</v>
          </cell>
          <cell r="AF95">
            <v>20</v>
          </cell>
          <cell r="AG95">
            <v>100</v>
          </cell>
          <cell r="AH95">
            <v>2</v>
          </cell>
          <cell r="AI95">
            <v>2017</v>
          </cell>
          <cell r="AJ95">
            <v>20</v>
          </cell>
          <cell r="AK95">
            <v>100</v>
          </cell>
          <cell r="AL95">
            <v>2</v>
          </cell>
          <cell r="AM95" t="str">
            <v>原子武士</v>
          </cell>
          <cell r="AN95" t="str">
            <v>对后排敌人造成#num1#%法术伤害，造成流血效果(70%)，并且敌人受到伤害提高35%，持续2回合【与居合钢共同出战可触发】</v>
          </cell>
        </row>
        <row r="96">
          <cell r="A96">
            <v>11119</v>
          </cell>
          <cell r="B96" t="str">
            <v>流星拳</v>
          </cell>
          <cell r="C96">
            <v>1</v>
          </cell>
          <cell r="D96">
            <v>13005</v>
          </cell>
          <cell r="E96">
            <v>0</v>
          </cell>
          <cell r="F96" t="str">
            <v>audio/action_lianda.mp3</v>
          </cell>
          <cell r="G96" t="str">
            <v>audio/action_gedou_hit_1.mp3</v>
          </cell>
          <cell r="H96">
            <v>0</v>
          </cell>
          <cell r="I96" t="str">
            <v>驱动骑士</v>
          </cell>
          <cell r="J96">
            <v>10</v>
          </cell>
          <cell r="K96">
            <v>11120</v>
          </cell>
          <cell r="L96">
            <v>2</v>
          </cell>
          <cell r="M96">
            <v>0</v>
          </cell>
          <cell r="N96">
            <v>300</v>
          </cell>
          <cell r="O96">
            <v>3</v>
          </cell>
          <cell r="P96">
            <v>1</v>
          </cell>
          <cell r="Q96">
            <v>1000</v>
          </cell>
          <cell r="R96">
            <v>1</v>
          </cell>
          <cell r="S96">
            <v>169</v>
          </cell>
          <cell r="T96">
            <v>33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29001</v>
          </cell>
          <cell r="AF96">
            <v>20</v>
          </cell>
          <cell r="AG96">
            <v>17</v>
          </cell>
          <cell r="AH96">
            <v>1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 t="str">
            <v>驱动骑士</v>
          </cell>
          <cell r="AN96" t="str">
            <v>对随机3个敌人造成#num1#%法术伤害，17%概率造成眩晕，本次攻击的暴击率上升30%</v>
          </cell>
        </row>
        <row r="97">
          <cell r="A97">
            <v>11120</v>
          </cell>
          <cell r="B97" t="str">
            <v>机电光速拳</v>
          </cell>
          <cell r="C97">
            <v>1</v>
          </cell>
          <cell r="D97">
            <v>130052</v>
          </cell>
          <cell r="E97">
            <v>1</v>
          </cell>
          <cell r="F97" t="str">
            <v>audio/action_dian_skill_heji_man_1.mp3</v>
          </cell>
          <cell r="G97" t="str">
            <v>audio/action_dian_hit_1.mp3</v>
          </cell>
          <cell r="H97">
            <v>0</v>
          </cell>
          <cell r="I97" t="str">
            <v>驱动骑士</v>
          </cell>
          <cell r="J97">
            <v>10</v>
          </cell>
          <cell r="K97">
            <v>0</v>
          </cell>
          <cell r="L97">
            <v>4</v>
          </cell>
          <cell r="M97">
            <v>0</v>
          </cell>
          <cell r="N97">
            <v>500</v>
          </cell>
          <cell r="O97">
            <v>3</v>
          </cell>
          <cell r="P97">
            <v>1</v>
          </cell>
          <cell r="Q97">
            <v>1000</v>
          </cell>
          <cell r="R97">
            <v>1</v>
          </cell>
          <cell r="S97">
            <v>219</v>
          </cell>
          <cell r="T97">
            <v>43</v>
          </cell>
          <cell r="U97">
            <v>0</v>
          </cell>
          <cell r="V97">
            <v>0</v>
          </cell>
          <cell r="W97">
            <v>20</v>
          </cell>
          <cell r="X97">
            <v>6</v>
          </cell>
          <cell r="Y97">
            <v>500</v>
          </cell>
          <cell r="Z97">
            <v>5</v>
          </cell>
          <cell r="AA97">
            <v>2</v>
          </cell>
          <cell r="AB97">
            <v>0</v>
          </cell>
          <cell r="AC97">
            <v>0</v>
          </cell>
          <cell r="AD97">
            <v>0</v>
          </cell>
          <cell r="AE97">
            <v>29001</v>
          </cell>
          <cell r="AF97">
            <v>20</v>
          </cell>
          <cell r="AG97">
            <v>24</v>
          </cell>
          <cell r="AH97">
            <v>1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 t="str">
            <v>驱动骑士</v>
          </cell>
          <cell r="AN97" t="str">
            <v>对随机3个敌人造成#num1#%法术伤害，24%概率造成眩晕，并有50%概率降低目标2点怒气，本次攻击的暴击率上升50%【与机神G4共同出战可触发】</v>
          </cell>
        </row>
        <row r="98">
          <cell r="A98">
            <v>11129</v>
          </cell>
          <cell r="B98" t="str">
            <v>狮子斩</v>
          </cell>
          <cell r="C98">
            <v>1</v>
          </cell>
          <cell r="D98">
            <v>13010</v>
          </cell>
          <cell r="E98">
            <v>0</v>
          </cell>
          <cell r="F98" t="str">
            <v>audio/action_lizhua.mp3</v>
          </cell>
          <cell r="G98" t="str">
            <v>audio/action_daoguang_hit.mp3</v>
          </cell>
          <cell r="H98">
            <v>0</v>
          </cell>
          <cell r="I98" t="str">
            <v>狮子兽王</v>
          </cell>
          <cell r="J98">
            <v>10</v>
          </cell>
          <cell r="K98">
            <v>11130</v>
          </cell>
          <cell r="L98">
            <v>2</v>
          </cell>
          <cell r="M98">
            <v>0</v>
          </cell>
          <cell r="N98">
            <v>0</v>
          </cell>
          <cell r="O98">
            <v>2</v>
          </cell>
          <cell r="P98">
            <v>1</v>
          </cell>
          <cell r="Q98">
            <v>1000</v>
          </cell>
          <cell r="R98">
            <v>1</v>
          </cell>
          <cell r="S98">
            <v>111</v>
          </cell>
          <cell r="T98">
            <v>22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28001</v>
          </cell>
          <cell r="AF98">
            <v>20</v>
          </cell>
          <cell r="AG98">
            <v>100</v>
          </cell>
          <cell r="AH98">
            <v>2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 t="str">
            <v>狮子兽王</v>
          </cell>
          <cell r="AN98" t="str">
            <v>对所有敌人造成#num1#%物理伤害，敌人受到伤害提高12%，持续2回合</v>
          </cell>
        </row>
        <row r="99">
          <cell r="A99">
            <v>11130</v>
          </cell>
          <cell r="B99" t="str">
            <v>狮子流星斩</v>
          </cell>
          <cell r="C99">
            <v>1</v>
          </cell>
          <cell r="D99">
            <v>130102</v>
          </cell>
          <cell r="E99">
            <v>1</v>
          </cell>
          <cell r="F99" t="str">
            <v>audio/action_lizhua.mp3</v>
          </cell>
          <cell r="G99" t="str">
            <v>audio/action_daoguang_hit.mp3</v>
          </cell>
          <cell r="H99">
            <v>0</v>
          </cell>
          <cell r="I99" t="str">
            <v>狮子兽王</v>
          </cell>
          <cell r="J99">
            <v>10</v>
          </cell>
          <cell r="K99">
            <v>0</v>
          </cell>
          <cell r="L99">
            <v>4</v>
          </cell>
          <cell r="M99">
            <v>0</v>
          </cell>
          <cell r="N99">
            <v>0</v>
          </cell>
          <cell r="O99">
            <v>2</v>
          </cell>
          <cell r="P99">
            <v>1</v>
          </cell>
          <cell r="Q99">
            <v>1000</v>
          </cell>
          <cell r="R99">
            <v>1</v>
          </cell>
          <cell r="S99">
            <v>144</v>
          </cell>
          <cell r="T99">
            <v>28</v>
          </cell>
          <cell r="U99">
            <v>0</v>
          </cell>
          <cell r="V99">
            <v>0</v>
          </cell>
          <cell r="W99">
            <v>20</v>
          </cell>
          <cell r="X99">
            <v>6</v>
          </cell>
          <cell r="Y99">
            <v>300</v>
          </cell>
          <cell r="Z99">
            <v>5</v>
          </cell>
          <cell r="AA99">
            <v>2</v>
          </cell>
          <cell r="AB99">
            <v>0</v>
          </cell>
          <cell r="AC99">
            <v>0</v>
          </cell>
          <cell r="AD99">
            <v>0</v>
          </cell>
          <cell r="AE99">
            <v>28002</v>
          </cell>
          <cell r="AF99">
            <v>20</v>
          </cell>
          <cell r="AG99">
            <v>100</v>
          </cell>
          <cell r="AH99">
            <v>2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 t="str">
            <v>狮子兽王</v>
          </cell>
          <cell r="AN99" t="str">
            <v>对所有敌人造成#num1#%物理伤害，30%概率减少2点怒气，敌人受到伤害提高18%，持续2回合【与武装大猩猩共同出战可触发】</v>
          </cell>
        </row>
        <row r="100">
          <cell r="A100">
            <v>11139</v>
          </cell>
          <cell r="B100" t="str">
            <v>执行正义</v>
          </cell>
          <cell r="C100">
            <v>1</v>
          </cell>
          <cell r="D100">
            <v>11001</v>
          </cell>
          <cell r="E100">
            <v>0</v>
          </cell>
          <cell r="F100" t="str">
            <v>audio/action_shandian.mp3</v>
          </cell>
          <cell r="G100" t="str">
            <v>audio/action_shandian_hit.mp3</v>
          </cell>
          <cell r="H100">
            <v>0</v>
          </cell>
          <cell r="I100" t="str">
            <v>甜心假面</v>
          </cell>
          <cell r="J100">
            <v>10</v>
          </cell>
          <cell r="K100">
            <v>11140</v>
          </cell>
          <cell r="L100">
            <v>2</v>
          </cell>
          <cell r="M100">
            <v>0</v>
          </cell>
          <cell r="N100">
            <v>0</v>
          </cell>
          <cell r="O100">
            <v>3</v>
          </cell>
          <cell r="P100">
            <v>1</v>
          </cell>
          <cell r="Q100">
            <v>1000</v>
          </cell>
          <cell r="R100">
            <v>1</v>
          </cell>
          <cell r="S100">
            <v>175</v>
          </cell>
          <cell r="T100">
            <v>30</v>
          </cell>
          <cell r="U100">
            <v>0</v>
          </cell>
          <cell r="V100">
            <v>0</v>
          </cell>
          <cell r="W100">
            <v>7</v>
          </cell>
          <cell r="X100">
            <v>7</v>
          </cell>
          <cell r="Y100">
            <v>500</v>
          </cell>
          <cell r="Z100">
            <v>5</v>
          </cell>
          <cell r="AA100">
            <v>2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 t="str">
            <v>甜心假面</v>
          </cell>
          <cell r="AN100" t="str">
            <v>对随机3个敌人造成#num1#%#damage_type#伤害，50%概率恢复自身2点怒气。</v>
          </cell>
        </row>
        <row r="101">
          <cell r="A101">
            <v>11140</v>
          </cell>
          <cell r="B101" t="str">
            <v>S级捍卫者</v>
          </cell>
          <cell r="C101">
            <v>1</v>
          </cell>
          <cell r="D101">
            <v>110012</v>
          </cell>
          <cell r="E101">
            <v>1</v>
          </cell>
          <cell r="F101" t="str">
            <v>audio/action_dianshanleiming.mp3</v>
          </cell>
          <cell r="G101" t="str">
            <v>audio/action_dian_hit_1.mp3</v>
          </cell>
          <cell r="H101">
            <v>0</v>
          </cell>
          <cell r="I101" t="str">
            <v>甜心假面</v>
          </cell>
          <cell r="J101">
            <v>10</v>
          </cell>
          <cell r="K101">
            <v>0</v>
          </cell>
          <cell r="L101">
            <v>4</v>
          </cell>
          <cell r="M101">
            <v>0</v>
          </cell>
          <cell r="N101">
            <v>0</v>
          </cell>
          <cell r="O101">
            <v>8</v>
          </cell>
          <cell r="P101">
            <v>1</v>
          </cell>
          <cell r="Q101">
            <v>1000</v>
          </cell>
          <cell r="R101">
            <v>1</v>
          </cell>
          <cell r="S101">
            <v>225</v>
          </cell>
          <cell r="T101">
            <v>40</v>
          </cell>
          <cell r="U101">
            <v>0</v>
          </cell>
          <cell r="V101">
            <v>0</v>
          </cell>
          <cell r="W101">
            <v>7</v>
          </cell>
          <cell r="X101">
            <v>7</v>
          </cell>
          <cell r="Y101">
            <v>500</v>
          </cell>
          <cell r="Z101">
            <v>5</v>
          </cell>
          <cell r="AA101">
            <v>4</v>
          </cell>
          <cell r="AB101">
            <v>0</v>
          </cell>
          <cell r="AC101">
            <v>0</v>
          </cell>
          <cell r="AD101">
            <v>0</v>
          </cell>
          <cell r="AE101">
            <v>22003</v>
          </cell>
          <cell r="AF101">
            <v>20</v>
          </cell>
          <cell r="AG101">
            <v>100</v>
          </cell>
          <cell r="AH101">
            <v>2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甜心假面</v>
          </cell>
          <cell r="AN101" t="str">
            <v>对随机3个敌人造成#num1#%物理伤害，50%概率恢复自身4点怒气，敌人的攻击力降低20%，持续2回合【与背心尊者共同出战可触发】</v>
          </cell>
        </row>
        <row r="102">
          <cell r="A102">
            <v>11149</v>
          </cell>
          <cell r="B102" t="str">
            <v>导弹攻击</v>
          </cell>
          <cell r="C102">
            <v>1</v>
          </cell>
          <cell r="D102">
            <v>14003</v>
          </cell>
          <cell r="E102">
            <v>0</v>
          </cell>
          <cell r="F102" t="str">
            <v>audio/action_daodan_skill.mp3</v>
          </cell>
          <cell r="G102" t="str">
            <v>audio/action_huo_hit_1.mp3</v>
          </cell>
          <cell r="H102">
            <v>0</v>
          </cell>
          <cell r="I102" t="str">
            <v>金属骑士</v>
          </cell>
          <cell r="J102">
            <v>10</v>
          </cell>
          <cell r="K102">
            <v>11150</v>
          </cell>
          <cell r="L102">
            <v>2</v>
          </cell>
          <cell r="M102">
            <v>300</v>
          </cell>
          <cell r="N102">
            <v>0</v>
          </cell>
          <cell r="O102">
            <v>2</v>
          </cell>
          <cell r="P102">
            <v>1</v>
          </cell>
          <cell r="Q102">
            <v>1000</v>
          </cell>
          <cell r="R102">
            <v>1</v>
          </cell>
          <cell r="S102">
            <v>115</v>
          </cell>
          <cell r="T102">
            <v>23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1003</v>
          </cell>
          <cell r="AF102">
            <v>20</v>
          </cell>
          <cell r="AG102">
            <v>100</v>
          </cell>
          <cell r="AH102">
            <v>2</v>
          </cell>
          <cell r="AI102">
            <v>29001</v>
          </cell>
          <cell r="AJ102">
            <v>20</v>
          </cell>
          <cell r="AK102">
            <v>5</v>
          </cell>
          <cell r="AL102">
            <v>1</v>
          </cell>
          <cell r="AM102" t="str">
            <v>金属骑士</v>
          </cell>
          <cell r="AN102" t="str">
            <v>对所有敌人造成#num1#%法术伤害，造成燃烧效果(60%)，持续2回合，5%概率造成眩晕，本次攻击的命中率上升30%</v>
          </cell>
        </row>
        <row r="103">
          <cell r="A103">
            <v>11150</v>
          </cell>
          <cell r="B103" t="str">
            <v>机械天才</v>
          </cell>
          <cell r="C103">
            <v>1</v>
          </cell>
          <cell r="D103">
            <v>140032</v>
          </cell>
          <cell r="E103">
            <v>1</v>
          </cell>
          <cell r="F103" t="str">
            <v>audio/action_daodan_skill.mp3</v>
          </cell>
          <cell r="G103" t="str">
            <v>audio/action_baozha_hit.mp3</v>
          </cell>
          <cell r="H103">
            <v>0</v>
          </cell>
          <cell r="I103" t="str">
            <v>金属骑士</v>
          </cell>
          <cell r="J103">
            <v>10</v>
          </cell>
          <cell r="K103">
            <v>0</v>
          </cell>
          <cell r="L103">
            <v>4</v>
          </cell>
          <cell r="M103">
            <v>300</v>
          </cell>
          <cell r="N103">
            <v>0</v>
          </cell>
          <cell r="O103">
            <v>2</v>
          </cell>
          <cell r="P103">
            <v>1</v>
          </cell>
          <cell r="Q103">
            <v>1000</v>
          </cell>
          <cell r="R103">
            <v>1</v>
          </cell>
          <cell r="S103">
            <v>149</v>
          </cell>
          <cell r="T103">
            <v>29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1027</v>
          </cell>
          <cell r="AF103">
            <v>20</v>
          </cell>
          <cell r="AG103">
            <v>100</v>
          </cell>
          <cell r="AH103">
            <v>2</v>
          </cell>
          <cell r="AI103">
            <v>29001</v>
          </cell>
          <cell r="AJ103">
            <v>20</v>
          </cell>
          <cell r="AK103">
            <v>15</v>
          </cell>
          <cell r="AL103">
            <v>1</v>
          </cell>
          <cell r="AM103" t="str">
            <v>金属骑士</v>
          </cell>
          <cell r="AN103" t="str">
            <v>对所有敌人造成#num1#%法术伤害，造成燃烧效果(100%)，持续2回合，15%概率造成眩晕，本次攻击的命中率上升30%【与童帝共同出战可触发】</v>
          </cell>
        </row>
        <row r="104">
          <cell r="A104">
            <v>11159</v>
          </cell>
          <cell r="B104" t="str">
            <v>大地震击</v>
          </cell>
          <cell r="C104">
            <v>1</v>
          </cell>
          <cell r="D104">
            <v>13006</v>
          </cell>
          <cell r="E104">
            <v>0</v>
          </cell>
          <cell r="F104" t="str">
            <v>audio/action_dadizhenji.mp3</v>
          </cell>
          <cell r="G104" t="str">
            <v>audio/action_huo_hit_1.mp3</v>
          </cell>
          <cell r="H104">
            <v>0</v>
          </cell>
          <cell r="I104" t="str">
            <v>变异巨人</v>
          </cell>
          <cell r="J104">
            <v>10</v>
          </cell>
          <cell r="K104">
            <v>11160</v>
          </cell>
          <cell r="L104">
            <v>2</v>
          </cell>
          <cell r="M104">
            <v>0</v>
          </cell>
          <cell r="N104">
            <v>0</v>
          </cell>
          <cell r="O104">
            <v>2</v>
          </cell>
          <cell r="P104">
            <v>1</v>
          </cell>
          <cell r="Q104">
            <v>1000</v>
          </cell>
          <cell r="R104">
            <v>1</v>
          </cell>
          <cell r="S104">
            <v>111</v>
          </cell>
          <cell r="T104">
            <v>22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27003</v>
          </cell>
          <cell r="AF104">
            <v>7</v>
          </cell>
          <cell r="AG104">
            <v>100</v>
          </cell>
          <cell r="AH104">
            <v>2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 t="str">
            <v>变异巨人</v>
          </cell>
          <cell r="AN104" t="str">
            <v>对所有敌人造成#num1#%#damage_type#伤害，自身的伤害减免提高20%，持续2回合</v>
          </cell>
        </row>
        <row r="105">
          <cell r="A105">
            <v>11160</v>
          </cell>
          <cell r="B105" t="str">
            <v>巨人之力</v>
          </cell>
          <cell r="C105">
            <v>1</v>
          </cell>
          <cell r="D105">
            <v>130062</v>
          </cell>
          <cell r="E105">
            <v>1</v>
          </cell>
          <cell r="F105" t="str">
            <v>audio/action_yixingjudahua.mp3</v>
          </cell>
          <cell r="G105" t="str">
            <v>audio/action_gedou_hit_1.mp3</v>
          </cell>
          <cell r="H105">
            <v>0</v>
          </cell>
          <cell r="I105" t="str">
            <v>变异巨人</v>
          </cell>
          <cell r="J105">
            <v>10</v>
          </cell>
          <cell r="K105">
            <v>0</v>
          </cell>
          <cell r="L105">
            <v>4</v>
          </cell>
          <cell r="M105">
            <v>0</v>
          </cell>
          <cell r="N105">
            <v>0</v>
          </cell>
          <cell r="O105">
            <v>2</v>
          </cell>
          <cell r="P105">
            <v>1</v>
          </cell>
          <cell r="Q105">
            <v>1000</v>
          </cell>
          <cell r="R105">
            <v>1</v>
          </cell>
          <cell r="S105">
            <v>144</v>
          </cell>
          <cell r="T105">
            <v>28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27004</v>
          </cell>
          <cell r="AF105">
            <v>7</v>
          </cell>
          <cell r="AG105">
            <v>100</v>
          </cell>
          <cell r="AH105">
            <v>2</v>
          </cell>
          <cell r="AI105">
            <v>25003</v>
          </cell>
          <cell r="AJ105">
            <v>7</v>
          </cell>
          <cell r="AK105">
            <v>100</v>
          </cell>
          <cell r="AL105">
            <v>2</v>
          </cell>
          <cell r="AM105" t="str">
            <v>变异巨人</v>
          </cell>
          <cell r="AN105" t="str">
            <v>对所有敌人造成#num1#%法术伤害，自身的伤害提高40%，伤害减免提高25%，持续2回合【与古力斯尼亚共同出战可触发】</v>
          </cell>
        </row>
        <row r="106">
          <cell r="A106">
            <v>11169</v>
          </cell>
          <cell r="B106" t="str">
            <v>念动流石波</v>
          </cell>
          <cell r="C106">
            <v>1</v>
          </cell>
          <cell r="D106">
            <v>14019</v>
          </cell>
          <cell r="E106">
            <v>0</v>
          </cell>
          <cell r="F106" t="str">
            <v>audio/action_yanshi_skill_1.mp3</v>
          </cell>
          <cell r="G106" t="str">
            <v>audio/action_yanshi_hit_1.mp3</v>
          </cell>
          <cell r="H106">
            <v>0</v>
          </cell>
          <cell r="I106" t="str">
            <v>格鲁甘修鲁</v>
          </cell>
          <cell r="J106">
            <v>10</v>
          </cell>
          <cell r="K106">
            <v>11170</v>
          </cell>
          <cell r="L106">
            <v>2</v>
          </cell>
          <cell r="M106">
            <v>0</v>
          </cell>
          <cell r="N106">
            <v>400</v>
          </cell>
          <cell r="O106">
            <v>18</v>
          </cell>
          <cell r="P106">
            <v>1</v>
          </cell>
          <cell r="Q106">
            <v>1000</v>
          </cell>
          <cell r="R106">
            <v>1</v>
          </cell>
          <cell r="S106">
            <v>140</v>
          </cell>
          <cell r="T106">
            <v>28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 t="str">
            <v>格鲁甘修鲁</v>
          </cell>
          <cell r="AN106" t="str">
            <v>对敌人及其相邻位置造成#num1#%法术伤害，本次攻击的暴击率上升40%</v>
          </cell>
        </row>
        <row r="107">
          <cell r="A107">
            <v>11170</v>
          </cell>
          <cell r="B107" t="str">
            <v>外星超能</v>
          </cell>
          <cell r="C107">
            <v>1</v>
          </cell>
          <cell r="D107">
            <v>140192</v>
          </cell>
          <cell r="E107">
            <v>1</v>
          </cell>
          <cell r="F107" t="str">
            <v>audio/action_dian_skill_heji_man_1.mp3</v>
          </cell>
          <cell r="G107" t="str">
            <v>audio/action_dian_hit_1.mp3</v>
          </cell>
          <cell r="H107">
            <v>0</v>
          </cell>
          <cell r="I107" t="str">
            <v>格鲁甘修鲁</v>
          </cell>
          <cell r="J107">
            <v>10</v>
          </cell>
          <cell r="K107">
            <v>0</v>
          </cell>
          <cell r="L107">
            <v>4</v>
          </cell>
          <cell r="M107">
            <v>0</v>
          </cell>
          <cell r="N107">
            <v>550</v>
          </cell>
          <cell r="O107">
            <v>18</v>
          </cell>
          <cell r="P107">
            <v>1</v>
          </cell>
          <cell r="Q107">
            <v>1000</v>
          </cell>
          <cell r="R107">
            <v>1</v>
          </cell>
          <cell r="S107">
            <v>182</v>
          </cell>
          <cell r="T107">
            <v>36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27003</v>
          </cell>
          <cell r="AF107">
            <v>7</v>
          </cell>
          <cell r="AG107">
            <v>100</v>
          </cell>
          <cell r="AH107">
            <v>2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格鲁甘修鲁</v>
          </cell>
          <cell r="AN107" t="str">
            <v>对敌人及其相邻位置造成#num1#%法术伤害，本次攻击的暴击率上升55%，自身受到的伤害降低20%，持续2回合。【与格洛里巴斯共同出战可触发】</v>
          </cell>
        </row>
        <row r="108">
          <cell r="A108">
            <v>11179</v>
          </cell>
          <cell r="B108" t="str">
            <v>阿修罗模式</v>
          </cell>
          <cell r="C108">
            <v>1</v>
          </cell>
          <cell r="D108">
            <v>14015</v>
          </cell>
          <cell r="E108">
            <v>0</v>
          </cell>
          <cell r="F108" t="str">
            <v>audio/action_lianda.mp3</v>
          </cell>
          <cell r="G108" t="str">
            <v>audio/action_gedou_pt_hit_1.mp3</v>
          </cell>
          <cell r="H108">
            <v>0</v>
          </cell>
          <cell r="I108" t="str">
            <v>阿修罗盔甲</v>
          </cell>
          <cell r="J108">
            <v>10</v>
          </cell>
          <cell r="K108">
            <v>11180</v>
          </cell>
          <cell r="L108">
            <v>2</v>
          </cell>
          <cell r="M108">
            <v>0</v>
          </cell>
          <cell r="N108">
            <v>0</v>
          </cell>
          <cell r="O108">
            <v>3</v>
          </cell>
          <cell r="P108">
            <v>1</v>
          </cell>
          <cell r="Q108">
            <v>1000</v>
          </cell>
          <cell r="R108">
            <v>1</v>
          </cell>
          <cell r="S108">
            <v>165</v>
          </cell>
          <cell r="T108">
            <v>33</v>
          </cell>
          <cell r="U108">
            <v>0</v>
          </cell>
          <cell r="V108">
            <v>0</v>
          </cell>
          <cell r="W108">
            <v>20</v>
          </cell>
          <cell r="X108">
            <v>6</v>
          </cell>
          <cell r="Y108">
            <v>500</v>
          </cell>
          <cell r="Z108">
            <v>5</v>
          </cell>
          <cell r="AA108">
            <v>2</v>
          </cell>
          <cell r="AB108">
            <v>0</v>
          </cell>
          <cell r="AC108">
            <v>0</v>
          </cell>
          <cell r="AD108">
            <v>0</v>
          </cell>
          <cell r="AE108">
            <v>29001</v>
          </cell>
          <cell r="AF108">
            <v>20</v>
          </cell>
          <cell r="AG108">
            <v>20</v>
          </cell>
          <cell r="AH108">
            <v>1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阿修罗盔甲</v>
          </cell>
          <cell r="AN108" t="str">
            <v>对随机3个敌人造成#num1#%#damage_type#伤害，50%概率减少2点怒气，20%概率造成眩晕</v>
          </cell>
        </row>
        <row r="109">
          <cell r="A109">
            <v>11180</v>
          </cell>
          <cell r="B109" t="str">
            <v>变异进化之力</v>
          </cell>
          <cell r="C109">
            <v>1</v>
          </cell>
          <cell r="D109">
            <v>140152</v>
          </cell>
          <cell r="E109">
            <v>1</v>
          </cell>
          <cell r="F109" t="str">
            <v>audio/action_yixingjudahua.mp3</v>
          </cell>
          <cell r="G109" t="str">
            <v>audio/action_gedou_hit_1.mp3</v>
          </cell>
          <cell r="H109">
            <v>0</v>
          </cell>
          <cell r="I109" t="str">
            <v>阿修罗盔甲</v>
          </cell>
          <cell r="J109">
            <v>10</v>
          </cell>
          <cell r="K109">
            <v>0</v>
          </cell>
          <cell r="L109">
            <v>4</v>
          </cell>
          <cell r="M109">
            <v>0</v>
          </cell>
          <cell r="N109">
            <v>0</v>
          </cell>
          <cell r="O109">
            <v>3</v>
          </cell>
          <cell r="P109">
            <v>1</v>
          </cell>
          <cell r="Q109">
            <v>1000</v>
          </cell>
          <cell r="R109">
            <v>1</v>
          </cell>
          <cell r="S109">
            <v>215</v>
          </cell>
          <cell r="T109">
            <v>42</v>
          </cell>
          <cell r="U109">
            <v>0</v>
          </cell>
          <cell r="V109">
            <v>0</v>
          </cell>
          <cell r="W109">
            <v>20</v>
          </cell>
          <cell r="X109">
            <v>6</v>
          </cell>
          <cell r="Y109">
            <v>800</v>
          </cell>
          <cell r="Z109">
            <v>5</v>
          </cell>
          <cell r="AA109">
            <v>2</v>
          </cell>
          <cell r="AB109">
            <v>0</v>
          </cell>
          <cell r="AC109">
            <v>0</v>
          </cell>
          <cell r="AD109">
            <v>0</v>
          </cell>
          <cell r="AE109">
            <v>29001</v>
          </cell>
          <cell r="AF109">
            <v>20</v>
          </cell>
          <cell r="AG109">
            <v>30</v>
          </cell>
          <cell r="AH109">
            <v>1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 t="str">
            <v>阿修罗盔甲</v>
          </cell>
          <cell r="AN109" t="str">
            <v>对随机3个敌人造成#num1#%法术伤害，80%概率减少2点怒气，30%概率造成眩晕【与变异疫苗人共同出战可触发】</v>
          </cell>
        </row>
        <row r="110">
          <cell r="A110">
            <v>11189</v>
          </cell>
          <cell r="B110" t="str">
            <v>火力迸射</v>
          </cell>
          <cell r="C110">
            <v>1</v>
          </cell>
          <cell r="D110">
            <v>13014</v>
          </cell>
          <cell r="E110">
            <v>0</v>
          </cell>
          <cell r="F110" t="str">
            <v>audio/action_dian_skill_1.mp3</v>
          </cell>
          <cell r="G110" t="str">
            <v>audio/action_dian_hit_1.mp3</v>
          </cell>
          <cell r="H110">
            <v>0</v>
          </cell>
          <cell r="I110" t="str">
            <v>外星女王</v>
          </cell>
          <cell r="J110">
            <v>10</v>
          </cell>
          <cell r="K110">
            <v>11190</v>
          </cell>
          <cell r="L110">
            <v>2</v>
          </cell>
          <cell r="M110">
            <v>300</v>
          </cell>
          <cell r="N110">
            <v>300</v>
          </cell>
          <cell r="O110">
            <v>5</v>
          </cell>
          <cell r="P110">
            <v>1</v>
          </cell>
          <cell r="Q110">
            <v>1000</v>
          </cell>
          <cell r="R110">
            <v>1</v>
          </cell>
          <cell r="S110">
            <v>159</v>
          </cell>
          <cell r="T110">
            <v>31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 t="str">
            <v>外星女王</v>
          </cell>
          <cell r="AN110" t="str">
            <v>对后排敌人造成#num1#%物理伤害，本次攻击的命中率和暴击率上升30%</v>
          </cell>
        </row>
        <row r="111">
          <cell r="A111">
            <v>11190</v>
          </cell>
          <cell r="B111" t="str">
            <v>女王风范</v>
          </cell>
          <cell r="C111">
            <v>1</v>
          </cell>
          <cell r="D111">
            <v>130142</v>
          </cell>
          <cell r="E111">
            <v>1</v>
          </cell>
          <cell r="F111" t="str">
            <v>audio/action_nvwangfengfan.mp3</v>
          </cell>
          <cell r="G111" t="str">
            <v>audio/action_gedou_pt_hit_1.mp3</v>
          </cell>
          <cell r="H111">
            <v>0</v>
          </cell>
          <cell r="I111" t="str">
            <v>外星女王</v>
          </cell>
          <cell r="J111">
            <v>10</v>
          </cell>
          <cell r="K111">
            <v>0</v>
          </cell>
          <cell r="L111">
            <v>4</v>
          </cell>
          <cell r="M111">
            <v>700</v>
          </cell>
          <cell r="N111">
            <v>700</v>
          </cell>
          <cell r="O111">
            <v>5</v>
          </cell>
          <cell r="P111">
            <v>1</v>
          </cell>
          <cell r="Q111">
            <v>1000</v>
          </cell>
          <cell r="R111">
            <v>1</v>
          </cell>
          <cell r="S111">
            <v>206</v>
          </cell>
          <cell r="T111">
            <v>41</v>
          </cell>
          <cell r="U111">
            <v>0</v>
          </cell>
          <cell r="V111">
            <v>0</v>
          </cell>
          <cell r="W111">
            <v>20</v>
          </cell>
          <cell r="X111">
            <v>6</v>
          </cell>
          <cell r="Y111">
            <v>500</v>
          </cell>
          <cell r="Z111">
            <v>5</v>
          </cell>
          <cell r="AA111">
            <v>2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 t="str">
            <v>外星女王</v>
          </cell>
          <cell r="AN111" t="str">
            <v>对后排敌人造成#num1#%物理伤害，50%概率减少2点怒气，本次攻击的命中率和暴击率上升70%【与蚊女王共同出战可触发】</v>
          </cell>
        </row>
        <row r="112">
          <cell r="A112">
            <v>11199</v>
          </cell>
          <cell r="B112" t="str">
            <v>流星爆发</v>
          </cell>
          <cell r="C112">
            <v>1</v>
          </cell>
          <cell r="D112">
            <v>13007</v>
          </cell>
          <cell r="E112">
            <v>0</v>
          </cell>
          <cell r="F112" t="str">
            <v>audio/action_liuxingbaofa.mp3</v>
          </cell>
          <cell r="G112" t="str">
            <v>audio/action_gedou_pt_hit_1.mp3</v>
          </cell>
          <cell r="H112">
            <v>0</v>
          </cell>
          <cell r="I112" t="str">
            <v>波罗斯</v>
          </cell>
          <cell r="J112">
            <v>10</v>
          </cell>
          <cell r="K112">
            <v>11200</v>
          </cell>
          <cell r="L112">
            <v>2</v>
          </cell>
          <cell r="M112">
            <v>300</v>
          </cell>
          <cell r="N112">
            <v>300</v>
          </cell>
          <cell r="O112">
            <v>2</v>
          </cell>
          <cell r="P112">
            <v>1</v>
          </cell>
          <cell r="Q112">
            <v>1000</v>
          </cell>
          <cell r="R112">
            <v>1</v>
          </cell>
          <cell r="S112">
            <v>115</v>
          </cell>
          <cell r="T112">
            <v>23</v>
          </cell>
          <cell r="U112">
            <v>0</v>
          </cell>
          <cell r="V112">
            <v>0</v>
          </cell>
          <cell r="W112">
            <v>7</v>
          </cell>
          <cell r="X112">
            <v>2</v>
          </cell>
          <cell r="Y112">
            <v>1000</v>
          </cell>
          <cell r="Z112">
            <v>2</v>
          </cell>
          <cell r="AA112">
            <v>106</v>
          </cell>
          <cell r="AB112">
            <v>24</v>
          </cell>
          <cell r="AC112">
            <v>250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 t="str">
            <v>波罗斯</v>
          </cell>
          <cell r="AN112" t="str">
            <v>对所有敌人造成#num1#%#damage_type#伤害，同时治疗自己（106%+250），本次攻击命中率和暴击率额外提升30%</v>
          </cell>
        </row>
        <row r="113">
          <cell r="A113">
            <v>11200</v>
          </cell>
          <cell r="B113" t="str">
            <v>崩星咆哮炮</v>
          </cell>
          <cell r="C113">
            <v>1</v>
          </cell>
          <cell r="D113">
            <v>130072</v>
          </cell>
          <cell r="E113">
            <v>1</v>
          </cell>
          <cell r="F113" t="str">
            <v>audio/action_liuxingbaofa.mp3</v>
          </cell>
          <cell r="G113" t="str">
            <v>audio/action_gedou_pt_hit_1.mp3</v>
          </cell>
          <cell r="H113">
            <v>0</v>
          </cell>
          <cell r="I113" t="str">
            <v>波罗斯</v>
          </cell>
          <cell r="J113">
            <v>10</v>
          </cell>
          <cell r="K113">
            <v>0</v>
          </cell>
          <cell r="L113">
            <v>4</v>
          </cell>
          <cell r="M113">
            <v>500</v>
          </cell>
          <cell r="N113">
            <v>500</v>
          </cell>
          <cell r="O113">
            <v>2</v>
          </cell>
          <cell r="P113">
            <v>1</v>
          </cell>
          <cell r="Q113">
            <v>1000</v>
          </cell>
          <cell r="R113">
            <v>1</v>
          </cell>
          <cell r="S113">
            <v>149</v>
          </cell>
          <cell r="T113">
            <v>29</v>
          </cell>
          <cell r="U113">
            <v>0</v>
          </cell>
          <cell r="V113">
            <v>0</v>
          </cell>
          <cell r="W113">
            <v>7</v>
          </cell>
          <cell r="X113">
            <v>2</v>
          </cell>
          <cell r="Y113">
            <v>1000</v>
          </cell>
          <cell r="Z113">
            <v>2</v>
          </cell>
          <cell r="AA113">
            <v>120</v>
          </cell>
          <cell r="AB113">
            <v>24</v>
          </cell>
          <cell r="AC113">
            <v>350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 t="str">
            <v>波罗斯</v>
          </cell>
          <cell r="AN113" t="str">
            <v>对所有敌人造成#num1#%物理伤害，同时治疗自己（120%+350），本次攻击命中率和暴击率额外提升50%【与梅而紫迦德共同出战可触发】</v>
          </cell>
        </row>
        <row r="114">
          <cell r="A114">
            <v>11209</v>
          </cell>
          <cell r="B114" t="str">
            <v>超能流星</v>
          </cell>
          <cell r="C114">
            <v>1</v>
          </cell>
          <cell r="D114">
            <v>12009</v>
          </cell>
          <cell r="E114">
            <v>0</v>
          </cell>
          <cell r="F114" t="str">
            <v>audio/action_chaonengliuxing.mp3</v>
          </cell>
          <cell r="G114" t="str">
            <v>audio/action_huo_hit_1.mp3</v>
          </cell>
          <cell r="H114">
            <v>0</v>
          </cell>
          <cell r="I114" t="str">
            <v>小龙卷</v>
          </cell>
          <cell r="J114">
            <v>10</v>
          </cell>
          <cell r="K114">
            <v>11210</v>
          </cell>
          <cell r="L114">
            <v>2</v>
          </cell>
          <cell r="M114">
            <v>0</v>
          </cell>
          <cell r="N114">
            <v>0</v>
          </cell>
          <cell r="O114">
            <v>2</v>
          </cell>
          <cell r="P114">
            <v>1</v>
          </cell>
          <cell r="Q114">
            <v>1000</v>
          </cell>
          <cell r="R114">
            <v>1</v>
          </cell>
          <cell r="S114">
            <v>115</v>
          </cell>
          <cell r="T114">
            <v>23</v>
          </cell>
          <cell r="U114">
            <v>0</v>
          </cell>
          <cell r="V114">
            <v>0</v>
          </cell>
          <cell r="W114">
            <v>20</v>
          </cell>
          <cell r="X114">
            <v>6</v>
          </cell>
          <cell r="Y114">
            <v>300</v>
          </cell>
          <cell r="Z114">
            <v>5</v>
          </cell>
          <cell r="AA114">
            <v>2</v>
          </cell>
          <cell r="AB114">
            <v>0</v>
          </cell>
          <cell r="AC114">
            <v>0</v>
          </cell>
          <cell r="AD114">
            <v>0</v>
          </cell>
          <cell r="AE114">
            <v>25001</v>
          </cell>
          <cell r="AF114">
            <v>17</v>
          </cell>
          <cell r="AG114">
            <v>100</v>
          </cell>
          <cell r="AH114">
            <v>2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小龙卷</v>
          </cell>
          <cell r="AN114" t="str">
            <v>对所有敌人造成#num1#%#damage_type#伤害，25%概率减少2点怒气，我方随机2个英雄伤害提高20%，持续2回合</v>
          </cell>
        </row>
        <row r="115">
          <cell r="A115">
            <v>11210</v>
          </cell>
          <cell r="B115" t="str">
            <v>念流旋转风暴</v>
          </cell>
          <cell r="C115">
            <v>1</v>
          </cell>
          <cell r="D115">
            <v>120092</v>
          </cell>
          <cell r="E115">
            <v>1</v>
          </cell>
          <cell r="F115" t="str">
            <v>audio/action_xuanzhuanfengbao.mp3</v>
          </cell>
          <cell r="G115" t="str">
            <v>audio/action_dian_pt_hit_1.mp3</v>
          </cell>
          <cell r="H115">
            <v>0</v>
          </cell>
          <cell r="I115" t="str">
            <v>小龙卷</v>
          </cell>
          <cell r="J115">
            <v>10</v>
          </cell>
          <cell r="K115">
            <v>0</v>
          </cell>
          <cell r="L115">
            <v>4</v>
          </cell>
          <cell r="M115">
            <v>0</v>
          </cell>
          <cell r="N115">
            <v>0</v>
          </cell>
          <cell r="O115">
            <v>2</v>
          </cell>
          <cell r="P115">
            <v>1</v>
          </cell>
          <cell r="Q115">
            <v>1000</v>
          </cell>
          <cell r="R115">
            <v>1</v>
          </cell>
          <cell r="S115">
            <v>149</v>
          </cell>
          <cell r="T115">
            <v>29</v>
          </cell>
          <cell r="U115">
            <v>0</v>
          </cell>
          <cell r="V115">
            <v>0</v>
          </cell>
          <cell r="W115">
            <v>20</v>
          </cell>
          <cell r="X115">
            <v>6</v>
          </cell>
          <cell r="Y115">
            <v>600</v>
          </cell>
          <cell r="Z115">
            <v>5</v>
          </cell>
          <cell r="AA115">
            <v>2</v>
          </cell>
          <cell r="AB115">
            <v>0</v>
          </cell>
          <cell r="AC115">
            <v>0</v>
          </cell>
          <cell r="AD115">
            <v>0</v>
          </cell>
          <cell r="AE115">
            <v>25001</v>
          </cell>
          <cell r="AF115">
            <v>6</v>
          </cell>
          <cell r="AG115">
            <v>100</v>
          </cell>
          <cell r="AH115">
            <v>2</v>
          </cell>
          <cell r="AI115">
            <v>13003</v>
          </cell>
          <cell r="AJ115">
            <v>6</v>
          </cell>
          <cell r="AK115">
            <v>100</v>
          </cell>
          <cell r="AL115">
            <v>2</v>
          </cell>
          <cell r="AM115" t="str">
            <v>小龙卷</v>
          </cell>
          <cell r="AN115" t="str">
            <v>对所有敌人造成#num1#%法术伤害，40%概率减少2点怒气，我方全体英雄伤害和命中率提高20%，持续2回合【与吹雪共同出战可触发】</v>
          </cell>
        </row>
        <row r="116">
          <cell r="A116">
            <v>11219</v>
          </cell>
          <cell r="B116" t="str">
            <v>连续普通拳</v>
          </cell>
          <cell r="C116">
            <v>1</v>
          </cell>
          <cell r="D116">
            <v>11002</v>
          </cell>
          <cell r="E116">
            <v>0</v>
          </cell>
          <cell r="F116" t="str">
            <v>audio/action_lianxuputongquan.mp3</v>
          </cell>
          <cell r="G116" t="str">
            <v>audio/action_gedou_pt_hit_1.mp3</v>
          </cell>
          <cell r="H116">
            <v>0</v>
          </cell>
          <cell r="I116" t="str">
            <v>琦玉</v>
          </cell>
          <cell r="J116">
            <v>10</v>
          </cell>
          <cell r="K116">
            <v>11220</v>
          </cell>
          <cell r="L116">
            <v>2</v>
          </cell>
          <cell r="M116">
            <v>0</v>
          </cell>
          <cell r="N116">
            <v>0</v>
          </cell>
          <cell r="O116">
            <v>2</v>
          </cell>
          <cell r="P116">
            <v>1</v>
          </cell>
          <cell r="Q116">
            <v>1000</v>
          </cell>
          <cell r="R116">
            <v>1</v>
          </cell>
          <cell r="S116">
            <v>115</v>
          </cell>
          <cell r="T116">
            <v>23</v>
          </cell>
          <cell r="U116">
            <v>0</v>
          </cell>
          <cell r="V116">
            <v>0</v>
          </cell>
          <cell r="W116">
            <v>7</v>
          </cell>
          <cell r="X116">
            <v>7</v>
          </cell>
          <cell r="Y116">
            <v>500</v>
          </cell>
          <cell r="Z116">
            <v>5</v>
          </cell>
          <cell r="AA116">
            <v>4</v>
          </cell>
          <cell r="AB116">
            <v>0</v>
          </cell>
          <cell r="AC116">
            <v>0</v>
          </cell>
          <cell r="AD116">
            <v>0</v>
          </cell>
          <cell r="AE116">
            <v>25008</v>
          </cell>
          <cell r="AF116">
            <v>7</v>
          </cell>
          <cell r="AG116">
            <v>100</v>
          </cell>
          <cell r="AH116">
            <v>2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 t="str">
            <v>琦玉</v>
          </cell>
          <cell r="AN116" t="str">
            <v>对所有敌人造成#num1#%物理伤害，50%概率恢复自身4点怒气，自身伤害提高25%，持续2回合</v>
          </cell>
        </row>
        <row r="117">
          <cell r="A117">
            <v>11220</v>
          </cell>
          <cell r="B117" t="str">
            <v>认真殴打</v>
          </cell>
          <cell r="C117">
            <v>1</v>
          </cell>
          <cell r="D117">
            <v>110022</v>
          </cell>
          <cell r="E117">
            <v>1</v>
          </cell>
          <cell r="F117" t="str">
            <v>audio/action_renzhenouda.mp3</v>
          </cell>
          <cell r="G117" t="str">
            <v>audio/action_gedou_pt_hit_1.mp3</v>
          </cell>
          <cell r="H117">
            <v>0</v>
          </cell>
          <cell r="I117" t="str">
            <v>琦玉</v>
          </cell>
          <cell r="J117">
            <v>10</v>
          </cell>
          <cell r="K117">
            <v>0</v>
          </cell>
          <cell r="L117">
            <v>4</v>
          </cell>
          <cell r="M117">
            <v>300</v>
          </cell>
          <cell r="N117">
            <v>300</v>
          </cell>
          <cell r="O117">
            <v>2</v>
          </cell>
          <cell r="P117">
            <v>1</v>
          </cell>
          <cell r="Q117">
            <v>1000</v>
          </cell>
          <cell r="R117">
            <v>1</v>
          </cell>
          <cell r="S117">
            <v>149</v>
          </cell>
          <cell r="T117">
            <v>29</v>
          </cell>
          <cell r="U117">
            <v>0</v>
          </cell>
          <cell r="V117">
            <v>0</v>
          </cell>
          <cell r="W117">
            <v>7</v>
          </cell>
          <cell r="X117">
            <v>7</v>
          </cell>
          <cell r="Y117">
            <v>500</v>
          </cell>
          <cell r="Z117">
            <v>5</v>
          </cell>
          <cell r="AA117">
            <v>4</v>
          </cell>
          <cell r="AB117">
            <v>0</v>
          </cell>
          <cell r="AC117">
            <v>0</v>
          </cell>
          <cell r="AD117">
            <v>0</v>
          </cell>
          <cell r="AE117">
            <v>25002</v>
          </cell>
          <cell r="AF117">
            <v>7</v>
          </cell>
          <cell r="AG117">
            <v>100</v>
          </cell>
          <cell r="AH117">
            <v>2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 t="str">
            <v>琦玉</v>
          </cell>
          <cell r="AN117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118">
          <cell r="A118">
            <v>11229</v>
          </cell>
          <cell r="B118" t="str">
            <v>海王连打</v>
          </cell>
          <cell r="C118">
            <v>1</v>
          </cell>
          <cell r="D118">
            <v>14005</v>
          </cell>
          <cell r="E118">
            <v>0</v>
          </cell>
          <cell r="F118" t="str">
            <v>audio/action_lianda.mp3</v>
          </cell>
          <cell r="G118" t="str">
            <v>audio/action_gedou_pt_hit_1.mp3</v>
          </cell>
          <cell r="H118">
            <v>0</v>
          </cell>
          <cell r="I118" t="str">
            <v>深海之王</v>
          </cell>
          <cell r="J118">
            <v>10</v>
          </cell>
          <cell r="K118">
            <v>11230</v>
          </cell>
          <cell r="L118">
            <v>2</v>
          </cell>
          <cell r="M118">
            <v>0</v>
          </cell>
          <cell r="N118">
            <v>0</v>
          </cell>
          <cell r="O118">
            <v>8</v>
          </cell>
          <cell r="P118">
            <v>1</v>
          </cell>
          <cell r="Q118">
            <v>1000</v>
          </cell>
          <cell r="R118">
            <v>1</v>
          </cell>
          <cell r="S118">
            <v>240</v>
          </cell>
          <cell r="T118">
            <v>48</v>
          </cell>
          <cell r="U118">
            <v>0</v>
          </cell>
          <cell r="V118">
            <v>0</v>
          </cell>
          <cell r="W118">
            <v>11</v>
          </cell>
          <cell r="X118">
            <v>2</v>
          </cell>
          <cell r="Y118">
            <v>1000</v>
          </cell>
          <cell r="Z118">
            <v>1</v>
          </cell>
          <cell r="AA118">
            <v>150</v>
          </cell>
          <cell r="AB118">
            <v>48</v>
          </cell>
          <cell r="AC118">
            <v>0</v>
          </cell>
          <cell r="AD118">
            <v>0</v>
          </cell>
          <cell r="AE118">
            <v>25007</v>
          </cell>
          <cell r="AF118">
            <v>17</v>
          </cell>
          <cell r="AG118">
            <v>100</v>
          </cell>
          <cell r="AH118">
            <v>2</v>
          </cell>
          <cell r="AI118">
            <v>27001</v>
          </cell>
          <cell r="AJ118">
            <v>17</v>
          </cell>
          <cell r="AK118">
            <v>100</v>
          </cell>
          <cell r="AL118">
            <v>2</v>
          </cell>
          <cell r="AM118" t="str">
            <v>深海之王</v>
          </cell>
          <cell r="AN118" t="str">
            <v>对一列敌人造成#num1#%#damage_type#伤害，同时对生命值低于50%的目标造成伤害(150%)，我方随机2个英雄伤害加成与伤害减免提高10%，持续2回合</v>
          </cell>
        </row>
        <row r="119">
          <cell r="A119">
            <v>11230</v>
          </cell>
          <cell r="B119" t="str">
            <v>海天霸主</v>
          </cell>
          <cell r="C119">
            <v>1</v>
          </cell>
          <cell r="D119">
            <v>140052</v>
          </cell>
          <cell r="E119">
            <v>1</v>
          </cell>
          <cell r="F119" t="str">
            <v>audio/action_lianda.mp3</v>
          </cell>
          <cell r="G119" t="str">
            <v>audio/action_gedou_hit_1.mp3</v>
          </cell>
          <cell r="H119">
            <v>0</v>
          </cell>
          <cell r="I119" t="str">
            <v>深海之王</v>
          </cell>
          <cell r="J119">
            <v>10</v>
          </cell>
          <cell r="K119">
            <v>0</v>
          </cell>
          <cell r="L119">
            <v>4</v>
          </cell>
          <cell r="M119">
            <v>0</v>
          </cell>
          <cell r="N119">
            <v>0</v>
          </cell>
          <cell r="O119">
            <v>8</v>
          </cell>
          <cell r="P119">
            <v>1</v>
          </cell>
          <cell r="Q119">
            <v>1000</v>
          </cell>
          <cell r="R119">
            <v>1</v>
          </cell>
          <cell r="S119">
            <v>312</v>
          </cell>
          <cell r="T119">
            <v>62</v>
          </cell>
          <cell r="U119">
            <v>0</v>
          </cell>
          <cell r="V119">
            <v>0</v>
          </cell>
          <cell r="W119">
            <v>11</v>
          </cell>
          <cell r="X119">
            <v>2</v>
          </cell>
          <cell r="Y119">
            <v>1000</v>
          </cell>
          <cell r="Z119">
            <v>1</v>
          </cell>
          <cell r="AA119">
            <v>312</v>
          </cell>
          <cell r="AB119">
            <v>60</v>
          </cell>
          <cell r="AC119">
            <v>0</v>
          </cell>
          <cell r="AD119">
            <v>0</v>
          </cell>
          <cell r="AE119">
            <v>25006</v>
          </cell>
          <cell r="AF119">
            <v>6</v>
          </cell>
          <cell r="AG119">
            <v>100</v>
          </cell>
          <cell r="AH119">
            <v>2</v>
          </cell>
          <cell r="AI119">
            <v>27002</v>
          </cell>
          <cell r="AJ119">
            <v>6</v>
          </cell>
          <cell r="AK119">
            <v>100</v>
          </cell>
          <cell r="AL119">
            <v>2</v>
          </cell>
          <cell r="AM119" t="str">
            <v>深海之王</v>
          </cell>
          <cell r="AN1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120">
          <cell r="A120">
            <v>11239</v>
          </cell>
          <cell r="B120" t="str">
            <v>流水岩碎拳</v>
          </cell>
          <cell r="C120">
            <v>1</v>
          </cell>
          <cell r="D120">
            <v>12003</v>
          </cell>
          <cell r="E120">
            <v>0</v>
          </cell>
          <cell r="F120" t="str">
            <v>audio/action_liushuiyansuiquan.mp3</v>
          </cell>
          <cell r="G120" t="str">
            <v>audio/action_gedou_pt_hit_1.mp3</v>
          </cell>
          <cell r="H120">
            <v>0</v>
          </cell>
          <cell r="I120" t="str">
            <v>饿狼</v>
          </cell>
          <cell r="J120">
            <v>10</v>
          </cell>
          <cell r="K120">
            <v>11240</v>
          </cell>
          <cell r="L120">
            <v>2</v>
          </cell>
          <cell r="M120">
            <v>0</v>
          </cell>
          <cell r="N120">
            <v>0</v>
          </cell>
          <cell r="O120">
            <v>2</v>
          </cell>
          <cell r="P120">
            <v>1</v>
          </cell>
          <cell r="Q120">
            <v>1000</v>
          </cell>
          <cell r="R120">
            <v>1</v>
          </cell>
          <cell r="S120">
            <v>115</v>
          </cell>
          <cell r="T120">
            <v>35</v>
          </cell>
          <cell r="U120">
            <v>0</v>
          </cell>
          <cell r="V120">
            <v>0</v>
          </cell>
          <cell r="W120">
            <v>20</v>
          </cell>
          <cell r="X120">
            <v>6</v>
          </cell>
          <cell r="Y120">
            <v>150</v>
          </cell>
          <cell r="Z120">
            <v>5</v>
          </cell>
          <cell r="AA120">
            <v>2</v>
          </cell>
          <cell r="AB120">
            <v>0</v>
          </cell>
          <cell r="AC120">
            <v>0</v>
          </cell>
          <cell r="AD120">
            <v>0</v>
          </cell>
          <cell r="AE120">
            <v>14001</v>
          </cell>
          <cell r="AF120">
            <v>20</v>
          </cell>
          <cell r="AG120">
            <v>100</v>
          </cell>
          <cell r="AH120">
            <v>2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饿狼</v>
          </cell>
          <cell r="AN120" t="str">
            <v>对所有敌人造成#num1#%#damage_type#伤害，15%概率减少2点怒气，敌方全体命中降低10%，持续2回合</v>
          </cell>
        </row>
        <row r="121">
          <cell r="A121">
            <v>11240</v>
          </cell>
          <cell r="B121" t="str">
            <v>神杀瞬击</v>
          </cell>
          <cell r="C121">
            <v>1</v>
          </cell>
          <cell r="D121">
            <v>130032</v>
          </cell>
          <cell r="E121">
            <v>1</v>
          </cell>
          <cell r="F121" t="str">
            <v>audio/action_shenshashunji.mp3</v>
          </cell>
          <cell r="G121" t="str">
            <v>audio/action_gedou_pt_hit_1.mp3</v>
          </cell>
          <cell r="H121">
            <v>0</v>
          </cell>
          <cell r="I121" t="str">
            <v>饿狼</v>
          </cell>
          <cell r="J121">
            <v>10</v>
          </cell>
          <cell r="K121">
            <v>0</v>
          </cell>
          <cell r="L121">
            <v>4</v>
          </cell>
          <cell r="M121">
            <v>0</v>
          </cell>
          <cell r="N121">
            <v>0</v>
          </cell>
          <cell r="O121">
            <v>2</v>
          </cell>
          <cell r="P121">
            <v>1</v>
          </cell>
          <cell r="Q121">
            <v>1000</v>
          </cell>
          <cell r="R121">
            <v>1</v>
          </cell>
          <cell r="S121">
            <v>150</v>
          </cell>
          <cell r="T121">
            <v>45</v>
          </cell>
          <cell r="U121">
            <v>0</v>
          </cell>
          <cell r="V121">
            <v>0</v>
          </cell>
          <cell r="W121">
            <v>20</v>
          </cell>
          <cell r="X121">
            <v>6</v>
          </cell>
          <cell r="Y121">
            <v>200</v>
          </cell>
          <cell r="Z121">
            <v>5</v>
          </cell>
          <cell r="AA121">
            <v>2</v>
          </cell>
          <cell r="AB121">
            <v>0</v>
          </cell>
          <cell r="AC121">
            <v>0</v>
          </cell>
          <cell r="AD121">
            <v>0</v>
          </cell>
          <cell r="AE121">
            <v>14003</v>
          </cell>
          <cell r="AF121">
            <v>20</v>
          </cell>
          <cell r="AG121">
            <v>100</v>
          </cell>
          <cell r="AH121">
            <v>2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饿狼</v>
          </cell>
          <cell r="AN121" t="str">
            <v>对所有敌人造成#num1#%法术伤害，20%概率减少2点怒气，敌方全体命中降低20%，持续2回合【与银色獠牙共同出战可触发】</v>
          </cell>
        </row>
        <row r="122">
          <cell r="A122">
            <v>100011</v>
          </cell>
          <cell r="B122" t="str">
            <v>普通攻击</v>
          </cell>
          <cell r="C122">
            <v>1</v>
          </cell>
          <cell r="D122">
            <v>0</v>
          </cell>
          <cell r="E122">
            <v>0</v>
          </cell>
          <cell r="F122" t="str">
            <v>audio/action_feng_skill_1.mp3</v>
          </cell>
          <cell r="G122" t="str">
            <v>audio/action_feng_hit_1.mp3</v>
          </cell>
          <cell r="H122">
            <v>0</v>
          </cell>
          <cell r="I122" t="str">
            <v>小龙卷</v>
          </cell>
          <cell r="J122">
            <v>10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2</v>
          </cell>
          <cell r="P122">
            <v>1</v>
          </cell>
          <cell r="Q122">
            <v>1000</v>
          </cell>
          <cell r="R122">
            <v>1</v>
          </cell>
          <cell r="S122">
            <v>40</v>
          </cell>
          <cell r="T122">
            <v>10</v>
          </cell>
          <cell r="U122">
            <v>0</v>
          </cell>
          <cell r="V122">
            <v>0</v>
          </cell>
          <cell r="W122">
            <v>20</v>
          </cell>
          <cell r="X122">
            <v>6</v>
          </cell>
          <cell r="Y122">
            <v>100</v>
          </cell>
          <cell r="Z122">
            <v>5</v>
          </cell>
          <cell r="AA122">
            <v>2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小龙卷</v>
          </cell>
          <cell r="AN122" t="str">
            <v>对所有敌人造成#num1#%#damage_type#伤害，10%概率减少2点怒气</v>
          </cell>
        </row>
        <row r="123">
          <cell r="A123">
            <v>100012</v>
          </cell>
          <cell r="B123" t="str">
            <v>超能流星</v>
          </cell>
          <cell r="C123">
            <v>1</v>
          </cell>
          <cell r="D123">
            <v>12009</v>
          </cell>
          <cell r="E123">
            <v>0</v>
          </cell>
          <cell r="F123" t="str">
            <v>audio/action_chaonengliuxing.mp3</v>
          </cell>
          <cell r="G123" t="str">
            <v>audio/action_huo_hit_1.mp3</v>
          </cell>
          <cell r="H123">
            <v>0</v>
          </cell>
          <cell r="I123" t="str">
            <v>小龙卷</v>
          </cell>
          <cell r="J123">
            <v>10</v>
          </cell>
          <cell r="K123">
            <v>100014</v>
          </cell>
          <cell r="L123">
            <v>2</v>
          </cell>
          <cell r="M123">
            <v>0</v>
          </cell>
          <cell r="N123">
            <v>0</v>
          </cell>
          <cell r="O123">
            <v>2</v>
          </cell>
          <cell r="P123">
            <v>1</v>
          </cell>
          <cell r="Q123">
            <v>1000</v>
          </cell>
          <cell r="R123">
            <v>1</v>
          </cell>
          <cell r="S123">
            <v>115</v>
          </cell>
          <cell r="T123">
            <v>23</v>
          </cell>
          <cell r="U123">
            <v>0</v>
          </cell>
          <cell r="V123">
            <v>0</v>
          </cell>
          <cell r="W123">
            <v>20</v>
          </cell>
          <cell r="X123">
            <v>6</v>
          </cell>
          <cell r="Y123">
            <v>250</v>
          </cell>
          <cell r="Z123">
            <v>5</v>
          </cell>
          <cell r="AA123">
            <v>2</v>
          </cell>
          <cell r="AB123">
            <v>0</v>
          </cell>
          <cell r="AC123">
            <v>0</v>
          </cell>
          <cell r="AD123">
            <v>0</v>
          </cell>
          <cell r="AE123">
            <v>25001</v>
          </cell>
          <cell r="AF123">
            <v>17</v>
          </cell>
          <cell r="AG123">
            <v>100</v>
          </cell>
          <cell r="AH123">
            <v>2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小龙卷</v>
          </cell>
          <cell r="AN123" t="str">
            <v>对所有敌人造成#num1#%#damage_type#伤害，25%概率减少2点怒气，我方随机2个英雄伤害提高20%，持续2回合</v>
          </cell>
        </row>
        <row r="124">
          <cell r="A124">
            <v>100013</v>
          </cell>
          <cell r="B124" t="str">
            <v>超能流星</v>
          </cell>
          <cell r="C124">
            <v>1</v>
          </cell>
          <cell r="D124">
            <v>12009</v>
          </cell>
          <cell r="E124">
            <v>0</v>
          </cell>
          <cell r="F124" t="str">
            <v>audio/action_chaonengliuxing.mp3</v>
          </cell>
          <cell r="G124" t="str">
            <v>audio/action_huo_hit_1.mp3</v>
          </cell>
          <cell r="H124">
            <v>0</v>
          </cell>
          <cell r="I124" t="str">
            <v>小龙卷</v>
          </cell>
          <cell r="J124">
            <v>10</v>
          </cell>
          <cell r="K124">
            <v>100019</v>
          </cell>
          <cell r="L124">
            <v>2</v>
          </cell>
          <cell r="M124">
            <v>0</v>
          </cell>
          <cell r="N124">
            <v>0</v>
          </cell>
          <cell r="O124">
            <v>2</v>
          </cell>
          <cell r="P124">
            <v>1</v>
          </cell>
          <cell r="Q124">
            <v>1000</v>
          </cell>
          <cell r="R124">
            <v>1</v>
          </cell>
          <cell r="S124">
            <v>115</v>
          </cell>
          <cell r="T124">
            <v>23</v>
          </cell>
          <cell r="U124">
            <v>0</v>
          </cell>
          <cell r="V124">
            <v>0</v>
          </cell>
          <cell r="W124">
            <v>20</v>
          </cell>
          <cell r="X124">
            <v>6</v>
          </cell>
          <cell r="Y124">
            <v>250</v>
          </cell>
          <cell r="Z124">
            <v>5</v>
          </cell>
          <cell r="AA124">
            <v>2</v>
          </cell>
          <cell r="AB124">
            <v>0</v>
          </cell>
          <cell r="AC124">
            <v>0</v>
          </cell>
          <cell r="AD124">
            <v>0</v>
          </cell>
          <cell r="AE124">
            <v>25001</v>
          </cell>
          <cell r="AF124">
            <v>17</v>
          </cell>
          <cell r="AG124">
            <v>100</v>
          </cell>
          <cell r="AH124">
            <v>2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小龙卷</v>
          </cell>
          <cell r="AN124" t="str">
            <v>对所有敌人造成#num1#%#damage_type#伤害，25%概率减少2点怒气，我方随机2个英雄伤害提高20%，持续2回合</v>
          </cell>
        </row>
        <row r="125">
          <cell r="A125">
            <v>100014</v>
          </cell>
          <cell r="B125" t="str">
            <v>念流旋转风暴</v>
          </cell>
          <cell r="C125">
            <v>1</v>
          </cell>
          <cell r="D125">
            <v>120092</v>
          </cell>
          <cell r="E125">
            <v>1</v>
          </cell>
          <cell r="F125" t="str">
            <v>audio/action_xuanzhuanfengbao.mp3</v>
          </cell>
          <cell r="G125" t="str">
            <v>audio/action_dian_pt_hit_1.mp3</v>
          </cell>
          <cell r="H125">
            <v>0</v>
          </cell>
          <cell r="I125" t="str">
            <v>小龙卷</v>
          </cell>
          <cell r="J125">
            <v>10</v>
          </cell>
          <cell r="K125">
            <v>0</v>
          </cell>
          <cell r="L125">
            <v>4</v>
          </cell>
          <cell r="M125">
            <v>0</v>
          </cell>
          <cell r="N125">
            <v>0</v>
          </cell>
          <cell r="O125">
            <v>2</v>
          </cell>
          <cell r="P125">
            <v>1</v>
          </cell>
          <cell r="Q125">
            <v>1000</v>
          </cell>
          <cell r="R125">
            <v>1</v>
          </cell>
          <cell r="S125">
            <v>149</v>
          </cell>
          <cell r="T125">
            <v>29</v>
          </cell>
          <cell r="U125">
            <v>0</v>
          </cell>
          <cell r="V125">
            <v>0</v>
          </cell>
          <cell r="W125">
            <v>20</v>
          </cell>
          <cell r="X125">
            <v>6</v>
          </cell>
          <cell r="Y125">
            <v>400</v>
          </cell>
          <cell r="Z125">
            <v>5</v>
          </cell>
          <cell r="AA125">
            <v>2</v>
          </cell>
          <cell r="AB125">
            <v>0</v>
          </cell>
          <cell r="AC125">
            <v>0</v>
          </cell>
          <cell r="AD125">
            <v>0</v>
          </cell>
          <cell r="AE125">
            <v>25001</v>
          </cell>
          <cell r="AF125">
            <v>6</v>
          </cell>
          <cell r="AG125">
            <v>100</v>
          </cell>
          <cell r="AH125">
            <v>2</v>
          </cell>
          <cell r="AI125">
            <v>13003</v>
          </cell>
          <cell r="AJ125">
            <v>6</v>
          </cell>
          <cell r="AK125">
            <v>100</v>
          </cell>
          <cell r="AL125">
            <v>2</v>
          </cell>
          <cell r="AM125" t="str">
            <v>小龙卷</v>
          </cell>
          <cell r="AN125" t="str">
            <v>对所有敌人造成#num1#%法术伤害，40%概率减少2点怒气，我方全体英雄伤害和命中率提高20%，持续2回合【与吹雪共同出战可触发】</v>
          </cell>
        </row>
        <row r="126">
          <cell r="A126">
            <v>100019</v>
          </cell>
          <cell r="B126" t="str">
            <v>念流旋转风暴·超</v>
          </cell>
          <cell r="C126">
            <v>1</v>
          </cell>
          <cell r="D126">
            <v>120093</v>
          </cell>
          <cell r="E126">
            <v>1</v>
          </cell>
          <cell r="F126" t="str">
            <v>audio/action_xuanzhuanfengbao.mp3</v>
          </cell>
          <cell r="G126" t="str">
            <v>audio/action_dian_pt_hit_1.mp3</v>
          </cell>
          <cell r="H126">
            <v>0</v>
          </cell>
          <cell r="I126" t="str">
            <v>小龙卷</v>
          </cell>
          <cell r="J126">
            <v>10</v>
          </cell>
          <cell r="K126">
            <v>0</v>
          </cell>
          <cell r="L126">
            <v>4</v>
          </cell>
          <cell r="M126">
            <v>0</v>
          </cell>
          <cell r="N126">
            <v>0</v>
          </cell>
          <cell r="O126">
            <v>2</v>
          </cell>
          <cell r="P126">
            <v>1</v>
          </cell>
          <cell r="Q126">
            <v>1000</v>
          </cell>
          <cell r="R126">
            <v>1</v>
          </cell>
          <cell r="S126">
            <v>161</v>
          </cell>
          <cell r="T126">
            <v>32</v>
          </cell>
          <cell r="U126">
            <v>0</v>
          </cell>
          <cell r="V126">
            <v>0</v>
          </cell>
          <cell r="W126">
            <v>20</v>
          </cell>
          <cell r="X126">
            <v>6</v>
          </cell>
          <cell r="Y126">
            <v>500</v>
          </cell>
          <cell r="Z126">
            <v>5</v>
          </cell>
          <cell r="AA126">
            <v>2</v>
          </cell>
          <cell r="AB126">
            <v>0</v>
          </cell>
          <cell r="AC126">
            <v>0</v>
          </cell>
          <cell r="AD126">
            <v>0</v>
          </cell>
          <cell r="AE126">
            <v>25002</v>
          </cell>
          <cell r="AF126">
            <v>6</v>
          </cell>
          <cell r="AG126">
            <v>100</v>
          </cell>
          <cell r="AH126">
            <v>2</v>
          </cell>
          <cell r="AI126">
            <v>13004</v>
          </cell>
          <cell r="AJ126">
            <v>6</v>
          </cell>
          <cell r="AK126">
            <v>100</v>
          </cell>
          <cell r="AL126">
            <v>2</v>
          </cell>
          <cell r="AM126" t="str">
            <v>小龙卷</v>
          </cell>
          <cell r="AN126" t="str">
            <v>对所有敌人造成#num1#%法术伤害，50%概率减少2点怒气，我方全体英雄伤害和命中率提高30%，持续2回合【与吹雪共同出战可触发，突破+10激活】</v>
          </cell>
        </row>
        <row r="127">
          <cell r="A127">
            <v>100121</v>
          </cell>
          <cell r="B127" t="str">
            <v>普通攻击</v>
          </cell>
          <cell r="C127">
            <v>1</v>
          </cell>
          <cell r="D127">
            <v>0</v>
          </cell>
          <cell r="E127">
            <v>0</v>
          </cell>
          <cell r="F127" t="str">
            <v>audio/action_jiaxue_skill_1.mp3</v>
          </cell>
          <cell r="G127" t="str">
            <v>audio/action_jiaxue_hit_1.mp3</v>
          </cell>
          <cell r="H127">
            <v>0</v>
          </cell>
          <cell r="I127" t="str">
            <v>僵尸男</v>
          </cell>
          <cell r="J127">
            <v>10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10</v>
          </cell>
          <cell r="P127">
            <v>2</v>
          </cell>
          <cell r="Q127">
            <v>1000</v>
          </cell>
          <cell r="R127">
            <v>1</v>
          </cell>
          <cell r="S127">
            <v>102</v>
          </cell>
          <cell r="T127">
            <v>150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僵尸男</v>
          </cell>
          <cell r="AN127" t="str">
            <v>治疗生命最少的1个友方(#num1#%+150)</v>
          </cell>
        </row>
        <row r="128">
          <cell r="A128">
            <v>100122</v>
          </cell>
          <cell r="B128" t="str">
            <v>超强再生</v>
          </cell>
          <cell r="C128">
            <v>1</v>
          </cell>
          <cell r="D128">
            <v>11006</v>
          </cell>
          <cell r="E128">
            <v>0</v>
          </cell>
          <cell r="F128" t="str">
            <v>audio/action_jiaxue_skill_1.mp3</v>
          </cell>
          <cell r="G128" t="str">
            <v>audio/action_jiaxue_hit_1.mp3</v>
          </cell>
          <cell r="H128">
            <v>0</v>
          </cell>
          <cell r="I128" t="str">
            <v>僵尸男</v>
          </cell>
          <cell r="J128">
            <v>10</v>
          </cell>
          <cell r="K128">
            <v>0</v>
          </cell>
          <cell r="L128">
            <v>2</v>
          </cell>
          <cell r="M128">
            <v>0</v>
          </cell>
          <cell r="N128">
            <v>0</v>
          </cell>
          <cell r="O128">
            <v>6</v>
          </cell>
          <cell r="P128">
            <v>2</v>
          </cell>
          <cell r="Q128">
            <v>1000</v>
          </cell>
          <cell r="R128">
            <v>1</v>
          </cell>
          <cell r="S128">
            <v>116</v>
          </cell>
          <cell r="T128">
            <v>31</v>
          </cell>
          <cell r="U128">
            <v>250</v>
          </cell>
          <cell r="V128">
            <v>0</v>
          </cell>
          <cell r="W128">
            <v>7</v>
          </cell>
          <cell r="X128">
            <v>7</v>
          </cell>
          <cell r="Y128">
            <v>1000</v>
          </cell>
          <cell r="Z128">
            <v>5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僵尸男</v>
          </cell>
          <cell r="AN128" t="str">
            <v>治疗全体单位（#num1#%+250），同时恢复自身1点怒气</v>
          </cell>
        </row>
        <row r="129">
          <cell r="A129">
            <v>100124</v>
          </cell>
          <cell r="B129" t="str">
            <v>音速闪光</v>
          </cell>
          <cell r="C129">
            <v>1</v>
          </cell>
          <cell r="D129">
            <v>110072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 t="str">
            <v>僵尸男</v>
          </cell>
          <cell r="J129">
            <v>10</v>
          </cell>
          <cell r="K129">
            <v>0</v>
          </cell>
          <cell r="L129">
            <v>4</v>
          </cell>
          <cell r="M129">
            <v>0</v>
          </cell>
          <cell r="N129">
            <v>0</v>
          </cell>
          <cell r="O129">
            <v>2</v>
          </cell>
          <cell r="P129">
            <v>1</v>
          </cell>
          <cell r="Q129">
            <v>1000</v>
          </cell>
          <cell r="R129">
            <v>1</v>
          </cell>
          <cell r="S129">
            <v>149</v>
          </cell>
          <cell r="T129">
            <v>29</v>
          </cell>
          <cell r="U129">
            <v>0</v>
          </cell>
          <cell r="V129">
            <v>0</v>
          </cell>
          <cell r="W129">
            <v>13</v>
          </cell>
          <cell r="X129">
            <v>0</v>
          </cell>
          <cell r="Y129">
            <v>0</v>
          </cell>
          <cell r="Z129">
            <v>0</v>
          </cell>
          <cell r="AA129">
            <v>2</v>
          </cell>
          <cell r="AB129">
            <v>0</v>
          </cell>
          <cell r="AC129">
            <v>0</v>
          </cell>
          <cell r="AD129">
            <v>0</v>
          </cell>
          <cell r="AE129">
            <v>29001</v>
          </cell>
          <cell r="AF129">
            <v>20</v>
          </cell>
          <cell r="AG129">
            <v>15</v>
          </cell>
          <cell r="AH129">
            <v>1</v>
          </cell>
          <cell r="AI129">
            <v>28008</v>
          </cell>
          <cell r="AJ129">
            <v>20</v>
          </cell>
          <cell r="AK129">
            <v>100</v>
          </cell>
          <cell r="AL129">
            <v>2</v>
          </cell>
          <cell r="AM129" t="str">
            <v>僵尸男</v>
          </cell>
          <cell r="AN129" t="str">
            <v>对所有敌人造成#num1#%法术伤害，15%概率造成眩晕，我方全体闪避提高15%，持续2回合【与音速索尼克共同出战可触发，由音速索尼克发动】</v>
          </cell>
        </row>
        <row r="130">
          <cell r="A130">
            <v>100129</v>
          </cell>
          <cell r="B130" t="str">
            <v>音速闪光·超</v>
          </cell>
          <cell r="C130">
            <v>1</v>
          </cell>
          <cell r="D130">
            <v>110073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 t="str">
            <v>僵尸男</v>
          </cell>
          <cell r="J130">
            <v>10</v>
          </cell>
          <cell r="K130">
            <v>0</v>
          </cell>
          <cell r="L130">
            <v>4</v>
          </cell>
          <cell r="M130">
            <v>0</v>
          </cell>
          <cell r="N130">
            <v>0</v>
          </cell>
          <cell r="O130">
            <v>2</v>
          </cell>
          <cell r="P130">
            <v>1</v>
          </cell>
          <cell r="Q130">
            <v>1000</v>
          </cell>
          <cell r="R130">
            <v>1</v>
          </cell>
          <cell r="S130">
            <v>161</v>
          </cell>
          <cell r="T130">
            <v>32</v>
          </cell>
          <cell r="U130">
            <v>0</v>
          </cell>
          <cell r="V130">
            <v>0</v>
          </cell>
          <cell r="W130">
            <v>6</v>
          </cell>
          <cell r="X130">
            <v>0</v>
          </cell>
          <cell r="Y130">
            <v>0</v>
          </cell>
          <cell r="Z130">
            <v>0</v>
          </cell>
          <cell r="AA130">
            <v>2</v>
          </cell>
          <cell r="AB130">
            <v>0</v>
          </cell>
          <cell r="AC130">
            <v>0</v>
          </cell>
          <cell r="AD130">
            <v>0</v>
          </cell>
          <cell r="AE130">
            <v>29001</v>
          </cell>
          <cell r="AF130">
            <v>20</v>
          </cell>
          <cell r="AG130">
            <v>20</v>
          </cell>
          <cell r="AH130">
            <v>1</v>
          </cell>
          <cell r="AI130">
            <v>28009</v>
          </cell>
          <cell r="AJ130">
            <v>20</v>
          </cell>
          <cell r="AK130">
            <v>100</v>
          </cell>
          <cell r="AL130">
            <v>2</v>
          </cell>
          <cell r="AM130" t="str">
            <v>僵尸男</v>
          </cell>
          <cell r="AN130" t="str">
            <v>对所有敌人造成#num1#%法术伤害，20%概率造成眩晕，我方全体闪避提高20%，持续2回合【与音速索尼克共同出战可触发，由音速索尼克发动】</v>
          </cell>
        </row>
        <row r="131">
          <cell r="A131">
            <v>100231</v>
          </cell>
          <cell r="B131" t="str">
            <v>普通攻击</v>
          </cell>
          <cell r="C131">
            <v>1</v>
          </cell>
          <cell r="D131">
            <v>0</v>
          </cell>
          <cell r="E131">
            <v>0</v>
          </cell>
          <cell r="F131" t="str">
            <v>audio/action_gedou_pt_1.mp3</v>
          </cell>
          <cell r="G131" t="str">
            <v>audio/action_gedou_pt_hit_1.mp3</v>
          </cell>
          <cell r="H131">
            <v>0</v>
          </cell>
          <cell r="I131" t="str">
            <v>金属球棒</v>
          </cell>
          <cell r="J131">
            <v>10</v>
          </cell>
          <cell r="K131">
            <v>0</v>
          </cell>
          <cell r="L131">
            <v>1</v>
          </cell>
          <cell r="M131">
            <v>0</v>
          </cell>
          <cell r="N131">
            <v>0</v>
          </cell>
          <cell r="O131">
            <v>8</v>
          </cell>
          <cell r="P131">
            <v>1</v>
          </cell>
          <cell r="Q131">
            <v>1000</v>
          </cell>
          <cell r="R131">
            <v>1</v>
          </cell>
          <cell r="S131">
            <v>80</v>
          </cell>
          <cell r="T131">
            <v>16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金属球棒</v>
          </cell>
          <cell r="AN131" t="str">
            <v>对一列敌人造成#num1#%#damage_type#伤害</v>
          </cell>
        </row>
        <row r="132">
          <cell r="A132">
            <v>100232</v>
          </cell>
          <cell r="B132" t="str">
            <v>金属球棒</v>
          </cell>
          <cell r="C132">
            <v>1</v>
          </cell>
          <cell r="D132">
            <v>11012</v>
          </cell>
          <cell r="E132">
            <v>0</v>
          </cell>
          <cell r="F132" t="str">
            <v>audio/action_jinsedaoguang.mp3</v>
          </cell>
          <cell r="G132" t="str">
            <v>audio/action_jinsedaoguang_hit.mp3</v>
          </cell>
          <cell r="H132">
            <v>0</v>
          </cell>
          <cell r="I132" t="str">
            <v>金属球棒</v>
          </cell>
          <cell r="J132">
            <v>10</v>
          </cell>
          <cell r="K132">
            <v>100234</v>
          </cell>
          <cell r="L132">
            <v>2</v>
          </cell>
          <cell r="M132">
            <v>0</v>
          </cell>
          <cell r="N132">
            <v>0</v>
          </cell>
          <cell r="O132">
            <v>8</v>
          </cell>
          <cell r="P132">
            <v>1</v>
          </cell>
          <cell r="Q132">
            <v>1000</v>
          </cell>
          <cell r="R132">
            <v>1</v>
          </cell>
          <cell r="S132">
            <v>232</v>
          </cell>
          <cell r="T132">
            <v>46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29001</v>
          </cell>
          <cell r="AF132">
            <v>20</v>
          </cell>
          <cell r="AG132">
            <v>30</v>
          </cell>
          <cell r="AH132">
            <v>1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金属球棒</v>
          </cell>
          <cell r="AN132" t="str">
            <v>对一列敌人造成#num1#%#damage_type#伤害，30%概率造成眩晕</v>
          </cell>
        </row>
        <row r="133">
          <cell r="A133">
            <v>100234</v>
          </cell>
          <cell r="B133" t="str">
            <v>怒罗严暴击</v>
          </cell>
          <cell r="C133">
            <v>1</v>
          </cell>
          <cell r="D133">
            <v>110122</v>
          </cell>
          <cell r="E133">
            <v>1</v>
          </cell>
          <cell r="F133" t="str">
            <v>audio/action_daodangongji.mp3</v>
          </cell>
          <cell r="G133" t="str">
            <v>audio/action_daoguang_hit.mp3</v>
          </cell>
          <cell r="H133">
            <v>0</v>
          </cell>
          <cell r="I133" t="str">
            <v>金属球棒</v>
          </cell>
          <cell r="J133">
            <v>10</v>
          </cell>
          <cell r="K133">
            <v>0</v>
          </cell>
          <cell r="L133">
            <v>4</v>
          </cell>
          <cell r="M133">
            <v>0</v>
          </cell>
          <cell r="N133">
            <v>0</v>
          </cell>
          <cell r="O133">
            <v>8</v>
          </cell>
          <cell r="P133">
            <v>1</v>
          </cell>
          <cell r="Q133">
            <v>1000</v>
          </cell>
          <cell r="R133">
            <v>1</v>
          </cell>
          <cell r="S133">
            <v>301</v>
          </cell>
          <cell r="T133">
            <v>60</v>
          </cell>
          <cell r="U133">
            <v>0</v>
          </cell>
          <cell r="V133">
            <v>0</v>
          </cell>
          <cell r="W133">
            <v>20</v>
          </cell>
          <cell r="X133">
            <v>6</v>
          </cell>
          <cell r="Y133">
            <v>600</v>
          </cell>
          <cell r="Z133">
            <v>5</v>
          </cell>
          <cell r="AA133">
            <v>1</v>
          </cell>
          <cell r="AB133">
            <v>0</v>
          </cell>
          <cell r="AC133">
            <v>0</v>
          </cell>
          <cell r="AD133">
            <v>0</v>
          </cell>
          <cell r="AE133">
            <v>29001</v>
          </cell>
          <cell r="AF133">
            <v>20</v>
          </cell>
          <cell r="AG133">
            <v>40</v>
          </cell>
          <cell r="AH133">
            <v>1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金属球棒</v>
          </cell>
          <cell r="AN133" t="str">
            <v>对一列敌人造成#num1#%物理伤害，40%概率造成眩晕，60%概率减少1点怒气【与闪光佛莱士共同出战可触发】</v>
          </cell>
        </row>
        <row r="134">
          <cell r="A134">
            <v>100341</v>
          </cell>
          <cell r="B134" t="str">
            <v>普通攻击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 t="str">
            <v>audio/action_jinsedaoguang_hit.mp3</v>
          </cell>
          <cell r="H134">
            <v>0</v>
          </cell>
          <cell r="I134" t="str">
            <v>闪光佛莱士</v>
          </cell>
          <cell r="J134">
            <v>10</v>
          </cell>
          <cell r="K134">
            <v>0</v>
          </cell>
          <cell r="L134">
            <v>1</v>
          </cell>
          <cell r="M134">
            <v>0</v>
          </cell>
          <cell r="N134">
            <v>0</v>
          </cell>
          <cell r="O134">
            <v>5</v>
          </cell>
          <cell r="P134">
            <v>1</v>
          </cell>
          <cell r="Q134">
            <v>1000</v>
          </cell>
          <cell r="R134">
            <v>1</v>
          </cell>
          <cell r="S134">
            <v>70</v>
          </cell>
          <cell r="T134">
            <v>20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闪光佛莱士</v>
          </cell>
          <cell r="AN134" t="str">
            <v>对后排敌人造成#num1#%#damage_type#伤害</v>
          </cell>
        </row>
        <row r="135">
          <cell r="A135">
            <v>100342</v>
          </cell>
          <cell r="B135" t="str">
            <v>风刃斩</v>
          </cell>
          <cell r="C135">
            <v>1</v>
          </cell>
          <cell r="D135">
            <v>11009</v>
          </cell>
          <cell r="E135">
            <v>0</v>
          </cell>
          <cell r="F135" t="str">
            <v>audio/action_jinsedaoguang.mp3</v>
          </cell>
          <cell r="G135" t="str">
            <v>audio/action_jinsedaoguang_hit.mp3</v>
          </cell>
          <cell r="H135">
            <v>0</v>
          </cell>
          <cell r="I135" t="str">
            <v>闪光佛莱士</v>
          </cell>
          <cell r="J135">
            <v>10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5</v>
          </cell>
          <cell r="P135">
            <v>1</v>
          </cell>
          <cell r="Q135">
            <v>1000</v>
          </cell>
          <cell r="R135">
            <v>1</v>
          </cell>
          <cell r="S135">
            <v>180</v>
          </cell>
          <cell r="T135">
            <v>63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15003</v>
          </cell>
          <cell r="AF135">
            <v>7</v>
          </cell>
          <cell r="AG135">
            <v>100</v>
          </cell>
          <cell r="AH135">
            <v>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闪光佛莱士</v>
          </cell>
          <cell r="AN135" t="str">
            <v>对后排敌人造成#num1#%#damage_type#伤害，自身闪避几率提高20%，持续2回合</v>
          </cell>
        </row>
        <row r="136">
          <cell r="A136">
            <v>100344</v>
          </cell>
          <cell r="B136" t="str">
            <v>怒罗严暴击</v>
          </cell>
          <cell r="C136">
            <v>1</v>
          </cell>
          <cell r="D136">
            <v>110122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 t="str">
            <v>闪光佛莱士</v>
          </cell>
          <cell r="J136">
            <v>10</v>
          </cell>
          <cell r="K136">
            <v>0</v>
          </cell>
          <cell r="L136">
            <v>4</v>
          </cell>
          <cell r="M136">
            <v>0</v>
          </cell>
          <cell r="N136">
            <v>0</v>
          </cell>
          <cell r="O136">
            <v>8</v>
          </cell>
          <cell r="P136">
            <v>1</v>
          </cell>
          <cell r="Q136">
            <v>1000</v>
          </cell>
          <cell r="R136">
            <v>1</v>
          </cell>
          <cell r="S136">
            <v>301</v>
          </cell>
          <cell r="T136">
            <v>60</v>
          </cell>
          <cell r="U136">
            <v>0</v>
          </cell>
          <cell r="V136">
            <v>0</v>
          </cell>
          <cell r="W136">
            <v>20</v>
          </cell>
          <cell r="X136">
            <v>6</v>
          </cell>
          <cell r="Y136">
            <v>600</v>
          </cell>
          <cell r="Z136">
            <v>5</v>
          </cell>
          <cell r="AA136">
            <v>1</v>
          </cell>
          <cell r="AB136">
            <v>0</v>
          </cell>
          <cell r="AC136">
            <v>0</v>
          </cell>
          <cell r="AD136">
            <v>0</v>
          </cell>
          <cell r="AE136">
            <v>29001</v>
          </cell>
          <cell r="AF136">
            <v>20</v>
          </cell>
          <cell r="AG136">
            <v>40</v>
          </cell>
          <cell r="AH136">
            <v>1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闪光佛莱士</v>
          </cell>
          <cell r="AN136" t="str">
            <v>对一列敌人造成#num1#%物理伤害，40%概率造成眩晕，60%概率减少1点怒气【与金属球棒共同出战可触发，由金属球棒发动】</v>
          </cell>
        </row>
        <row r="137">
          <cell r="A137">
            <v>100451</v>
          </cell>
          <cell r="B137" t="str">
            <v>普通攻击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 t="str">
            <v>audio/action_daoguang_hit.mp3</v>
          </cell>
          <cell r="H137">
            <v>0</v>
          </cell>
          <cell r="I137" t="str">
            <v>狮子兽王</v>
          </cell>
          <cell r="J137">
            <v>10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  <cell r="O137">
            <v>2</v>
          </cell>
          <cell r="P137">
            <v>1</v>
          </cell>
          <cell r="Q137">
            <v>1000</v>
          </cell>
          <cell r="R137">
            <v>1</v>
          </cell>
          <cell r="S137">
            <v>40</v>
          </cell>
          <cell r="T137">
            <v>10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狮子兽王</v>
          </cell>
          <cell r="AN137" t="str">
            <v>对所有敌人造成#num1#%#damage_type#伤害</v>
          </cell>
        </row>
        <row r="138">
          <cell r="A138">
            <v>100452</v>
          </cell>
          <cell r="B138" t="str">
            <v>狮子斩</v>
          </cell>
          <cell r="C138">
            <v>1</v>
          </cell>
          <cell r="D138">
            <v>13010</v>
          </cell>
          <cell r="E138">
            <v>0</v>
          </cell>
          <cell r="F138" t="str">
            <v>audio/action_lizhua.mp3</v>
          </cell>
          <cell r="G138" t="str">
            <v>audio/action_daoguang_hit.mp3</v>
          </cell>
          <cell r="H138">
            <v>0</v>
          </cell>
          <cell r="I138" t="str">
            <v>狮子兽王</v>
          </cell>
          <cell r="J138">
            <v>10</v>
          </cell>
          <cell r="K138">
            <v>100454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1</v>
          </cell>
          <cell r="Q138">
            <v>1000</v>
          </cell>
          <cell r="R138">
            <v>1</v>
          </cell>
          <cell r="S138">
            <v>111</v>
          </cell>
          <cell r="T138">
            <v>22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28001</v>
          </cell>
          <cell r="AF138">
            <v>20</v>
          </cell>
          <cell r="AG138">
            <v>100</v>
          </cell>
          <cell r="AH138">
            <v>2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狮子兽王</v>
          </cell>
          <cell r="AN138" t="str">
            <v>对所有敌人造成#num1#%#damage_type#伤害，敌人受到伤害提高12%，持续2回合</v>
          </cell>
        </row>
        <row r="139">
          <cell r="A139">
            <v>100454</v>
          </cell>
          <cell r="B139" t="str">
            <v>狮子流星斩</v>
          </cell>
          <cell r="C139">
            <v>1</v>
          </cell>
          <cell r="D139">
            <v>130102</v>
          </cell>
          <cell r="E139">
            <v>1</v>
          </cell>
          <cell r="F139" t="str">
            <v>audio/action_lizhua.mp3</v>
          </cell>
          <cell r="G139" t="str">
            <v>audio/action_daoguang_hit.mp3</v>
          </cell>
          <cell r="H139">
            <v>0</v>
          </cell>
          <cell r="I139" t="str">
            <v>狮子兽王</v>
          </cell>
          <cell r="J139">
            <v>10</v>
          </cell>
          <cell r="K139">
            <v>0</v>
          </cell>
          <cell r="L139">
            <v>4</v>
          </cell>
          <cell r="M139">
            <v>0</v>
          </cell>
          <cell r="N139">
            <v>0</v>
          </cell>
          <cell r="O139">
            <v>2</v>
          </cell>
          <cell r="P139">
            <v>1</v>
          </cell>
          <cell r="Q139">
            <v>1000</v>
          </cell>
          <cell r="R139">
            <v>1</v>
          </cell>
          <cell r="S139">
            <v>144</v>
          </cell>
          <cell r="T139">
            <v>28</v>
          </cell>
          <cell r="U139">
            <v>0</v>
          </cell>
          <cell r="V139">
            <v>0</v>
          </cell>
          <cell r="W139">
            <v>20</v>
          </cell>
          <cell r="X139">
            <v>6</v>
          </cell>
          <cell r="Y139">
            <v>300</v>
          </cell>
          <cell r="Z139">
            <v>5</v>
          </cell>
          <cell r="AA139">
            <v>2</v>
          </cell>
          <cell r="AB139">
            <v>0</v>
          </cell>
          <cell r="AC139">
            <v>0</v>
          </cell>
          <cell r="AD139">
            <v>0</v>
          </cell>
          <cell r="AE139">
            <v>28002</v>
          </cell>
          <cell r="AF139">
            <v>20</v>
          </cell>
          <cell r="AG139">
            <v>100</v>
          </cell>
          <cell r="AH139">
            <v>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狮子兽王</v>
          </cell>
          <cell r="AN139" t="str">
            <v>对所有敌人造成#num1#%物理伤害，30%概率减少2点怒气，敌人受到伤害提高18%，持续2回合【与武装大猩猩共同出战可触发】</v>
          </cell>
        </row>
        <row r="140">
          <cell r="A140">
            <v>100561</v>
          </cell>
          <cell r="B140" t="str">
            <v>普通攻击</v>
          </cell>
          <cell r="C140">
            <v>1</v>
          </cell>
          <cell r="D140">
            <v>0</v>
          </cell>
          <cell r="E140">
            <v>0</v>
          </cell>
          <cell r="F140">
            <v>0</v>
          </cell>
          <cell r="G140" t="str">
            <v>audio/action_daoguang_hit.mp3</v>
          </cell>
          <cell r="H140" t="str">
            <v>audio/action_feibiao_shoot.mp3</v>
          </cell>
          <cell r="I140" t="str">
            <v>音速索尼克</v>
          </cell>
          <cell r="J140">
            <v>10</v>
          </cell>
          <cell r="K140">
            <v>0</v>
          </cell>
          <cell r="L140">
            <v>1</v>
          </cell>
          <cell r="M140">
            <v>0</v>
          </cell>
          <cell r="N140">
            <v>0</v>
          </cell>
          <cell r="O140">
            <v>2</v>
          </cell>
          <cell r="P140">
            <v>1</v>
          </cell>
          <cell r="Q140">
            <v>1000</v>
          </cell>
          <cell r="R140">
            <v>1</v>
          </cell>
          <cell r="S140">
            <v>40</v>
          </cell>
          <cell r="T140">
            <v>10</v>
          </cell>
          <cell r="U140">
            <v>0</v>
          </cell>
          <cell r="V140">
            <v>0</v>
          </cell>
          <cell r="W140">
            <v>10</v>
          </cell>
          <cell r="X140">
            <v>0</v>
          </cell>
          <cell r="Y140">
            <v>0</v>
          </cell>
          <cell r="Z140">
            <v>0</v>
          </cell>
          <cell r="AA140">
            <v>2</v>
          </cell>
          <cell r="AB140">
            <v>0</v>
          </cell>
          <cell r="AC140">
            <v>0</v>
          </cell>
          <cell r="AD140">
            <v>0</v>
          </cell>
          <cell r="AE140">
            <v>29001</v>
          </cell>
          <cell r="AF140">
            <v>20</v>
          </cell>
          <cell r="AG140">
            <v>5</v>
          </cell>
          <cell r="AH140">
            <v>1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音速索尼克</v>
          </cell>
          <cell r="AN140" t="str">
            <v>对所有敌人造成#num1#%#damage_type#伤害，5%概率造成眩晕</v>
          </cell>
        </row>
        <row r="141">
          <cell r="A141">
            <v>100562</v>
          </cell>
          <cell r="B141" t="str">
            <v>十影葬</v>
          </cell>
          <cell r="C141">
            <v>1</v>
          </cell>
          <cell r="D141">
            <v>11007</v>
          </cell>
          <cell r="E141">
            <v>0</v>
          </cell>
          <cell r="F141" t="str">
            <v>audio/action_shiyingzang.mp3</v>
          </cell>
          <cell r="G141" t="str">
            <v>audio/action_daoguang_hit.mp3</v>
          </cell>
          <cell r="H141">
            <v>0</v>
          </cell>
          <cell r="I141" t="str">
            <v>音速索尼克</v>
          </cell>
          <cell r="J141">
            <v>10</v>
          </cell>
          <cell r="K141">
            <v>100564</v>
          </cell>
          <cell r="L141">
            <v>2</v>
          </cell>
          <cell r="M141">
            <v>0</v>
          </cell>
          <cell r="N141">
            <v>0</v>
          </cell>
          <cell r="O141">
            <v>2</v>
          </cell>
          <cell r="P141">
            <v>1</v>
          </cell>
          <cell r="Q141">
            <v>1000</v>
          </cell>
          <cell r="R141">
            <v>1</v>
          </cell>
          <cell r="S141">
            <v>115</v>
          </cell>
          <cell r="T141">
            <v>23</v>
          </cell>
          <cell r="U141">
            <v>0</v>
          </cell>
          <cell r="V141">
            <v>0</v>
          </cell>
          <cell r="W141">
            <v>10</v>
          </cell>
          <cell r="X141">
            <v>0</v>
          </cell>
          <cell r="Y141">
            <v>0</v>
          </cell>
          <cell r="Z141">
            <v>0</v>
          </cell>
          <cell r="AA141">
            <v>2</v>
          </cell>
          <cell r="AB141">
            <v>0</v>
          </cell>
          <cell r="AC141">
            <v>0</v>
          </cell>
          <cell r="AD141">
            <v>0</v>
          </cell>
          <cell r="AE141">
            <v>29001</v>
          </cell>
          <cell r="AF141">
            <v>20</v>
          </cell>
          <cell r="AG141">
            <v>10</v>
          </cell>
          <cell r="AH141">
            <v>1</v>
          </cell>
          <cell r="AI141">
            <v>15001</v>
          </cell>
          <cell r="AJ141">
            <v>2</v>
          </cell>
          <cell r="AK141">
            <v>100</v>
          </cell>
          <cell r="AL141">
            <v>2</v>
          </cell>
          <cell r="AM141" t="str">
            <v>音速索尼克</v>
          </cell>
          <cell r="AN141" t="str">
            <v>对所有敌人造成#num1#%#damage_type#伤害，10%概率造成眩晕，我方全体闪避提高10%，持续2回合</v>
          </cell>
        </row>
        <row r="142">
          <cell r="A142">
            <v>100563</v>
          </cell>
          <cell r="B142" t="str">
            <v>十影葬</v>
          </cell>
          <cell r="C142">
            <v>1</v>
          </cell>
          <cell r="D142">
            <v>11007</v>
          </cell>
          <cell r="E142">
            <v>0</v>
          </cell>
          <cell r="F142" t="str">
            <v>audio/action_shiyingzang.mp3</v>
          </cell>
          <cell r="G142" t="str">
            <v>audio/action_daoguang_hit.mp3</v>
          </cell>
          <cell r="H142">
            <v>0</v>
          </cell>
          <cell r="I142" t="str">
            <v>音速索尼克</v>
          </cell>
          <cell r="J142">
            <v>10</v>
          </cell>
          <cell r="K142">
            <v>100569</v>
          </cell>
          <cell r="L142">
            <v>2</v>
          </cell>
          <cell r="M142">
            <v>0</v>
          </cell>
          <cell r="N142">
            <v>0</v>
          </cell>
          <cell r="O142">
            <v>2</v>
          </cell>
          <cell r="P142">
            <v>1</v>
          </cell>
          <cell r="Q142">
            <v>1000</v>
          </cell>
          <cell r="R142">
            <v>1</v>
          </cell>
          <cell r="S142">
            <v>115</v>
          </cell>
          <cell r="T142">
            <v>23</v>
          </cell>
          <cell r="U142">
            <v>0</v>
          </cell>
          <cell r="V142">
            <v>0</v>
          </cell>
          <cell r="W142">
            <v>10</v>
          </cell>
          <cell r="X142">
            <v>0</v>
          </cell>
          <cell r="Y142">
            <v>0</v>
          </cell>
          <cell r="Z142">
            <v>0</v>
          </cell>
          <cell r="AA142">
            <v>2</v>
          </cell>
          <cell r="AB142">
            <v>0</v>
          </cell>
          <cell r="AC142">
            <v>0</v>
          </cell>
          <cell r="AD142">
            <v>0</v>
          </cell>
          <cell r="AE142">
            <v>29001</v>
          </cell>
          <cell r="AF142">
            <v>20</v>
          </cell>
          <cell r="AG142">
            <v>10</v>
          </cell>
          <cell r="AH142">
            <v>1</v>
          </cell>
          <cell r="AI142">
            <v>15001</v>
          </cell>
          <cell r="AJ142">
            <v>2</v>
          </cell>
          <cell r="AK142">
            <v>100</v>
          </cell>
          <cell r="AL142">
            <v>2</v>
          </cell>
          <cell r="AM142" t="str">
            <v>音速索尼克</v>
          </cell>
          <cell r="AN142" t="str">
            <v>对所有敌人造成#num1#%#damage_type#伤害，10%概率造成眩晕，我方全体闪避提高10%，持续2回合</v>
          </cell>
        </row>
        <row r="143">
          <cell r="A143">
            <v>100564</v>
          </cell>
          <cell r="B143" t="str">
            <v>音速闪光</v>
          </cell>
          <cell r="C143">
            <v>1</v>
          </cell>
          <cell r="D143">
            <v>110072</v>
          </cell>
          <cell r="E143">
            <v>1</v>
          </cell>
          <cell r="F143" t="str">
            <v>audio/action_yinsushanguang.mp3</v>
          </cell>
          <cell r="G143" t="str">
            <v>audio/action_daoguang_hit.mp3</v>
          </cell>
          <cell r="H143">
            <v>0</v>
          </cell>
          <cell r="I143" t="str">
            <v>音速索尼克</v>
          </cell>
          <cell r="J143">
            <v>10</v>
          </cell>
          <cell r="K143">
            <v>0</v>
          </cell>
          <cell r="L143">
            <v>4</v>
          </cell>
          <cell r="M143">
            <v>0</v>
          </cell>
          <cell r="N143">
            <v>0</v>
          </cell>
          <cell r="O143">
            <v>2</v>
          </cell>
          <cell r="P143">
            <v>1</v>
          </cell>
          <cell r="Q143">
            <v>1000</v>
          </cell>
          <cell r="R143">
            <v>1</v>
          </cell>
          <cell r="S143">
            <v>149</v>
          </cell>
          <cell r="T143">
            <v>29</v>
          </cell>
          <cell r="U143">
            <v>0</v>
          </cell>
          <cell r="V143">
            <v>0</v>
          </cell>
          <cell r="W143">
            <v>13</v>
          </cell>
          <cell r="X143">
            <v>0</v>
          </cell>
          <cell r="Y143">
            <v>0</v>
          </cell>
          <cell r="Z143">
            <v>0</v>
          </cell>
          <cell r="AA143">
            <v>2</v>
          </cell>
          <cell r="AB143">
            <v>0</v>
          </cell>
          <cell r="AC143">
            <v>0</v>
          </cell>
          <cell r="AD143">
            <v>0</v>
          </cell>
          <cell r="AE143">
            <v>29001</v>
          </cell>
          <cell r="AF143">
            <v>20</v>
          </cell>
          <cell r="AG143">
            <v>15</v>
          </cell>
          <cell r="AH143">
            <v>1</v>
          </cell>
          <cell r="AI143">
            <v>15002</v>
          </cell>
          <cell r="AJ143">
            <v>2</v>
          </cell>
          <cell r="AK143">
            <v>100</v>
          </cell>
          <cell r="AL143">
            <v>2</v>
          </cell>
          <cell r="AM143" t="str">
            <v>音速索尼克</v>
          </cell>
          <cell r="AN143" t="str">
            <v>对所有敌人造成#num1#%法术伤害，15%概率造成眩晕，我方全体闪避提高15%，持续2回合【与僵尸男共同出战可触发】</v>
          </cell>
        </row>
        <row r="144">
          <cell r="A144">
            <v>100569</v>
          </cell>
          <cell r="B144" t="str">
            <v>音速闪光·超</v>
          </cell>
          <cell r="C144">
            <v>1</v>
          </cell>
          <cell r="D144">
            <v>110073</v>
          </cell>
          <cell r="E144">
            <v>1</v>
          </cell>
          <cell r="F144" t="str">
            <v>audio/action_yinsushanguang.mp3</v>
          </cell>
          <cell r="G144" t="str">
            <v>audio/action_daoguang_hit.mp3</v>
          </cell>
          <cell r="H144">
            <v>0</v>
          </cell>
          <cell r="I144" t="str">
            <v>音速索尼克</v>
          </cell>
          <cell r="J144">
            <v>10</v>
          </cell>
          <cell r="K144">
            <v>0</v>
          </cell>
          <cell r="L144">
            <v>4</v>
          </cell>
          <cell r="M144">
            <v>0</v>
          </cell>
          <cell r="N144">
            <v>0</v>
          </cell>
          <cell r="O144">
            <v>2</v>
          </cell>
          <cell r="P144">
            <v>1</v>
          </cell>
          <cell r="Q144">
            <v>1000</v>
          </cell>
          <cell r="R144">
            <v>1</v>
          </cell>
          <cell r="S144">
            <v>161</v>
          </cell>
          <cell r="T144">
            <v>32</v>
          </cell>
          <cell r="U144">
            <v>0</v>
          </cell>
          <cell r="V144">
            <v>0</v>
          </cell>
          <cell r="W144">
            <v>6</v>
          </cell>
          <cell r="X144">
            <v>0</v>
          </cell>
          <cell r="Y144">
            <v>0</v>
          </cell>
          <cell r="Z144">
            <v>0</v>
          </cell>
          <cell r="AA144">
            <v>2</v>
          </cell>
          <cell r="AB144">
            <v>0</v>
          </cell>
          <cell r="AC144">
            <v>0</v>
          </cell>
          <cell r="AD144">
            <v>0</v>
          </cell>
          <cell r="AE144">
            <v>29001</v>
          </cell>
          <cell r="AF144">
            <v>20</v>
          </cell>
          <cell r="AG144">
            <v>20</v>
          </cell>
          <cell r="AH144">
            <v>1</v>
          </cell>
          <cell r="AI144">
            <v>15003</v>
          </cell>
          <cell r="AJ144">
            <v>2</v>
          </cell>
          <cell r="AK144">
            <v>100</v>
          </cell>
          <cell r="AL144">
            <v>2</v>
          </cell>
          <cell r="AM144" t="str">
            <v>音速索尼克</v>
          </cell>
          <cell r="AN144" t="str">
            <v>对所有敌人造成#num1#%法术伤害，20%概率造成眩晕，我方全体闪避提高20%，持续2回合【与僵尸男共同出战可触发，突破+10激活】</v>
          </cell>
        </row>
        <row r="145">
          <cell r="A145">
            <v>100671</v>
          </cell>
          <cell r="B145" t="str">
            <v>普通攻击</v>
          </cell>
          <cell r="C145">
            <v>1</v>
          </cell>
          <cell r="D145">
            <v>0</v>
          </cell>
          <cell r="E145">
            <v>0</v>
          </cell>
          <cell r="F145" t="str">
            <v>audio/action_feng_skill_1.mp3</v>
          </cell>
          <cell r="G145" t="str">
            <v>audio/action_feng_hit_1.mp3</v>
          </cell>
          <cell r="H145">
            <v>0</v>
          </cell>
          <cell r="I145" t="str">
            <v>吹雪</v>
          </cell>
          <cell r="J145">
            <v>10</v>
          </cell>
          <cell r="K145">
            <v>0</v>
          </cell>
          <cell r="L145">
            <v>1</v>
          </cell>
          <cell r="M145">
            <v>0</v>
          </cell>
          <cell r="N145">
            <v>0</v>
          </cell>
          <cell r="O145">
            <v>4</v>
          </cell>
          <cell r="P145">
            <v>1</v>
          </cell>
          <cell r="Q145">
            <v>1000</v>
          </cell>
          <cell r="R145">
            <v>2</v>
          </cell>
          <cell r="S145">
            <v>70</v>
          </cell>
          <cell r="T145">
            <v>0</v>
          </cell>
          <cell r="U145">
            <v>150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2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吹雪</v>
          </cell>
          <cell r="AN145" t="str">
            <v>对前排敌人造成#num1#%#damage_type#伤害</v>
          </cell>
        </row>
        <row r="146">
          <cell r="A146">
            <v>100672</v>
          </cell>
          <cell r="B146" t="str">
            <v>地狱岚</v>
          </cell>
          <cell r="C146">
            <v>1</v>
          </cell>
          <cell r="D146">
            <v>12008</v>
          </cell>
          <cell r="E146">
            <v>0</v>
          </cell>
          <cell r="F146" t="str">
            <v>audio/action_diyulan.mp3</v>
          </cell>
          <cell r="G146" t="str">
            <v>audio/action_gedou_pt_hit_1.mp3</v>
          </cell>
          <cell r="H146">
            <v>0</v>
          </cell>
          <cell r="I146" t="str">
            <v>吹雪</v>
          </cell>
          <cell r="J146">
            <v>10</v>
          </cell>
          <cell r="K146">
            <v>0</v>
          </cell>
          <cell r="L146">
            <v>2</v>
          </cell>
          <cell r="M146">
            <v>0</v>
          </cell>
          <cell r="N146">
            <v>0</v>
          </cell>
          <cell r="O146">
            <v>4</v>
          </cell>
          <cell r="P146">
            <v>1</v>
          </cell>
          <cell r="Q146">
            <v>1000</v>
          </cell>
          <cell r="R146">
            <v>2</v>
          </cell>
          <cell r="S146">
            <v>180</v>
          </cell>
          <cell r="T146">
            <v>31</v>
          </cell>
          <cell r="U146">
            <v>250</v>
          </cell>
          <cell r="V146">
            <v>0</v>
          </cell>
          <cell r="W146">
            <v>9</v>
          </cell>
          <cell r="X146">
            <v>7</v>
          </cell>
          <cell r="Y146">
            <v>1000</v>
          </cell>
          <cell r="Z146">
            <v>5</v>
          </cell>
          <cell r="AA146">
            <v>2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吹雪</v>
          </cell>
          <cell r="AN146" t="str">
            <v>对前排敌人造成#num1#%#damage_type#伤害，我方随机1个英雄增加2点怒气</v>
          </cell>
        </row>
        <row r="147">
          <cell r="A147">
            <v>100674</v>
          </cell>
          <cell r="B147" t="str">
            <v>念流旋转风暴</v>
          </cell>
          <cell r="C147">
            <v>1</v>
          </cell>
          <cell r="D147">
            <v>120092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 t="str">
            <v>吹雪</v>
          </cell>
          <cell r="J147">
            <v>10</v>
          </cell>
          <cell r="K147">
            <v>0</v>
          </cell>
          <cell r="L147">
            <v>4</v>
          </cell>
          <cell r="M147">
            <v>0</v>
          </cell>
          <cell r="N147">
            <v>0</v>
          </cell>
          <cell r="O147">
            <v>2</v>
          </cell>
          <cell r="P147">
            <v>1</v>
          </cell>
          <cell r="Q147">
            <v>1000</v>
          </cell>
          <cell r="R147">
            <v>1</v>
          </cell>
          <cell r="S147">
            <v>149</v>
          </cell>
          <cell r="T147">
            <v>29</v>
          </cell>
          <cell r="U147">
            <v>0</v>
          </cell>
          <cell r="V147">
            <v>0</v>
          </cell>
          <cell r="W147">
            <v>20</v>
          </cell>
          <cell r="X147">
            <v>6</v>
          </cell>
          <cell r="Y147">
            <v>400</v>
          </cell>
          <cell r="Z147">
            <v>5</v>
          </cell>
          <cell r="AA147">
            <v>2</v>
          </cell>
          <cell r="AB147">
            <v>0</v>
          </cell>
          <cell r="AC147">
            <v>0</v>
          </cell>
          <cell r="AD147">
            <v>0</v>
          </cell>
          <cell r="AE147">
            <v>25001</v>
          </cell>
          <cell r="AF147">
            <v>6</v>
          </cell>
          <cell r="AG147">
            <v>100</v>
          </cell>
          <cell r="AH147">
            <v>2</v>
          </cell>
          <cell r="AI147">
            <v>13003</v>
          </cell>
          <cell r="AJ147">
            <v>6</v>
          </cell>
          <cell r="AK147">
            <v>100</v>
          </cell>
          <cell r="AL147">
            <v>2</v>
          </cell>
          <cell r="AM147" t="str">
            <v>吹雪</v>
          </cell>
          <cell r="AN147" t="str">
            <v>对所有敌人造成#num1#%法术伤害，40%概率减少2点怒气，我方全体英雄伤害和命中率提高20%，持续2回合【与小龙卷共同出战可触发，由小龙卷发动】</v>
          </cell>
        </row>
        <row r="148">
          <cell r="A148">
            <v>100679</v>
          </cell>
          <cell r="B148" t="str">
            <v>念流旋转风暴·超</v>
          </cell>
          <cell r="C148">
            <v>1</v>
          </cell>
          <cell r="D148">
            <v>120093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 t="str">
            <v>吹雪</v>
          </cell>
          <cell r="J148">
            <v>10</v>
          </cell>
          <cell r="K148">
            <v>0</v>
          </cell>
          <cell r="L148">
            <v>4</v>
          </cell>
          <cell r="M148">
            <v>0</v>
          </cell>
          <cell r="N148">
            <v>0</v>
          </cell>
          <cell r="O148">
            <v>2</v>
          </cell>
          <cell r="P148">
            <v>1</v>
          </cell>
          <cell r="Q148">
            <v>1000</v>
          </cell>
          <cell r="R148">
            <v>1</v>
          </cell>
          <cell r="S148">
            <v>161</v>
          </cell>
          <cell r="T148">
            <v>32</v>
          </cell>
          <cell r="U148">
            <v>0</v>
          </cell>
          <cell r="V148">
            <v>0</v>
          </cell>
          <cell r="W148">
            <v>20</v>
          </cell>
          <cell r="X148">
            <v>6</v>
          </cell>
          <cell r="Y148">
            <v>500</v>
          </cell>
          <cell r="Z148">
            <v>5</v>
          </cell>
          <cell r="AA148">
            <v>2</v>
          </cell>
          <cell r="AB148">
            <v>0</v>
          </cell>
          <cell r="AC148">
            <v>0</v>
          </cell>
          <cell r="AD148">
            <v>0</v>
          </cell>
          <cell r="AE148">
            <v>25002</v>
          </cell>
          <cell r="AF148">
            <v>6</v>
          </cell>
          <cell r="AG148">
            <v>100</v>
          </cell>
          <cell r="AH148">
            <v>2</v>
          </cell>
          <cell r="AI148">
            <v>13004</v>
          </cell>
          <cell r="AJ148">
            <v>6</v>
          </cell>
          <cell r="AK148">
            <v>100</v>
          </cell>
          <cell r="AL148">
            <v>2</v>
          </cell>
          <cell r="AM148" t="str">
            <v>吹雪</v>
          </cell>
          <cell r="AN148" t="str">
            <v>对所有敌人造成#num1#%法术伤害，50%概率减少2点怒气，我方全体英雄伤害和命中率提高30%，持续2回合【与小龙卷共同出战可触发，由小龙卷发动】</v>
          </cell>
        </row>
        <row r="149">
          <cell r="A149">
            <v>100781</v>
          </cell>
          <cell r="B149" t="str">
            <v>普通攻击</v>
          </cell>
          <cell r="C149">
            <v>1</v>
          </cell>
          <cell r="D149">
            <v>0</v>
          </cell>
          <cell r="E149">
            <v>0</v>
          </cell>
          <cell r="F149" t="str">
            <v>audio/action_gedou_pt_1.mp3</v>
          </cell>
          <cell r="G149" t="str">
            <v>audio/action_gedou_pt_hit_1.mp3</v>
          </cell>
          <cell r="H149">
            <v>0</v>
          </cell>
          <cell r="I149" t="str">
            <v>钉锤头</v>
          </cell>
          <cell r="J149">
            <v>10</v>
          </cell>
          <cell r="K149">
            <v>0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1</v>
          </cell>
          <cell r="Q149">
            <v>1000</v>
          </cell>
          <cell r="R149">
            <v>1</v>
          </cell>
          <cell r="S149">
            <v>100</v>
          </cell>
          <cell r="T149">
            <v>20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钉锤头</v>
          </cell>
          <cell r="AN149" t="str">
            <v>对单个敌人造成#num1#%法术伤害</v>
          </cell>
        </row>
        <row r="150">
          <cell r="A150">
            <v>100782</v>
          </cell>
          <cell r="B150" t="str">
            <v>战斗盔甲</v>
          </cell>
          <cell r="C150">
            <v>1</v>
          </cell>
          <cell r="D150">
            <v>12007</v>
          </cell>
          <cell r="E150">
            <v>0</v>
          </cell>
          <cell r="F150" t="str">
            <v>audio/action_gedou_skill_1.mp3</v>
          </cell>
          <cell r="G150" t="str">
            <v>audio/action_gedou_hit_1.mp3</v>
          </cell>
          <cell r="H150">
            <v>0</v>
          </cell>
          <cell r="I150" t="str">
            <v>钉锤头</v>
          </cell>
          <cell r="J150">
            <v>10</v>
          </cell>
          <cell r="K150">
            <v>100784</v>
          </cell>
          <cell r="L150">
            <v>2</v>
          </cell>
          <cell r="M150">
            <v>0</v>
          </cell>
          <cell r="N150">
            <v>0</v>
          </cell>
          <cell r="O150">
            <v>1</v>
          </cell>
          <cell r="P150">
            <v>1</v>
          </cell>
          <cell r="Q150">
            <v>1000</v>
          </cell>
          <cell r="R150">
            <v>1</v>
          </cell>
          <cell r="S150">
            <v>300</v>
          </cell>
          <cell r="T150">
            <v>60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29001</v>
          </cell>
          <cell r="AF150">
            <v>20</v>
          </cell>
          <cell r="AG150">
            <v>40</v>
          </cell>
          <cell r="AH150">
            <v>1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钉锤头</v>
          </cell>
          <cell r="AN150" t="str">
            <v>对单个敌人造成#num1#%法术伤害，40%概率造成眩晕</v>
          </cell>
        </row>
        <row r="151">
          <cell r="A151">
            <v>100784</v>
          </cell>
          <cell r="B151" t="str">
            <v>战甲爆发</v>
          </cell>
          <cell r="C151">
            <v>1</v>
          </cell>
          <cell r="D151">
            <v>120072</v>
          </cell>
          <cell r="E151">
            <v>1</v>
          </cell>
          <cell r="F151" t="str">
            <v>audio/action_dian_skill_heji_man_1.mp3</v>
          </cell>
          <cell r="G151" t="str">
            <v>audio/action_dian_hit_1.mp3</v>
          </cell>
          <cell r="H151">
            <v>0</v>
          </cell>
          <cell r="I151" t="str">
            <v>钉锤头</v>
          </cell>
          <cell r="J151">
            <v>10</v>
          </cell>
          <cell r="K151">
            <v>0</v>
          </cell>
          <cell r="L151">
            <v>4</v>
          </cell>
          <cell r="M151">
            <v>0</v>
          </cell>
          <cell r="N151">
            <v>0</v>
          </cell>
          <cell r="O151">
            <v>1</v>
          </cell>
          <cell r="P151">
            <v>1</v>
          </cell>
          <cell r="Q151">
            <v>1000</v>
          </cell>
          <cell r="R151">
            <v>1</v>
          </cell>
          <cell r="S151">
            <v>390</v>
          </cell>
          <cell r="T151">
            <v>78</v>
          </cell>
          <cell r="U151">
            <v>0</v>
          </cell>
          <cell r="V151">
            <v>0</v>
          </cell>
          <cell r="W151">
            <v>7</v>
          </cell>
          <cell r="X151">
            <v>7</v>
          </cell>
          <cell r="Y151">
            <v>200</v>
          </cell>
          <cell r="Z151">
            <v>5</v>
          </cell>
          <cell r="AA151">
            <v>4</v>
          </cell>
          <cell r="AB151">
            <v>0</v>
          </cell>
          <cell r="AC151">
            <v>0</v>
          </cell>
          <cell r="AD151">
            <v>0</v>
          </cell>
          <cell r="AE151">
            <v>29001</v>
          </cell>
          <cell r="AF151">
            <v>20</v>
          </cell>
          <cell r="AG151">
            <v>100</v>
          </cell>
          <cell r="AH151">
            <v>1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 t="str">
            <v>钉锤头</v>
          </cell>
          <cell r="AN151" t="str">
            <v>对单个敌人造成#num1#%法术伤害，100%概率造成眩晕，20%概率自身增加4点怒气【与螃蟹怪人共同出战可触发】</v>
          </cell>
        </row>
        <row r="152">
          <cell r="A152">
            <v>100891</v>
          </cell>
          <cell r="B152" t="str">
            <v>普通攻击</v>
          </cell>
          <cell r="C152">
            <v>1</v>
          </cell>
          <cell r="D152">
            <v>0</v>
          </cell>
          <cell r="E152">
            <v>0</v>
          </cell>
          <cell r="F152" t="str">
            <v>audio/action_du_pt_1.mp3</v>
          </cell>
          <cell r="G152" t="str">
            <v>audio/action_du_pt_hit_1.mp3</v>
          </cell>
          <cell r="H152">
            <v>0</v>
          </cell>
          <cell r="I152" t="str">
            <v>格洛里巴斯</v>
          </cell>
          <cell r="J152">
            <v>10</v>
          </cell>
          <cell r="K152">
            <v>0</v>
          </cell>
          <cell r="L152">
            <v>1</v>
          </cell>
          <cell r="M152">
            <v>0</v>
          </cell>
          <cell r="N152">
            <v>0</v>
          </cell>
          <cell r="O152">
            <v>4</v>
          </cell>
          <cell r="P152">
            <v>1</v>
          </cell>
          <cell r="Q152">
            <v>1000</v>
          </cell>
          <cell r="R152">
            <v>1</v>
          </cell>
          <cell r="S152">
            <v>70</v>
          </cell>
          <cell r="T152">
            <v>14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格洛里巴斯</v>
          </cell>
          <cell r="AN152" t="str">
            <v>对前排敌人造成#num1#%法术伤害</v>
          </cell>
        </row>
        <row r="153">
          <cell r="A153">
            <v>100892</v>
          </cell>
          <cell r="B153" t="str">
            <v>强酸溶解</v>
          </cell>
          <cell r="C153">
            <v>1</v>
          </cell>
          <cell r="D153">
            <v>12006</v>
          </cell>
          <cell r="E153">
            <v>0</v>
          </cell>
          <cell r="F153" t="str">
            <v>audio/action_du_skill_1.mp3</v>
          </cell>
          <cell r="G153" t="str">
            <v>audio/action_du_hit_1.mp3</v>
          </cell>
          <cell r="H153">
            <v>0</v>
          </cell>
          <cell r="I153" t="str">
            <v>格洛里巴斯</v>
          </cell>
          <cell r="J153">
            <v>10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  <cell r="O153">
            <v>4</v>
          </cell>
          <cell r="P153">
            <v>1</v>
          </cell>
          <cell r="Q153">
            <v>1000</v>
          </cell>
          <cell r="R153">
            <v>1</v>
          </cell>
          <cell r="S153">
            <v>159</v>
          </cell>
          <cell r="T153">
            <v>31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1005</v>
          </cell>
          <cell r="AF153">
            <v>20</v>
          </cell>
          <cell r="AG153">
            <v>100</v>
          </cell>
          <cell r="AH153">
            <v>2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格洛里巴斯</v>
          </cell>
          <cell r="AN153" t="str">
            <v>对前排敌人造成#num1#%法术伤害，造成中毒效果(35%)，持续2回合</v>
          </cell>
        </row>
        <row r="154">
          <cell r="A154">
            <v>100894</v>
          </cell>
          <cell r="B154" t="str">
            <v>外星超能</v>
          </cell>
          <cell r="C154">
            <v>1</v>
          </cell>
          <cell r="D154">
            <v>140192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 t="str">
            <v>格洛里巴斯</v>
          </cell>
          <cell r="J154">
            <v>10</v>
          </cell>
          <cell r="K154">
            <v>0</v>
          </cell>
          <cell r="L154">
            <v>4</v>
          </cell>
          <cell r="M154">
            <v>0</v>
          </cell>
          <cell r="N154">
            <v>550</v>
          </cell>
          <cell r="O154">
            <v>18</v>
          </cell>
          <cell r="P154">
            <v>1</v>
          </cell>
          <cell r="Q154">
            <v>1000</v>
          </cell>
          <cell r="R154">
            <v>1</v>
          </cell>
          <cell r="S154">
            <v>182</v>
          </cell>
          <cell r="T154">
            <v>36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27003</v>
          </cell>
          <cell r="AF154">
            <v>7</v>
          </cell>
          <cell r="AG154">
            <v>100</v>
          </cell>
          <cell r="AH154">
            <v>2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格洛里巴斯</v>
          </cell>
          <cell r="AN154" t="str">
            <v>对敌人及其相邻位置造成#num1#%法术伤害，本次攻击的暴击率上升55%，自身受到的伤害降低20%，持续2回合。【与格鲁甘修鲁共同出战可触发，由司格鲁甘修鲁发动】</v>
          </cell>
        </row>
        <row r="155">
          <cell r="A155">
            <v>101001</v>
          </cell>
          <cell r="B155" t="str">
            <v>普通攻击</v>
          </cell>
          <cell r="C155">
            <v>1</v>
          </cell>
          <cell r="D155">
            <v>0</v>
          </cell>
          <cell r="E155">
            <v>0</v>
          </cell>
          <cell r="F155" t="str">
            <v>audio/action_gedou_pt_1.mp3</v>
          </cell>
          <cell r="G155" t="str">
            <v>audio/action_gedou_pt_hit_1.mp3</v>
          </cell>
          <cell r="H155">
            <v>0</v>
          </cell>
          <cell r="I155" t="str">
            <v>山猿</v>
          </cell>
          <cell r="J155">
            <v>10</v>
          </cell>
          <cell r="K155">
            <v>0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1</v>
          </cell>
          <cell r="Q155">
            <v>1000</v>
          </cell>
          <cell r="R155">
            <v>1</v>
          </cell>
          <cell r="S155">
            <v>100</v>
          </cell>
          <cell r="T155">
            <v>20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山猿</v>
          </cell>
          <cell r="AN155" t="str">
            <v>对单个敌人造成#num1#%法术伤害</v>
          </cell>
        </row>
        <row r="156">
          <cell r="A156">
            <v>101002</v>
          </cell>
          <cell r="B156" t="str">
            <v>山猿之力</v>
          </cell>
          <cell r="C156">
            <v>1</v>
          </cell>
          <cell r="D156">
            <v>11010</v>
          </cell>
          <cell r="E156">
            <v>0</v>
          </cell>
          <cell r="F156" t="str">
            <v>audio/action_gedou_skill_1.mp3</v>
          </cell>
          <cell r="G156" t="str">
            <v>audio/action_gedou_hit_1.mp3</v>
          </cell>
          <cell r="H156">
            <v>0</v>
          </cell>
          <cell r="I156" t="str">
            <v>山猿</v>
          </cell>
          <cell r="J156">
            <v>10</v>
          </cell>
          <cell r="K156">
            <v>0</v>
          </cell>
          <cell r="L156">
            <v>2</v>
          </cell>
          <cell r="M156">
            <v>0</v>
          </cell>
          <cell r="N156">
            <v>0</v>
          </cell>
          <cell r="O156">
            <v>4</v>
          </cell>
          <cell r="P156">
            <v>1</v>
          </cell>
          <cell r="Q156">
            <v>1000</v>
          </cell>
          <cell r="R156">
            <v>1</v>
          </cell>
          <cell r="S156">
            <v>152</v>
          </cell>
          <cell r="T156">
            <v>30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23002</v>
          </cell>
          <cell r="AF156">
            <v>17</v>
          </cell>
          <cell r="AG156">
            <v>100</v>
          </cell>
          <cell r="AH156">
            <v>2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山猿</v>
          </cell>
          <cell r="AN156" t="str">
            <v>对前排敌人造成#num1#%法术伤害，我方随机2个英雄防御提高30%，持续2回合</v>
          </cell>
        </row>
        <row r="157">
          <cell r="A157">
            <v>101111</v>
          </cell>
          <cell r="B157" t="str">
            <v>普通攻击</v>
          </cell>
          <cell r="C157">
            <v>1</v>
          </cell>
          <cell r="D157">
            <v>0</v>
          </cell>
          <cell r="E157">
            <v>0</v>
          </cell>
          <cell r="F157" t="str">
            <v>audio/action_yanshi_pt_1.mp3</v>
          </cell>
          <cell r="G157" t="str">
            <v>audio/action_yanshi_pt_hit_1.mp3</v>
          </cell>
          <cell r="H157">
            <v>0</v>
          </cell>
          <cell r="I157" t="str">
            <v>格鲁甘修鲁</v>
          </cell>
          <cell r="J157">
            <v>10</v>
          </cell>
          <cell r="K157">
            <v>0</v>
          </cell>
          <cell r="L157">
            <v>1</v>
          </cell>
          <cell r="M157">
            <v>0</v>
          </cell>
          <cell r="N157">
            <v>0</v>
          </cell>
          <cell r="O157">
            <v>18</v>
          </cell>
          <cell r="P157">
            <v>1</v>
          </cell>
          <cell r="Q157">
            <v>1000</v>
          </cell>
          <cell r="R157">
            <v>1</v>
          </cell>
          <cell r="S157">
            <v>60</v>
          </cell>
          <cell r="T157">
            <v>12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格鲁甘修鲁</v>
          </cell>
          <cell r="AN157" t="str">
            <v>对敌人及其相邻位置造成#num1#%#damage_type#伤害</v>
          </cell>
        </row>
        <row r="158">
          <cell r="A158">
            <v>101112</v>
          </cell>
          <cell r="B158" t="str">
            <v>念动流石波</v>
          </cell>
          <cell r="C158">
            <v>1</v>
          </cell>
          <cell r="D158">
            <v>14019</v>
          </cell>
          <cell r="E158">
            <v>0</v>
          </cell>
          <cell r="F158" t="str">
            <v>audio/action_yanshi_skill_1.mp3</v>
          </cell>
          <cell r="G158" t="str">
            <v>audio/action_yanshi_hit_1.mp3</v>
          </cell>
          <cell r="H158">
            <v>0</v>
          </cell>
          <cell r="I158" t="str">
            <v>格鲁甘修鲁</v>
          </cell>
          <cell r="J158">
            <v>10</v>
          </cell>
          <cell r="K158">
            <v>101114</v>
          </cell>
          <cell r="L158">
            <v>2</v>
          </cell>
          <cell r="M158">
            <v>0</v>
          </cell>
          <cell r="N158">
            <v>400</v>
          </cell>
          <cell r="O158">
            <v>18</v>
          </cell>
          <cell r="P158">
            <v>1</v>
          </cell>
          <cell r="Q158">
            <v>1000</v>
          </cell>
          <cell r="R158">
            <v>1</v>
          </cell>
          <cell r="S158">
            <v>140</v>
          </cell>
          <cell r="T158">
            <v>28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 t="str">
            <v>格鲁甘修鲁</v>
          </cell>
          <cell r="AN158" t="str">
            <v>对敌人及其相邻位置造成#num1#%法术伤害，本次攻击的暴击率上升40%</v>
          </cell>
        </row>
        <row r="159">
          <cell r="A159">
            <v>101114</v>
          </cell>
          <cell r="B159" t="str">
            <v>外星超能</v>
          </cell>
          <cell r="C159">
            <v>1</v>
          </cell>
          <cell r="D159">
            <v>140192</v>
          </cell>
          <cell r="E159">
            <v>1</v>
          </cell>
          <cell r="F159" t="str">
            <v>audio/action_dian_skill_heji_man_1.mp3</v>
          </cell>
          <cell r="G159" t="str">
            <v>audio/action_dian_hit_1.mp3</v>
          </cell>
          <cell r="H159">
            <v>0</v>
          </cell>
          <cell r="I159" t="str">
            <v>格鲁甘修鲁</v>
          </cell>
          <cell r="J159">
            <v>10</v>
          </cell>
          <cell r="K159">
            <v>0</v>
          </cell>
          <cell r="L159">
            <v>4</v>
          </cell>
          <cell r="M159">
            <v>0</v>
          </cell>
          <cell r="N159">
            <v>550</v>
          </cell>
          <cell r="O159">
            <v>18</v>
          </cell>
          <cell r="P159">
            <v>1</v>
          </cell>
          <cell r="Q159">
            <v>1000</v>
          </cell>
          <cell r="R159">
            <v>1</v>
          </cell>
          <cell r="S159">
            <v>182</v>
          </cell>
          <cell r="T159">
            <v>36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27003</v>
          </cell>
          <cell r="AF159">
            <v>7</v>
          </cell>
          <cell r="AG159">
            <v>100</v>
          </cell>
          <cell r="AH159">
            <v>2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 t="str">
            <v>格鲁甘修鲁</v>
          </cell>
          <cell r="AN159" t="str">
            <v>对敌人及其相邻位置造成#num1#%法术伤害，本次攻击的暴击率上升55%，自身受到的伤害降低20%，持续2回合。【与格洛里巴斯共同出战可触发】</v>
          </cell>
        </row>
        <row r="160">
          <cell r="A160">
            <v>101221</v>
          </cell>
          <cell r="B160" t="str">
            <v>普通攻击</v>
          </cell>
          <cell r="C160">
            <v>1</v>
          </cell>
          <cell r="D160">
            <v>0</v>
          </cell>
          <cell r="E160">
            <v>0</v>
          </cell>
          <cell r="F160" t="str">
            <v>audio/action_gedou_pt_1.mp3</v>
          </cell>
          <cell r="G160" t="str">
            <v>audio/action_gedou_pt_hit_1.mp3</v>
          </cell>
          <cell r="H160">
            <v>0</v>
          </cell>
          <cell r="I160" t="str">
            <v>武装大猩猩</v>
          </cell>
          <cell r="J160">
            <v>10</v>
          </cell>
          <cell r="K160">
            <v>0</v>
          </cell>
          <cell r="L160">
            <v>1</v>
          </cell>
          <cell r="M160">
            <v>0</v>
          </cell>
          <cell r="N160">
            <v>0</v>
          </cell>
          <cell r="O160">
            <v>4</v>
          </cell>
          <cell r="P160">
            <v>1</v>
          </cell>
          <cell r="Q160">
            <v>1000</v>
          </cell>
          <cell r="R160">
            <v>1</v>
          </cell>
          <cell r="S160">
            <v>70</v>
          </cell>
          <cell r="T160">
            <v>14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 t="str">
            <v>武装大猩猩</v>
          </cell>
          <cell r="AN160" t="str">
            <v>对前排敌人造成#num1#%#damage_type#伤害</v>
          </cell>
        </row>
        <row r="161">
          <cell r="A161">
            <v>101222</v>
          </cell>
          <cell r="B161" t="str">
            <v>捶胸顿足</v>
          </cell>
          <cell r="C161">
            <v>1</v>
          </cell>
          <cell r="D161">
            <v>13002</v>
          </cell>
          <cell r="E161">
            <v>0</v>
          </cell>
          <cell r="F161" t="str">
            <v>audio/action_gedou_skill_1.mp3</v>
          </cell>
          <cell r="G161" t="str">
            <v>audio/action_gedou_hit_1.mp3</v>
          </cell>
          <cell r="H161">
            <v>0</v>
          </cell>
          <cell r="I161" t="str">
            <v>武装大猩猩</v>
          </cell>
          <cell r="J161">
            <v>10</v>
          </cell>
          <cell r="K161">
            <v>0</v>
          </cell>
          <cell r="L161">
            <v>2</v>
          </cell>
          <cell r="M161">
            <v>0</v>
          </cell>
          <cell r="N161">
            <v>0</v>
          </cell>
          <cell r="O161">
            <v>4</v>
          </cell>
          <cell r="P161">
            <v>1</v>
          </cell>
          <cell r="Q161">
            <v>1000</v>
          </cell>
          <cell r="R161">
            <v>1</v>
          </cell>
          <cell r="S161">
            <v>159</v>
          </cell>
          <cell r="T161">
            <v>31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29001</v>
          </cell>
          <cell r="AF161">
            <v>20</v>
          </cell>
          <cell r="AG161">
            <v>20</v>
          </cell>
          <cell r="AH161">
            <v>1</v>
          </cell>
          <cell r="AI161">
            <v>1013</v>
          </cell>
          <cell r="AJ161">
            <v>20</v>
          </cell>
          <cell r="AK161">
            <v>100</v>
          </cell>
          <cell r="AL161">
            <v>2</v>
          </cell>
          <cell r="AM161" t="str">
            <v>武装大猩猩</v>
          </cell>
          <cell r="AN161" t="str">
            <v>对前排敌人造成#num1#%#damage_type#伤害，20%概率造成眩晕，造成中毒效果(30%)，持续2回合</v>
          </cell>
        </row>
        <row r="162">
          <cell r="A162">
            <v>101224</v>
          </cell>
          <cell r="B162" t="str">
            <v>狮子流星斩</v>
          </cell>
          <cell r="C162">
            <v>1</v>
          </cell>
          <cell r="D162">
            <v>130102</v>
          </cell>
          <cell r="E162">
            <v>1</v>
          </cell>
          <cell r="F162">
            <v>0</v>
          </cell>
          <cell r="G162">
            <v>0</v>
          </cell>
          <cell r="H162">
            <v>0</v>
          </cell>
          <cell r="I162" t="str">
            <v>武装大猩猩</v>
          </cell>
          <cell r="J162">
            <v>10</v>
          </cell>
          <cell r="K162">
            <v>0</v>
          </cell>
          <cell r="L162">
            <v>4</v>
          </cell>
          <cell r="M162">
            <v>0</v>
          </cell>
          <cell r="N162">
            <v>0</v>
          </cell>
          <cell r="O162">
            <v>2</v>
          </cell>
          <cell r="P162">
            <v>1</v>
          </cell>
          <cell r="Q162">
            <v>1000</v>
          </cell>
          <cell r="R162">
            <v>1</v>
          </cell>
          <cell r="S162">
            <v>144</v>
          </cell>
          <cell r="T162">
            <v>28</v>
          </cell>
          <cell r="U162">
            <v>0</v>
          </cell>
          <cell r="V162">
            <v>0</v>
          </cell>
          <cell r="W162">
            <v>20</v>
          </cell>
          <cell r="X162">
            <v>6</v>
          </cell>
          <cell r="Y162">
            <v>300</v>
          </cell>
          <cell r="Z162">
            <v>5</v>
          </cell>
          <cell r="AA162">
            <v>2</v>
          </cell>
          <cell r="AB162">
            <v>0</v>
          </cell>
          <cell r="AC162">
            <v>0</v>
          </cell>
          <cell r="AD162">
            <v>0</v>
          </cell>
          <cell r="AE162">
            <v>28002</v>
          </cell>
          <cell r="AF162">
            <v>20</v>
          </cell>
          <cell r="AG162">
            <v>100</v>
          </cell>
          <cell r="AH162">
            <v>2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 t="str">
            <v>武装大猩猩</v>
          </cell>
          <cell r="AN162" t="str">
            <v>对所有敌人造成#num1#%物理伤害，30%概率减少2点怒气，敌人受到伤害提高18%，持续2回合【与狮子兽王共同出战可触发，由狮子兽王发动】</v>
          </cell>
        </row>
        <row r="163">
          <cell r="A163">
            <v>101331</v>
          </cell>
          <cell r="B163" t="str">
            <v>普通攻击</v>
          </cell>
          <cell r="C163">
            <v>1</v>
          </cell>
          <cell r="D163">
            <v>0</v>
          </cell>
          <cell r="E163">
            <v>0</v>
          </cell>
          <cell r="F163">
            <v>0</v>
          </cell>
          <cell r="G163" t="str">
            <v>audio/action_jinsedaoguang_hit.mp3</v>
          </cell>
          <cell r="H163">
            <v>0</v>
          </cell>
          <cell r="I163" t="str">
            <v>雷光贤治</v>
          </cell>
          <cell r="J163">
            <v>10</v>
          </cell>
          <cell r="K163">
            <v>0</v>
          </cell>
          <cell r="L163">
            <v>1</v>
          </cell>
          <cell r="M163">
            <v>0</v>
          </cell>
          <cell r="N163">
            <v>0</v>
          </cell>
          <cell r="O163">
            <v>12</v>
          </cell>
          <cell r="P163">
            <v>1</v>
          </cell>
          <cell r="Q163">
            <v>1000</v>
          </cell>
          <cell r="R163">
            <v>1</v>
          </cell>
          <cell r="S163">
            <v>100</v>
          </cell>
          <cell r="T163">
            <v>20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 t="str">
            <v>雷光贤治</v>
          </cell>
          <cell r="AN163" t="str">
            <v>对后排单个敌人造成#num1#%物理伤害</v>
          </cell>
        </row>
        <row r="164">
          <cell r="A164">
            <v>101332</v>
          </cell>
          <cell r="B164" t="str">
            <v>电击棍二刀流</v>
          </cell>
          <cell r="C164">
            <v>1</v>
          </cell>
          <cell r="D164">
            <v>11019</v>
          </cell>
          <cell r="E164">
            <v>0</v>
          </cell>
          <cell r="F164" t="str">
            <v>audio/action_shandian.mp3</v>
          </cell>
          <cell r="G164" t="str">
            <v>audio/action_shandian_hit.mp3</v>
          </cell>
          <cell r="H164">
            <v>0</v>
          </cell>
          <cell r="I164" t="str">
            <v>雷光贤治</v>
          </cell>
          <cell r="J164">
            <v>10</v>
          </cell>
          <cell r="K164">
            <v>0</v>
          </cell>
          <cell r="L164">
            <v>2</v>
          </cell>
          <cell r="M164">
            <v>0</v>
          </cell>
          <cell r="N164">
            <v>0</v>
          </cell>
          <cell r="O164">
            <v>5</v>
          </cell>
          <cell r="P164">
            <v>1</v>
          </cell>
          <cell r="Q164">
            <v>1000</v>
          </cell>
          <cell r="R164">
            <v>1</v>
          </cell>
          <cell r="S164">
            <v>152</v>
          </cell>
          <cell r="T164">
            <v>30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19005</v>
          </cell>
          <cell r="AF164">
            <v>6</v>
          </cell>
          <cell r="AG164">
            <v>100</v>
          </cell>
          <cell r="AH164">
            <v>2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 t="str">
            <v>雷光贤治</v>
          </cell>
          <cell r="AN164" t="str">
            <v>对后排敌人造成#num1#%物理伤害，我方全体英雄抗暴率提高40%，持续2回合</v>
          </cell>
        </row>
        <row r="165">
          <cell r="A165">
            <v>101334</v>
          </cell>
          <cell r="B165" t="str">
            <v>蛇咬拳爆发</v>
          </cell>
          <cell r="C165">
            <v>1</v>
          </cell>
          <cell r="D165">
            <v>110132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 t="str">
            <v>雷光贤治</v>
          </cell>
          <cell r="J165">
            <v>10</v>
          </cell>
          <cell r="K165">
            <v>0</v>
          </cell>
          <cell r="L165">
            <v>4</v>
          </cell>
          <cell r="M165">
            <v>0</v>
          </cell>
          <cell r="N165">
            <v>0</v>
          </cell>
          <cell r="O165">
            <v>3</v>
          </cell>
          <cell r="P165">
            <v>1</v>
          </cell>
          <cell r="Q165">
            <v>1000</v>
          </cell>
          <cell r="R165">
            <v>1</v>
          </cell>
          <cell r="S165">
            <v>209</v>
          </cell>
          <cell r="T165">
            <v>41</v>
          </cell>
          <cell r="U165">
            <v>0</v>
          </cell>
          <cell r="V165">
            <v>0</v>
          </cell>
          <cell r="W165">
            <v>20</v>
          </cell>
          <cell r="X165">
            <v>6</v>
          </cell>
          <cell r="Y165">
            <v>1000</v>
          </cell>
          <cell r="Z165">
            <v>5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15004</v>
          </cell>
          <cell r="AF165">
            <v>7</v>
          </cell>
          <cell r="AG165">
            <v>100</v>
          </cell>
          <cell r="AH165">
            <v>2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 t="str">
            <v>雷光贤治</v>
          </cell>
          <cell r="AN165" t="str">
            <v>对随机3个敌人造成#num1#%物理伤害，减少1点怒气，自身的闪避率提高30%，持续2回合【与蛇咬拳斯内克共同出战可触发，由蛇咬拳斯内克发动】</v>
          </cell>
        </row>
        <row r="166">
          <cell r="A166">
            <v>101441</v>
          </cell>
          <cell r="B166" t="str">
            <v>普通攻击</v>
          </cell>
          <cell r="C166">
            <v>1</v>
          </cell>
          <cell r="D166">
            <v>0</v>
          </cell>
          <cell r="E166">
            <v>0</v>
          </cell>
          <cell r="F166" t="str">
            <v>audio/action_gedou_pt_1.mp3</v>
          </cell>
          <cell r="G166" t="str">
            <v>audio/action_gedou_pt_hit_1.mp3</v>
          </cell>
          <cell r="H166">
            <v>0</v>
          </cell>
          <cell r="I166" t="str">
            <v>海带人</v>
          </cell>
          <cell r="J166">
            <v>10</v>
          </cell>
          <cell r="K166">
            <v>0</v>
          </cell>
          <cell r="L166">
            <v>1</v>
          </cell>
          <cell r="M166">
            <v>0</v>
          </cell>
          <cell r="N166">
            <v>0</v>
          </cell>
          <cell r="O166">
            <v>12</v>
          </cell>
          <cell r="P166">
            <v>1</v>
          </cell>
          <cell r="Q166">
            <v>1000</v>
          </cell>
          <cell r="R166">
            <v>1</v>
          </cell>
          <cell r="S166">
            <v>100</v>
          </cell>
          <cell r="T166">
            <v>20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 t="str">
            <v>海带人</v>
          </cell>
          <cell r="AN166" t="str">
            <v>对后排单个敌人造成#num1#%物理伤害</v>
          </cell>
        </row>
        <row r="167">
          <cell r="A167">
            <v>101442</v>
          </cell>
          <cell r="B167" t="str">
            <v>海飞丝</v>
          </cell>
          <cell r="C167">
            <v>1</v>
          </cell>
          <cell r="D167">
            <v>12016</v>
          </cell>
          <cell r="E167">
            <v>0</v>
          </cell>
          <cell r="F167" t="str">
            <v>audio/action_haifeisi.mp3</v>
          </cell>
          <cell r="G167" t="str">
            <v>audio/action_gedou_pt_hit_1.mp3</v>
          </cell>
          <cell r="H167">
            <v>0</v>
          </cell>
          <cell r="I167" t="str">
            <v>海带人</v>
          </cell>
          <cell r="J167">
            <v>10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  <cell r="O167">
            <v>8</v>
          </cell>
          <cell r="P167">
            <v>1</v>
          </cell>
          <cell r="Q167">
            <v>1000</v>
          </cell>
          <cell r="R167">
            <v>1</v>
          </cell>
          <cell r="S167">
            <v>232</v>
          </cell>
          <cell r="T167">
            <v>46</v>
          </cell>
          <cell r="U167">
            <v>0</v>
          </cell>
          <cell r="V167">
            <v>0</v>
          </cell>
          <cell r="W167">
            <v>11</v>
          </cell>
          <cell r="X167">
            <v>1</v>
          </cell>
          <cell r="Y167">
            <v>1000</v>
          </cell>
          <cell r="Z167">
            <v>1</v>
          </cell>
          <cell r="AA167">
            <v>175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 t="str">
            <v>海带人</v>
          </cell>
          <cell r="AN167" t="str">
            <v>对一列敌人造成#num1#%物理伤害，对敌方生命最少的1个英雄造成额外伤害(175%)</v>
          </cell>
        </row>
        <row r="168">
          <cell r="A168">
            <v>101551</v>
          </cell>
          <cell r="B168" t="str">
            <v>普通攻击</v>
          </cell>
          <cell r="C168">
            <v>1</v>
          </cell>
          <cell r="D168">
            <v>0</v>
          </cell>
          <cell r="E168">
            <v>0</v>
          </cell>
          <cell r="F168" t="str">
            <v>audio/action_shui_pt_1.mp3</v>
          </cell>
          <cell r="G168" t="str">
            <v>audio/action_shui_pt_hit_1.mp3</v>
          </cell>
          <cell r="H168">
            <v>0</v>
          </cell>
          <cell r="I168" t="str">
            <v>螃蟹怪人</v>
          </cell>
          <cell r="J168">
            <v>10</v>
          </cell>
          <cell r="K168">
            <v>0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</v>
          </cell>
          <cell r="Q168">
            <v>1000</v>
          </cell>
          <cell r="R168">
            <v>1</v>
          </cell>
          <cell r="S168">
            <v>100</v>
          </cell>
          <cell r="T168">
            <v>20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 t="str">
            <v>螃蟹怪人</v>
          </cell>
          <cell r="AN168" t="str">
            <v>对单个敌人造成#num1#%物理伤害</v>
          </cell>
        </row>
        <row r="169">
          <cell r="A169">
            <v>101552</v>
          </cell>
          <cell r="B169" t="str">
            <v>巨钳攻击</v>
          </cell>
          <cell r="C169">
            <v>1</v>
          </cell>
          <cell r="D169">
            <v>13018</v>
          </cell>
          <cell r="E169">
            <v>0</v>
          </cell>
          <cell r="F169" t="str">
            <v>audio/action_shui_skill_1.mp3</v>
          </cell>
          <cell r="G169" t="str">
            <v>audio/action_shui_hit_1.mp3</v>
          </cell>
          <cell r="H169">
            <v>0</v>
          </cell>
          <cell r="I169" t="str">
            <v>螃蟹怪人</v>
          </cell>
          <cell r="J169">
            <v>10</v>
          </cell>
          <cell r="K169">
            <v>0</v>
          </cell>
          <cell r="L169">
            <v>2</v>
          </cell>
          <cell r="M169">
            <v>0</v>
          </cell>
          <cell r="N169">
            <v>0</v>
          </cell>
          <cell r="O169">
            <v>4</v>
          </cell>
          <cell r="P169">
            <v>1</v>
          </cell>
          <cell r="Q169">
            <v>1000</v>
          </cell>
          <cell r="R169">
            <v>1</v>
          </cell>
          <cell r="S169">
            <v>152</v>
          </cell>
          <cell r="T169">
            <v>30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22001</v>
          </cell>
          <cell r="AF169">
            <v>20</v>
          </cell>
          <cell r="AG169">
            <v>100</v>
          </cell>
          <cell r="AH169">
            <v>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 t="str">
            <v>螃蟹怪人</v>
          </cell>
          <cell r="AN169" t="str">
            <v>对前排敌人造成#num1#%物理伤害，降低敌人攻击10%</v>
          </cell>
        </row>
        <row r="170">
          <cell r="A170">
            <v>101553</v>
          </cell>
          <cell r="B170" t="str">
            <v>大地震击</v>
          </cell>
          <cell r="C170">
            <v>1</v>
          </cell>
          <cell r="D170">
            <v>13006</v>
          </cell>
          <cell r="E170">
            <v>0</v>
          </cell>
          <cell r="F170" t="str">
            <v>audio/action_dadizhenji.mp3</v>
          </cell>
          <cell r="G170" t="str">
            <v>audio/action_huo_hit_1.mp3</v>
          </cell>
          <cell r="H170">
            <v>0</v>
          </cell>
          <cell r="I170" t="str">
            <v>变异巨人</v>
          </cell>
          <cell r="J170">
            <v>10</v>
          </cell>
          <cell r="K170">
            <v>401885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>
            <v>1</v>
          </cell>
          <cell r="Q170">
            <v>1000</v>
          </cell>
          <cell r="R170">
            <v>1</v>
          </cell>
          <cell r="S170">
            <v>111</v>
          </cell>
          <cell r="T170">
            <v>22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22001</v>
          </cell>
          <cell r="AF170">
            <v>20</v>
          </cell>
          <cell r="AG170">
            <v>100</v>
          </cell>
          <cell r="AH170">
            <v>2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 t="str">
            <v>变异巨人</v>
          </cell>
          <cell r="AN170" t="str">
            <v>对所有敌人造成#num1#%法术伤害，降低敌人攻击10%</v>
          </cell>
        </row>
        <row r="171">
          <cell r="A171">
            <v>101554</v>
          </cell>
          <cell r="B171" t="str">
            <v>战甲爆发</v>
          </cell>
          <cell r="C171">
            <v>1</v>
          </cell>
          <cell r="D171">
            <v>120072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 t="str">
            <v>螃蟹怪人</v>
          </cell>
          <cell r="J171">
            <v>10</v>
          </cell>
          <cell r="K171">
            <v>0</v>
          </cell>
          <cell r="L171">
            <v>4</v>
          </cell>
          <cell r="M171">
            <v>0</v>
          </cell>
          <cell r="N171">
            <v>0</v>
          </cell>
          <cell r="O171">
            <v>1</v>
          </cell>
          <cell r="P171">
            <v>1</v>
          </cell>
          <cell r="Q171">
            <v>1000</v>
          </cell>
          <cell r="R171">
            <v>1</v>
          </cell>
          <cell r="S171">
            <v>390</v>
          </cell>
          <cell r="T171">
            <v>78</v>
          </cell>
          <cell r="U171">
            <v>0</v>
          </cell>
          <cell r="V171">
            <v>0</v>
          </cell>
          <cell r="W171">
            <v>7</v>
          </cell>
          <cell r="X171">
            <v>7</v>
          </cell>
          <cell r="Y171">
            <v>200</v>
          </cell>
          <cell r="Z171">
            <v>5</v>
          </cell>
          <cell r="AA171">
            <v>4</v>
          </cell>
          <cell r="AB171">
            <v>0</v>
          </cell>
          <cell r="AC171">
            <v>0</v>
          </cell>
          <cell r="AD171">
            <v>0</v>
          </cell>
          <cell r="AE171">
            <v>29001</v>
          </cell>
          <cell r="AF171">
            <v>20</v>
          </cell>
          <cell r="AG171">
            <v>100</v>
          </cell>
          <cell r="AH171">
            <v>1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 t="str">
            <v>螃蟹怪人</v>
          </cell>
          <cell r="AN171" t="str">
            <v>对单个敌人造成#num1#%法术伤害，100%概率造成眩晕，20%概率自身增加4点怒气【与钉锤头共同出战可触发，由钉锤头发动】</v>
          </cell>
        </row>
        <row r="172">
          <cell r="A172">
            <v>101661</v>
          </cell>
          <cell r="B172" t="str">
            <v>普通攻击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 t="str">
            <v>audio/action_gedou_pt_hit_1.mp3</v>
          </cell>
          <cell r="H172" t="str">
            <v>audio/action_jiguang_shoot.mp3</v>
          </cell>
          <cell r="I172" t="str">
            <v>黄金球</v>
          </cell>
          <cell r="J172">
            <v>10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</v>
          </cell>
          <cell r="Q172">
            <v>1000</v>
          </cell>
          <cell r="R172">
            <v>1</v>
          </cell>
          <cell r="S172">
            <v>100</v>
          </cell>
          <cell r="T172">
            <v>20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 t="str">
            <v>黄金球</v>
          </cell>
          <cell r="AN172" t="str">
            <v>对单个敌人造成#num1#%物理伤害</v>
          </cell>
        </row>
        <row r="173">
          <cell r="A173">
            <v>101662</v>
          </cell>
          <cell r="B173" t="str">
            <v>黄金球</v>
          </cell>
          <cell r="C173">
            <v>1</v>
          </cell>
          <cell r="D173">
            <v>12017</v>
          </cell>
          <cell r="E173">
            <v>0</v>
          </cell>
          <cell r="F173" t="str">
            <v>audio/action_shandian.mp3</v>
          </cell>
          <cell r="G173" t="str">
            <v>audio/action_shandian_hit.mp3</v>
          </cell>
          <cell r="H173">
            <v>0</v>
          </cell>
          <cell r="I173" t="str">
            <v>黄金球</v>
          </cell>
          <cell r="J173">
            <v>10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19</v>
          </cell>
          <cell r="P173">
            <v>1</v>
          </cell>
          <cell r="Q173">
            <v>1000</v>
          </cell>
          <cell r="R173">
            <v>1</v>
          </cell>
          <cell r="S173">
            <v>207</v>
          </cell>
          <cell r="T173">
            <v>41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24004</v>
          </cell>
          <cell r="AF173">
            <v>20</v>
          </cell>
          <cell r="AG173">
            <v>100</v>
          </cell>
          <cell r="AH173">
            <v>1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 t="str">
            <v>黄金球</v>
          </cell>
          <cell r="AN173" t="str">
            <v>对目标和随机另1个敌人造成#num1#%物理伤害，降低敌人防御60%，持续1回合</v>
          </cell>
        </row>
        <row r="174">
          <cell r="A174">
            <v>101664</v>
          </cell>
          <cell r="B174" t="str">
            <v>剑球爆威</v>
          </cell>
          <cell r="C174">
            <v>1</v>
          </cell>
          <cell r="D174">
            <v>11017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 t="str">
            <v>黄金球</v>
          </cell>
          <cell r="J174">
            <v>10</v>
          </cell>
          <cell r="K174">
            <v>0</v>
          </cell>
          <cell r="L174">
            <v>4</v>
          </cell>
          <cell r="M174">
            <v>0</v>
          </cell>
          <cell r="N174">
            <v>0</v>
          </cell>
          <cell r="O174">
            <v>19</v>
          </cell>
          <cell r="P174">
            <v>1</v>
          </cell>
          <cell r="Q174">
            <v>1000</v>
          </cell>
          <cell r="R174">
            <v>1</v>
          </cell>
          <cell r="S174">
            <v>270</v>
          </cell>
          <cell r="T174">
            <v>57</v>
          </cell>
          <cell r="U174">
            <v>0</v>
          </cell>
          <cell r="V174">
            <v>0</v>
          </cell>
          <cell r="W174">
            <v>7</v>
          </cell>
          <cell r="X174">
            <v>2</v>
          </cell>
          <cell r="Y174">
            <v>1000</v>
          </cell>
          <cell r="Z174">
            <v>2</v>
          </cell>
          <cell r="AA174">
            <v>250</v>
          </cell>
          <cell r="AB174">
            <v>0</v>
          </cell>
          <cell r="AC174">
            <v>200</v>
          </cell>
          <cell r="AD174">
            <v>0</v>
          </cell>
          <cell r="AE174">
            <v>27010</v>
          </cell>
          <cell r="AF174">
            <v>7</v>
          </cell>
          <cell r="AG174">
            <v>100</v>
          </cell>
          <cell r="AH174">
            <v>1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 t="str">
            <v>黄金球</v>
          </cell>
          <cell r="AN174" t="str">
            <v>对目标和随机另1个敌人造成#num1#%物理伤害，自身无敌一回合，并治疗自己(250%+200)【与巴涅西凯共同出战可触发，由巴涅西凯发动】</v>
          </cell>
        </row>
        <row r="175">
          <cell r="A175">
            <v>101771</v>
          </cell>
          <cell r="B175" t="str">
            <v>普通攻击</v>
          </cell>
          <cell r="C175">
            <v>1</v>
          </cell>
          <cell r="D175">
            <v>0</v>
          </cell>
          <cell r="E175">
            <v>0</v>
          </cell>
          <cell r="F175">
            <v>0</v>
          </cell>
          <cell r="G175" t="str">
            <v>audio/action_daoguang_hit.mp3</v>
          </cell>
          <cell r="H175">
            <v>0</v>
          </cell>
          <cell r="I175" t="str">
            <v>巴涅西凯</v>
          </cell>
          <cell r="J175">
            <v>10</v>
          </cell>
          <cell r="K175">
            <v>0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</v>
          </cell>
          <cell r="Q175">
            <v>1000</v>
          </cell>
          <cell r="R175">
            <v>1</v>
          </cell>
          <cell r="S175">
            <v>100</v>
          </cell>
          <cell r="T175">
            <v>20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 t="str">
            <v>巴涅西凯</v>
          </cell>
          <cell r="AN175" t="str">
            <v>对单个敌人造成#num1#%物理伤害</v>
          </cell>
        </row>
        <row r="176">
          <cell r="A176">
            <v>101772</v>
          </cell>
          <cell r="B176" t="str">
            <v>踏无爆威</v>
          </cell>
          <cell r="C176">
            <v>1</v>
          </cell>
          <cell r="D176">
            <v>11017</v>
          </cell>
          <cell r="E176">
            <v>0</v>
          </cell>
          <cell r="F176" t="str">
            <v>audio/action_daoguang_hit.mp3</v>
          </cell>
          <cell r="G176" t="str">
            <v>audio/action_daoguang_hit.mp3</v>
          </cell>
          <cell r="H176">
            <v>0</v>
          </cell>
          <cell r="I176" t="str">
            <v>巴涅西凯</v>
          </cell>
          <cell r="J176">
            <v>10</v>
          </cell>
          <cell r="K176">
            <v>101774</v>
          </cell>
          <cell r="L176">
            <v>2</v>
          </cell>
          <cell r="M176">
            <v>0</v>
          </cell>
          <cell r="N176">
            <v>0</v>
          </cell>
          <cell r="O176">
            <v>8</v>
          </cell>
          <cell r="P176">
            <v>1</v>
          </cell>
          <cell r="Q176">
            <v>1000</v>
          </cell>
          <cell r="R176">
            <v>1</v>
          </cell>
          <cell r="S176">
            <v>221</v>
          </cell>
          <cell r="T176">
            <v>44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27010</v>
          </cell>
          <cell r="AF176">
            <v>7</v>
          </cell>
          <cell r="AG176">
            <v>100</v>
          </cell>
          <cell r="AH176">
            <v>1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 t="str">
            <v>巴涅西凯</v>
          </cell>
          <cell r="AN176" t="str">
            <v>对一列敌人造成#num1#%物理伤害，自身无敌一回合</v>
          </cell>
        </row>
        <row r="177">
          <cell r="A177">
            <v>101774</v>
          </cell>
          <cell r="B177" t="str">
            <v>剑球爆威</v>
          </cell>
          <cell r="C177">
            <v>1</v>
          </cell>
          <cell r="D177">
            <v>11017</v>
          </cell>
          <cell r="E177">
            <v>1</v>
          </cell>
          <cell r="F177" t="str">
            <v>audio/action_daodangongji.mp3</v>
          </cell>
          <cell r="G177" t="str">
            <v>audio/action_jinsedaoguang_hit.mp3</v>
          </cell>
          <cell r="H177">
            <v>0</v>
          </cell>
          <cell r="I177" t="str">
            <v>巴涅西凯</v>
          </cell>
          <cell r="J177">
            <v>10</v>
          </cell>
          <cell r="K177">
            <v>0</v>
          </cell>
          <cell r="L177">
            <v>4</v>
          </cell>
          <cell r="M177">
            <v>0</v>
          </cell>
          <cell r="N177">
            <v>0</v>
          </cell>
          <cell r="O177">
            <v>19</v>
          </cell>
          <cell r="P177">
            <v>1</v>
          </cell>
          <cell r="Q177">
            <v>1000</v>
          </cell>
          <cell r="R177">
            <v>1</v>
          </cell>
          <cell r="S177">
            <v>270</v>
          </cell>
          <cell r="T177">
            <v>57</v>
          </cell>
          <cell r="U177">
            <v>0</v>
          </cell>
          <cell r="V177">
            <v>0</v>
          </cell>
          <cell r="W177">
            <v>7</v>
          </cell>
          <cell r="X177">
            <v>2</v>
          </cell>
          <cell r="Y177">
            <v>1000</v>
          </cell>
          <cell r="Z177">
            <v>2</v>
          </cell>
          <cell r="AA177">
            <v>250</v>
          </cell>
          <cell r="AB177">
            <v>0</v>
          </cell>
          <cell r="AC177">
            <v>200</v>
          </cell>
          <cell r="AD177">
            <v>0</v>
          </cell>
          <cell r="AE177">
            <v>27010</v>
          </cell>
          <cell r="AF177">
            <v>7</v>
          </cell>
          <cell r="AG177">
            <v>100</v>
          </cell>
          <cell r="AH177">
            <v>1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 t="str">
            <v>巴涅西凯</v>
          </cell>
          <cell r="AN177" t="str">
            <v>对目标和随机另1个敌人造成#num1#%物理伤害，自身无敌一回合，并治疗自己(250%+200)【与黄金球共同出战可触发】</v>
          </cell>
        </row>
        <row r="178">
          <cell r="A178">
            <v>101881</v>
          </cell>
          <cell r="B178" t="str">
            <v>普通攻击</v>
          </cell>
          <cell r="C178">
            <v>1</v>
          </cell>
          <cell r="D178">
            <v>0</v>
          </cell>
          <cell r="E178">
            <v>0</v>
          </cell>
          <cell r="F178" t="str">
            <v>audio/action_jiaxue_skill_1.mp3</v>
          </cell>
          <cell r="G178" t="str">
            <v>audio/action_jiaxue_hit_1.mp3</v>
          </cell>
          <cell r="H178">
            <v>0</v>
          </cell>
          <cell r="I178" t="str">
            <v>匹克</v>
          </cell>
          <cell r="J178">
            <v>10</v>
          </cell>
          <cell r="K178">
            <v>0</v>
          </cell>
          <cell r="L178">
            <v>1</v>
          </cell>
          <cell r="M178">
            <v>0</v>
          </cell>
          <cell r="N178">
            <v>0</v>
          </cell>
          <cell r="O178">
            <v>10</v>
          </cell>
          <cell r="P178">
            <v>2</v>
          </cell>
          <cell r="Q178">
            <v>1000</v>
          </cell>
          <cell r="R178">
            <v>2</v>
          </cell>
          <cell r="S178">
            <v>94</v>
          </cell>
          <cell r="T178">
            <v>18</v>
          </cell>
          <cell r="U178">
            <v>100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 t="str">
            <v>匹克</v>
          </cell>
          <cell r="AN178" t="str">
            <v>治疗生命最少的1个友方(#num1#%+100)</v>
          </cell>
        </row>
        <row r="179">
          <cell r="A179">
            <v>101882</v>
          </cell>
          <cell r="B179" t="str">
            <v>游戏重置</v>
          </cell>
          <cell r="C179">
            <v>1</v>
          </cell>
          <cell r="D179">
            <v>12015</v>
          </cell>
          <cell r="E179">
            <v>0</v>
          </cell>
          <cell r="F179" t="str">
            <v>audio/action_jiaxue_skill_1.mp3</v>
          </cell>
          <cell r="G179" t="str">
            <v>audio/action_jiaxue_hit_1.mp3</v>
          </cell>
          <cell r="H179">
            <v>0</v>
          </cell>
          <cell r="I179" t="str">
            <v>匹克</v>
          </cell>
          <cell r="J179">
            <v>10</v>
          </cell>
          <cell r="K179">
            <v>101884</v>
          </cell>
          <cell r="L179">
            <v>2</v>
          </cell>
          <cell r="M179">
            <v>0</v>
          </cell>
          <cell r="N179">
            <v>0</v>
          </cell>
          <cell r="O179">
            <v>6</v>
          </cell>
          <cell r="P179">
            <v>2</v>
          </cell>
          <cell r="Q179">
            <v>1000</v>
          </cell>
          <cell r="R179">
            <v>2</v>
          </cell>
          <cell r="S179">
            <v>110</v>
          </cell>
          <cell r="T179">
            <v>22</v>
          </cell>
          <cell r="U179">
            <v>200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匹克</v>
          </cell>
          <cell r="AN179" t="str">
            <v>治疗全体友方(#num1#%+200)</v>
          </cell>
        </row>
        <row r="180">
          <cell r="A180">
            <v>101884</v>
          </cell>
          <cell r="B180" t="str">
            <v>疗伤青焰</v>
          </cell>
          <cell r="C180">
            <v>1</v>
          </cell>
          <cell r="D180">
            <v>120152</v>
          </cell>
          <cell r="E180">
            <v>1</v>
          </cell>
          <cell r="F180">
            <v>0</v>
          </cell>
          <cell r="G180" t="str">
            <v>audio/action_shui_hit_1.mp3</v>
          </cell>
          <cell r="H180">
            <v>0</v>
          </cell>
          <cell r="I180" t="str">
            <v>匹克</v>
          </cell>
          <cell r="J180">
            <v>10</v>
          </cell>
          <cell r="K180">
            <v>0</v>
          </cell>
          <cell r="L180">
            <v>4</v>
          </cell>
          <cell r="M180">
            <v>0</v>
          </cell>
          <cell r="N180">
            <v>0</v>
          </cell>
          <cell r="O180">
            <v>6</v>
          </cell>
          <cell r="P180">
            <v>2</v>
          </cell>
          <cell r="Q180">
            <v>1000</v>
          </cell>
          <cell r="R180">
            <v>2</v>
          </cell>
          <cell r="S180">
            <v>143</v>
          </cell>
          <cell r="T180">
            <v>28</v>
          </cell>
          <cell r="U180">
            <v>300</v>
          </cell>
          <cell r="V180">
            <v>0</v>
          </cell>
          <cell r="W180">
            <v>6</v>
          </cell>
          <cell r="X180">
            <v>5</v>
          </cell>
          <cell r="Y180">
            <v>1000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匹克</v>
          </cell>
          <cell r="AN180" t="str">
            <v>治疗全体友方(#num1#%+300)，100%概率清除燃烧和中毒效果【与青焰共同出战可触发】</v>
          </cell>
        </row>
        <row r="181">
          <cell r="A181">
            <v>101991</v>
          </cell>
          <cell r="B181" t="str">
            <v>普通攻击</v>
          </cell>
          <cell r="C181">
            <v>1</v>
          </cell>
          <cell r="D181">
            <v>0</v>
          </cell>
          <cell r="E181">
            <v>0</v>
          </cell>
          <cell r="F181" t="str">
            <v>audio/action_gedou_pt_1.mp3</v>
          </cell>
          <cell r="G181" t="str">
            <v>audio/action_gedou_pt_hit_1.mp3</v>
          </cell>
          <cell r="H181">
            <v>0</v>
          </cell>
          <cell r="I181" t="str">
            <v>蛇咬拳斯内克</v>
          </cell>
          <cell r="J181">
            <v>10</v>
          </cell>
          <cell r="K181">
            <v>0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1</v>
          </cell>
          <cell r="Q181">
            <v>1000</v>
          </cell>
          <cell r="R181">
            <v>1</v>
          </cell>
          <cell r="S181">
            <v>100</v>
          </cell>
          <cell r="T181">
            <v>20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蛇咬拳斯内克</v>
          </cell>
          <cell r="AN181" t="str">
            <v>对单个敌人造成#num1#%物理伤害</v>
          </cell>
        </row>
        <row r="182">
          <cell r="A182">
            <v>101992</v>
          </cell>
          <cell r="B182" t="str">
            <v>蛇咬拳</v>
          </cell>
          <cell r="C182">
            <v>1</v>
          </cell>
          <cell r="D182">
            <v>11013</v>
          </cell>
          <cell r="E182">
            <v>0</v>
          </cell>
          <cell r="F182" t="str">
            <v>audio/action_gedou_skill_1.mp3</v>
          </cell>
          <cell r="G182" t="str">
            <v>audio/action_gedou_hit_1.mp3</v>
          </cell>
          <cell r="H182">
            <v>0</v>
          </cell>
          <cell r="I182" t="str">
            <v>蛇咬拳斯内克</v>
          </cell>
          <cell r="J182">
            <v>10</v>
          </cell>
          <cell r="K182">
            <v>101994</v>
          </cell>
          <cell r="L182">
            <v>2</v>
          </cell>
          <cell r="M182">
            <v>0</v>
          </cell>
          <cell r="N182">
            <v>0</v>
          </cell>
          <cell r="O182">
            <v>3</v>
          </cell>
          <cell r="P182">
            <v>1</v>
          </cell>
          <cell r="Q182">
            <v>1000</v>
          </cell>
          <cell r="R182">
            <v>1</v>
          </cell>
          <cell r="S182">
            <v>161</v>
          </cell>
          <cell r="T182">
            <v>32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15002</v>
          </cell>
          <cell r="AF182">
            <v>7</v>
          </cell>
          <cell r="AG182">
            <v>100</v>
          </cell>
          <cell r="AH182">
            <v>2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蛇咬拳斯内克</v>
          </cell>
          <cell r="AN182" t="str">
            <v>对随机3个敌人造成#num1#%物理伤害，自身的闪避率提高15%，持续2回合</v>
          </cell>
        </row>
        <row r="183">
          <cell r="A183">
            <v>101994</v>
          </cell>
          <cell r="B183" t="str">
            <v>蛇咬拳爆发</v>
          </cell>
          <cell r="C183">
            <v>1</v>
          </cell>
          <cell r="D183">
            <v>110132</v>
          </cell>
          <cell r="E183">
            <v>1</v>
          </cell>
          <cell r="F183" t="str">
            <v>audio/action_lianda.mp3</v>
          </cell>
          <cell r="G183" t="str">
            <v>audio/action_gedou_pt_hit_1.mp3</v>
          </cell>
          <cell r="H183">
            <v>0</v>
          </cell>
          <cell r="I183" t="str">
            <v>蛇咬拳斯内克</v>
          </cell>
          <cell r="J183">
            <v>10</v>
          </cell>
          <cell r="K183">
            <v>0</v>
          </cell>
          <cell r="L183">
            <v>4</v>
          </cell>
          <cell r="M183">
            <v>0</v>
          </cell>
          <cell r="N183">
            <v>0</v>
          </cell>
          <cell r="O183">
            <v>3</v>
          </cell>
          <cell r="P183">
            <v>1</v>
          </cell>
          <cell r="Q183">
            <v>1000</v>
          </cell>
          <cell r="R183">
            <v>1</v>
          </cell>
          <cell r="S183">
            <v>209</v>
          </cell>
          <cell r="T183">
            <v>41</v>
          </cell>
          <cell r="U183">
            <v>0</v>
          </cell>
          <cell r="V183">
            <v>0</v>
          </cell>
          <cell r="W183">
            <v>20</v>
          </cell>
          <cell r="X183">
            <v>6</v>
          </cell>
          <cell r="Y183">
            <v>1000</v>
          </cell>
          <cell r="Z183">
            <v>5</v>
          </cell>
          <cell r="AA183">
            <v>1</v>
          </cell>
          <cell r="AB183">
            <v>0</v>
          </cell>
          <cell r="AC183">
            <v>0</v>
          </cell>
          <cell r="AD183">
            <v>0</v>
          </cell>
          <cell r="AE183">
            <v>15004</v>
          </cell>
          <cell r="AF183">
            <v>7</v>
          </cell>
          <cell r="AG183">
            <v>100</v>
          </cell>
          <cell r="AH183">
            <v>2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蛇咬拳斯内克</v>
          </cell>
          <cell r="AN183" t="str">
            <v>对随机3个敌人造成#num1#%物理伤害，减少1点怒气，自身的闪避率提高30%，持续2回合【与雷光贤治共同出战可触发】</v>
          </cell>
        </row>
        <row r="184">
          <cell r="A184">
            <v>102101</v>
          </cell>
          <cell r="B184" t="str">
            <v>普通攻击</v>
          </cell>
          <cell r="C184">
            <v>1</v>
          </cell>
          <cell r="D184">
            <v>0</v>
          </cell>
          <cell r="E184">
            <v>0</v>
          </cell>
          <cell r="F184" t="str">
            <v>audio/action_huo_pt_1.mp3</v>
          </cell>
          <cell r="G184" t="str">
            <v>audio/action_huo_pt_hit_1.mp3</v>
          </cell>
          <cell r="H184">
            <v>0</v>
          </cell>
          <cell r="I184" t="str">
            <v>青焰</v>
          </cell>
          <cell r="J184">
            <v>10</v>
          </cell>
          <cell r="K184">
            <v>0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1</v>
          </cell>
          <cell r="Q184">
            <v>1000</v>
          </cell>
          <cell r="R184">
            <v>1</v>
          </cell>
          <cell r="S184">
            <v>100</v>
          </cell>
          <cell r="T184">
            <v>20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青焰</v>
          </cell>
          <cell r="AN184" t="str">
            <v>对单个敌人造成#num1#%法术伤害</v>
          </cell>
        </row>
        <row r="185">
          <cell r="A185">
            <v>102102</v>
          </cell>
          <cell r="B185" t="str">
            <v>青火之焰</v>
          </cell>
          <cell r="C185">
            <v>1</v>
          </cell>
          <cell r="D185">
            <v>11020</v>
          </cell>
          <cell r="E185">
            <v>0</v>
          </cell>
          <cell r="F185" t="str">
            <v>audio/action_huo_skill_1.mp3</v>
          </cell>
          <cell r="G185" t="str">
            <v>audio/action_huo_hit_1.mp3</v>
          </cell>
          <cell r="H185">
            <v>0</v>
          </cell>
          <cell r="I185" t="str">
            <v>青焰</v>
          </cell>
          <cell r="J185">
            <v>10</v>
          </cell>
          <cell r="K185">
            <v>0</v>
          </cell>
          <cell r="L185">
            <v>2</v>
          </cell>
          <cell r="M185">
            <v>0</v>
          </cell>
          <cell r="N185">
            <v>0</v>
          </cell>
          <cell r="O185">
            <v>4</v>
          </cell>
          <cell r="P185">
            <v>1</v>
          </cell>
          <cell r="Q185">
            <v>1000</v>
          </cell>
          <cell r="R185">
            <v>1</v>
          </cell>
          <cell r="S185">
            <v>152</v>
          </cell>
          <cell r="T185">
            <v>30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26001</v>
          </cell>
          <cell r="AF185">
            <v>20</v>
          </cell>
          <cell r="AG185">
            <v>100</v>
          </cell>
          <cell r="AH185">
            <v>2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青焰</v>
          </cell>
          <cell r="AN185" t="str">
            <v>对前排敌人造成#num1#%法术伤害，敌人造成的伤害降低10%，持续2回合</v>
          </cell>
        </row>
        <row r="186">
          <cell r="A186">
            <v>102104</v>
          </cell>
          <cell r="B186" t="str">
            <v>疗伤青焰</v>
          </cell>
          <cell r="C186">
            <v>1</v>
          </cell>
          <cell r="D186">
            <v>120152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 t="str">
            <v>青焰</v>
          </cell>
          <cell r="J186">
            <v>10</v>
          </cell>
          <cell r="K186">
            <v>0</v>
          </cell>
          <cell r="L186">
            <v>4</v>
          </cell>
          <cell r="M186">
            <v>0</v>
          </cell>
          <cell r="N186">
            <v>0</v>
          </cell>
          <cell r="O186">
            <v>6</v>
          </cell>
          <cell r="P186">
            <v>2</v>
          </cell>
          <cell r="Q186">
            <v>1000</v>
          </cell>
          <cell r="R186">
            <v>2</v>
          </cell>
          <cell r="S186">
            <v>143</v>
          </cell>
          <cell r="T186">
            <v>28</v>
          </cell>
          <cell r="U186">
            <v>300</v>
          </cell>
          <cell r="V186">
            <v>0</v>
          </cell>
          <cell r="W186">
            <v>6</v>
          </cell>
          <cell r="X186">
            <v>5</v>
          </cell>
          <cell r="Y186">
            <v>1000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青焰</v>
          </cell>
          <cell r="AN186" t="str">
            <v>治疗全体友方(#num1#%+300)，100%概率清除燃烧和中毒效果【与匹克共同出战可触发，由匹克发动】</v>
          </cell>
        </row>
        <row r="187">
          <cell r="A187">
            <v>102211</v>
          </cell>
          <cell r="B187" t="str">
            <v>普通攻击</v>
          </cell>
          <cell r="C187">
            <v>1</v>
          </cell>
          <cell r="D187">
            <v>0</v>
          </cell>
          <cell r="E187">
            <v>0</v>
          </cell>
          <cell r="F187" t="str">
            <v>audio/action_yanshi_pt_1.mp3</v>
          </cell>
          <cell r="G187" t="str">
            <v>audio/action_yanshi_pt_hit_1.mp3</v>
          </cell>
          <cell r="H187">
            <v>0</v>
          </cell>
          <cell r="I187" t="str">
            <v>地底人</v>
          </cell>
          <cell r="J187">
            <v>10</v>
          </cell>
          <cell r="K187">
            <v>0</v>
          </cell>
          <cell r="L187">
            <v>1</v>
          </cell>
          <cell r="M187">
            <v>0</v>
          </cell>
          <cell r="N187">
            <v>0</v>
          </cell>
          <cell r="O187">
            <v>11</v>
          </cell>
          <cell r="P187">
            <v>1</v>
          </cell>
          <cell r="Q187">
            <v>1000</v>
          </cell>
          <cell r="R187">
            <v>1</v>
          </cell>
          <cell r="S187">
            <v>70</v>
          </cell>
          <cell r="T187">
            <v>14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地底人</v>
          </cell>
          <cell r="AN187" t="str">
            <v>对生命值最少的1个敌人造成#num1#%#damage_type#伤害</v>
          </cell>
        </row>
        <row r="188">
          <cell r="A188">
            <v>102212</v>
          </cell>
          <cell r="B188" t="str">
            <v>地人之力</v>
          </cell>
          <cell r="C188">
            <v>1</v>
          </cell>
          <cell r="D188">
            <v>14006</v>
          </cell>
          <cell r="E188">
            <v>0</v>
          </cell>
          <cell r="F188" t="str">
            <v>audio/action_yanshi_skill_1.mp3</v>
          </cell>
          <cell r="G188" t="str">
            <v>audio/action_yanshi_hit_1.mp3</v>
          </cell>
          <cell r="H188">
            <v>0</v>
          </cell>
          <cell r="I188" t="str">
            <v>地底人</v>
          </cell>
          <cell r="J188">
            <v>10</v>
          </cell>
          <cell r="K188">
            <v>0</v>
          </cell>
          <cell r="L188">
            <v>2</v>
          </cell>
          <cell r="M188">
            <v>0</v>
          </cell>
          <cell r="N188">
            <v>0</v>
          </cell>
          <cell r="O188">
            <v>11</v>
          </cell>
          <cell r="P188">
            <v>1</v>
          </cell>
          <cell r="Q188">
            <v>1000</v>
          </cell>
          <cell r="R188">
            <v>1</v>
          </cell>
          <cell r="S188">
            <v>400</v>
          </cell>
          <cell r="T188">
            <v>50</v>
          </cell>
          <cell r="U188">
            <v>0</v>
          </cell>
          <cell r="V188">
            <v>0</v>
          </cell>
          <cell r="W188">
            <v>20</v>
          </cell>
          <cell r="X188">
            <v>6</v>
          </cell>
          <cell r="Y188">
            <v>1000</v>
          </cell>
          <cell r="Z188">
            <v>5</v>
          </cell>
          <cell r="AA188">
            <v>2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 t="str">
            <v>地底人</v>
          </cell>
          <cell r="AN188" t="str">
            <v>对生命最少的1个敌人造成#num1#%#damage_type#伤害，减少2点怒气</v>
          </cell>
        </row>
        <row r="189">
          <cell r="A189">
            <v>102321</v>
          </cell>
          <cell r="B189" t="str">
            <v>普通攻击</v>
          </cell>
          <cell r="C189">
            <v>1</v>
          </cell>
          <cell r="D189">
            <v>0</v>
          </cell>
          <cell r="E189">
            <v>0</v>
          </cell>
          <cell r="F189" t="str">
            <v>audio/action_gedou_pt_1.mp3</v>
          </cell>
          <cell r="G189" t="str">
            <v>audio/action_gedou_pt_hit_1.mp3</v>
          </cell>
          <cell r="H189">
            <v>0</v>
          </cell>
          <cell r="I189" t="str">
            <v>桃源团杂兵</v>
          </cell>
          <cell r="J189">
            <v>10</v>
          </cell>
          <cell r="K189">
            <v>0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</v>
          </cell>
          <cell r="Q189">
            <v>1000</v>
          </cell>
          <cell r="R189">
            <v>1</v>
          </cell>
          <cell r="S189">
            <v>100</v>
          </cell>
          <cell r="T189">
            <v>20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 t="str">
            <v>桃源团杂兵</v>
          </cell>
          <cell r="AN189" t="str">
            <v>对单个敌人造成#num1#%物理伤害</v>
          </cell>
        </row>
        <row r="190">
          <cell r="A190">
            <v>102322</v>
          </cell>
          <cell r="B190" t="str">
            <v>战斗盔甲</v>
          </cell>
          <cell r="C190">
            <v>1</v>
          </cell>
          <cell r="D190">
            <v>12007</v>
          </cell>
          <cell r="E190">
            <v>0</v>
          </cell>
          <cell r="F190" t="str">
            <v>audio/action_gedou_skill_1.mp3</v>
          </cell>
          <cell r="G190" t="str">
            <v>audio/action_gedou_hit_1.mp3</v>
          </cell>
          <cell r="H190">
            <v>0</v>
          </cell>
          <cell r="I190" t="str">
            <v>桃源团杂兵</v>
          </cell>
          <cell r="J190">
            <v>10</v>
          </cell>
          <cell r="K190">
            <v>0</v>
          </cell>
          <cell r="L190">
            <v>2</v>
          </cell>
          <cell r="M190">
            <v>0</v>
          </cell>
          <cell r="N190">
            <v>0</v>
          </cell>
          <cell r="O190">
            <v>1</v>
          </cell>
          <cell r="P190">
            <v>1</v>
          </cell>
          <cell r="Q190">
            <v>1000</v>
          </cell>
          <cell r="R190">
            <v>1</v>
          </cell>
          <cell r="S190">
            <v>275</v>
          </cell>
          <cell r="T190">
            <v>55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 t="str">
            <v>桃源团杂兵</v>
          </cell>
          <cell r="AN190" t="str">
            <v>对单个敌人造成#num1#%物理伤害</v>
          </cell>
        </row>
        <row r="191">
          <cell r="A191">
            <v>102431</v>
          </cell>
          <cell r="B191" t="str">
            <v>普通攻击</v>
          </cell>
          <cell r="C191">
            <v>1</v>
          </cell>
          <cell r="D191">
            <v>0</v>
          </cell>
          <cell r="E191">
            <v>0</v>
          </cell>
          <cell r="F191" t="str">
            <v>audio/action_shui_pt_1.mp3</v>
          </cell>
          <cell r="G191" t="str">
            <v>audio/action_shui_pt_hit_1.mp3</v>
          </cell>
          <cell r="H191">
            <v>0</v>
          </cell>
          <cell r="I191" t="str">
            <v>三头龟</v>
          </cell>
          <cell r="J191">
            <v>10</v>
          </cell>
          <cell r="K191">
            <v>0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1</v>
          </cell>
          <cell r="Q191">
            <v>1000</v>
          </cell>
          <cell r="R191">
            <v>1</v>
          </cell>
          <cell r="S191">
            <v>100</v>
          </cell>
          <cell r="T191">
            <v>20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 t="str">
            <v>三头龟</v>
          </cell>
          <cell r="AN191" t="str">
            <v>对单个敌人造成#num1#%物理伤害</v>
          </cell>
        </row>
        <row r="192">
          <cell r="A192">
            <v>102432</v>
          </cell>
          <cell r="B192" t="str">
            <v>绝不松口</v>
          </cell>
          <cell r="C192">
            <v>1</v>
          </cell>
          <cell r="D192">
            <v>2009</v>
          </cell>
          <cell r="E192">
            <v>0</v>
          </cell>
          <cell r="F192" t="str">
            <v>audio/action_shui_skill_1.mp3</v>
          </cell>
          <cell r="G192" t="str">
            <v>audio/action_shui_hit_1.mp3</v>
          </cell>
          <cell r="H192">
            <v>0</v>
          </cell>
          <cell r="I192" t="str">
            <v>三头龟</v>
          </cell>
          <cell r="J192">
            <v>10</v>
          </cell>
          <cell r="K192">
            <v>0</v>
          </cell>
          <cell r="L192">
            <v>2</v>
          </cell>
          <cell r="M192">
            <v>0</v>
          </cell>
          <cell r="N192">
            <v>0</v>
          </cell>
          <cell r="O192">
            <v>3</v>
          </cell>
          <cell r="P192">
            <v>1</v>
          </cell>
          <cell r="Q192">
            <v>1000</v>
          </cell>
          <cell r="R192">
            <v>1</v>
          </cell>
          <cell r="S192">
            <v>148</v>
          </cell>
          <cell r="T192">
            <v>29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三头龟</v>
          </cell>
          <cell r="AN192" t="str">
            <v>对随机3个敌人造成#num1#%物理伤害</v>
          </cell>
        </row>
        <row r="193">
          <cell r="A193">
            <v>102541</v>
          </cell>
          <cell r="B193" t="str">
            <v>普通攻击</v>
          </cell>
          <cell r="C193">
            <v>1</v>
          </cell>
          <cell r="D193">
            <v>0</v>
          </cell>
          <cell r="E193">
            <v>0</v>
          </cell>
          <cell r="F193" t="str">
            <v>audio/action_feng_pt_1.mp3</v>
          </cell>
          <cell r="G193" t="str">
            <v>audio/action_feng_pt_hit_1.mp3</v>
          </cell>
          <cell r="H193">
            <v>0</v>
          </cell>
          <cell r="I193" t="str">
            <v>万年蝉幼虫</v>
          </cell>
          <cell r="J193">
            <v>10</v>
          </cell>
          <cell r="K193">
            <v>0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1</v>
          </cell>
          <cell r="Q193">
            <v>1000</v>
          </cell>
          <cell r="R193">
            <v>1</v>
          </cell>
          <cell r="S193">
            <v>100</v>
          </cell>
          <cell r="T193">
            <v>20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万年蝉幼虫</v>
          </cell>
          <cell r="AN193" t="str">
            <v>对单个敌人造成#num1#%物理伤害</v>
          </cell>
        </row>
        <row r="194">
          <cell r="A194">
            <v>102542</v>
          </cell>
          <cell r="B194" t="str">
            <v>巨翅拍打</v>
          </cell>
          <cell r="C194">
            <v>1</v>
          </cell>
          <cell r="D194">
            <v>13009</v>
          </cell>
          <cell r="E194">
            <v>0</v>
          </cell>
          <cell r="F194" t="str">
            <v>audio/action_feng_skill_1.mp3</v>
          </cell>
          <cell r="G194" t="str">
            <v>audio/action_feng_hit_1.mp3</v>
          </cell>
          <cell r="H194">
            <v>0</v>
          </cell>
          <cell r="I194" t="str">
            <v>万年蝉幼虫</v>
          </cell>
          <cell r="J194">
            <v>10</v>
          </cell>
          <cell r="K194">
            <v>0</v>
          </cell>
          <cell r="L194">
            <v>2</v>
          </cell>
          <cell r="M194">
            <v>0</v>
          </cell>
          <cell r="N194">
            <v>0</v>
          </cell>
          <cell r="O194">
            <v>2</v>
          </cell>
          <cell r="P194">
            <v>1</v>
          </cell>
          <cell r="Q194">
            <v>1000</v>
          </cell>
          <cell r="R194">
            <v>1</v>
          </cell>
          <cell r="S194">
            <v>97</v>
          </cell>
          <cell r="T194">
            <v>19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万年蝉幼虫</v>
          </cell>
          <cell r="AN194" t="str">
            <v>对所有敌人造成#num1#%物理伤害</v>
          </cell>
        </row>
        <row r="195">
          <cell r="A195">
            <v>102651</v>
          </cell>
          <cell r="B195" t="str">
            <v>普通攻击</v>
          </cell>
          <cell r="C195">
            <v>1</v>
          </cell>
          <cell r="D195">
            <v>0</v>
          </cell>
          <cell r="E195">
            <v>0</v>
          </cell>
          <cell r="F195" t="str">
            <v>audio/action_yanshi_pt_1.mp3</v>
          </cell>
          <cell r="G195" t="str">
            <v>audio/action_yanshi_pt_hit_1.mp3</v>
          </cell>
          <cell r="H195">
            <v>0</v>
          </cell>
          <cell r="I195" t="str">
            <v>光头杂兵</v>
          </cell>
          <cell r="J195">
            <v>10</v>
          </cell>
          <cell r="K195">
            <v>0</v>
          </cell>
          <cell r="L195">
            <v>1</v>
          </cell>
          <cell r="M195">
            <v>0</v>
          </cell>
          <cell r="N195">
            <v>0</v>
          </cell>
          <cell r="O195">
            <v>8</v>
          </cell>
          <cell r="P195">
            <v>1</v>
          </cell>
          <cell r="Q195">
            <v>1000</v>
          </cell>
          <cell r="R195">
            <v>1</v>
          </cell>
          <cell r="S195">
            <v>80</v>
          </cell>
          <cell r="T195">
            <v>16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 t="str">
            <v>光头杂兵</v>
          </cell>
          <cell r="AN195" t="str">
            <v>对一列敌人造成#num1#%物理伤害</v>
          </cell>
        </row>
        <row r="196">
          <cell r="A196">
            <v>102652</v>
          </cell>
          <cell r="B196" t="str">
            <v>战斗盔甲</v>
          </cell>
          <cell r="C196">
            <v>1</v>
          </cell>
          <cell r="D196">
            <v>12007</v>
          </cell>
          <cell r="E196">
            <v>0</v>
          </cell>
          <cell r="F196" t="str">
            <v>audio/action_yanshi_skill_1.mp3</v>
          </cell>
          <cell r="G196" t="str">
            <v>audio/action_yanshi_hit_1.mp3</v>
          </cell>
          <cell r="H196">
            <v>0</v>
          </cell>
          <cell r="I196" t="str">
            <v>光头杂兵</v>
          </cell>
          <cell r="J196">
            <v>10</v>
          </cell>
          <cell r="K196">
            <v>0</v>
          </cell>
          <cell r="L196">
            <v>2</v>
          </cell>
          <cell r="M196">
            <v>0</v>
          </cell>
          <cell r="N196">
            <v>0</v>
          </cell>
          <cell r="O196">
            <v>8</v>
          </cell>
          <cell r="P196">
            <v>1</v>
          </cell>
          <cell r="Q196">
            <v>1000</v>
          </cell>
          <cell r="R196">
            <v>1</v>
          </cell>
          <cell r="S196">
            <v>192</v>
          </cell>
          <cell r="T196">
            <v>38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29001</v>
          </cell>
          <cell r="AF196">
            <v>20</v>
          </cell>
          <cell r="AG196">
            <v>20</v>
          </cell>
          <cell r="AH196">
            <v>1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 t="str">
            <v>光头杂兵</v>
          </cell>
          <cell r="AN196" t="str">
            <v>对一列敌人造成#num1#%物理伤害，20%概率造成眩晕</v>
          </cell>
        </row>
        <row r="197">
          <cell r="A197">
            <v>102761</v>
          </cell>
          <cell r="B197" t="str">
            <v>普通攻击</v>
          </cell>
          <cell r="C197">
            <v>1</v>
          </cell>
          <cell r="D197">
            <v>0</v>
          </cell>
          <cell r="E197">
            <v>0</v>
          </cell>
          <cell r="F197" t="str">
            <v>audio/action_feng_pt_1.mp3</v>
          </cell>
          <cell r="G197" t="str">
            <v>audio/action_feng_pt_hit_1.mp3</v>
          </cell>
          <cell r="H197">
            <v>0</v>
          </cell>
          <cell r="I197" t="str">
            <v>蝉幼虫</v>
          </cell>
          <cell r="J197">
            <v>10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12</v>
          </cell>
          <cell r="P197">
            <v>1</v>
          </cell>
          <cell r="Q197">
            <v>1000</v>
          </cell>
          <cell r="R197">
            <v>1</v>
          </cell>
          <cell r="S197">
            <v>100</v>
          </cell>
          <cell r="T197">
            <v>20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 t="str">
            <v>蝉幼虫</v>
          </cell>
          <cell r="AN197" t="str">
            <v>对后排单个敌人造成#num1#%法术伤害</v>
          </cell>
        </row>
        <row r="198">
          <cell r="A198">
            <v>102762</v>
          </cell>
          <cell r="B198" t="str">
            <v>巨翅拍打</v>
          </cell>
          <cell r="C198">
            <v>1</v>
          </cell>
          <cell r="D198">
            <v>13009</v>
          </cell>
          <cell r="E198">
            <v>0</v>
          </cell>
          <cell r="F198" t="str">
            <v>audio/action_feng_skill_1.mp3</v>
          </cell>
          <cell r="G198" t="str">
            <v>audio/action_feng_hit_1.mp3</v>
          </cell>
          <cell r="H198">
            <v>0</v>
          </cell>
          <cell r="I198" t="str">
            <v>蝉幼虫</v>
          </cell>
          <cell r="J198">
            <v>10</v>
          </cell>
          <cell r="K198">
            <v>0</v>
          </cell>
          <cell r="L198">
            <v>2</v>
          </cell>
          <cell r="M198">
            <v>0</v>
          </cell>
          <cell r="N198">
            <v>0</v>
          </cell>
          <cell r="O198">
            <v>5</v>
          </cell>
          <cell r="P198">
            <v>1</v>
          </cell>
          <cell r="Q198">
            <v>1000</v>
          </cell>
          <cell r="R198">
            <v>1</v>
          </cell>
          <cell r="S198">
            <v>132</v>
          </cell>
          <cell r="T198">
            <v>26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 t="str">
            <v>蝉幼虫</v>
          </cell>
          <cell r="AN198" t="str">
            <v>对后排敌人造成#num1#%法术伤害</v>
          </cell>
        </row>
        <row r="199">
          <cell r="A199">
            <v>102871</v>
          </cell>
          <cell r="B199" t="str">
            <v>普通攻击</v>
          </cell>
          <cell r="C199">
            <v>1</v>
          </cell>
          <cell r="D199">
            <v>0</v>
          </cell>
          <cell r="E199">
            <v>0</v>
          </cell>
          <cell r="F199" t="str">
            <v>audio/action_gedou_pt_1.mp3</v>
          </cell>
          <cell r="G199" t="str">
            <v>audio/action_gedou_pt_hit_1.mp3</v>
          </cell>
          <cell r="H199">
            <v>0</v>
          </cell>
          <cell r="I199" t="str">
            <v>拉绳人</v>
          </cell>
          <cell r="J199">
            <v>10</v>
          </cell>
          <cell r="K199">
            <v>0</v>
          </cell>
          <cell r="L199">
            <v>1</v>
          </cell>
          <cell r="M199">
            <v>0</v>
          </cell>
          <cell r="N199">
            <v>0</v>
          </cell>
          <cell r="O199">
            <v>12</v>
          </cell>
          <cell r="P199">
            <v>1</v>
          </cell>
          <cell r="Q199">
            <v>1000</v>
          </cell>
          <cell r="R199">
            <v>1</v>
          </cell>
          <cell r="S199">
            <v>100</v>
          </cell>
          <cell r="T199">
            <v>20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 t="str">
            <v>拉绳人</v>
          </cell>
          <cell r="AN199" t="str">
            <v>对后排单个敌人造成#num1#%法术伤害</v>
          </cell>
        </row>
        <row r="200">
          <cell r="A200">
            <v>102872</v>
          </cell>
          <cell r="B200" t="str">
            <v>全力一击</v>
          </cell>
          <cell r="C200">
            <v>1</v>
          </cell>
          <cell r="D200">
            <v>1018</v>
          </cell>
          <cell r="E200">
            <v>0</v>
          </cell>
          <cell r="F200" t="str">
            <v>audio/action_gedou_skill_1.mp3</v>
          </cell>
          <cell r="G200" t="str">
            <v>audio/action_gedou_hit_1.mp3</v>
          </cell>
          <cell r="H200">
            <v>0</v>
          </cell>
          <cell r="I200" t="str">
            <v>拉绳人</v>
          </cell>
          <cell r="J200">
            <v>10</v>
          </cell>
          <cell r="K200">
            <v>0</v>
          </cell>
          <cell r="L200">
            <v>2</v>
          </cell>
          <cell r="M200">
            <v>0</v>
          </cell>
          <cell r="N200">
            <v>0</v>
          </cell>
          <cell r="O200">
            <v>12</v>
          </cell>
          <cell r="P200">
            <v>1</v>
          </cell>
          <cell r="Q200">
            <v>1000</v>
          </cell>
          <cell r="R200">
            <v>1</v>
          </cell>
          <cell r="S200">
            <v>260</v>
          </cell>
          <cell r="T200">
            <v>52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 t="str">
            <v>拉绳人</v>
          </cell>
          <cell r="AN200" t="str">
            <v>对后排单个敌人造成#num1#%法术伤害</v>
          </cell>
        </row>
        <row r="201">
          <cell r="A201">
            <v>102981</v>
          </cell>
          <cell r="B201" t="str">
            <v>普通攻击</v>
          </cell>
          <cell r="C201">
            <v>1</v>
          </cell>
          <cell r="D201">
            <v>0</v>
          </cell>
          <cell r="E201">
            <v>0</v>
          </cell>
          <cell r="F201" t="str">
            <v>audio/action_shui_pt_1.mp3</v>
          </cell>
          <cell r="G201" t="str">
            <v>audio/action_shui_pt_hit_1.mp3</v>
          </cell>
          <cell r="H201">
            <v>0</v>
          </cell>
          <cell r="I201" t="str">
            <v>章鱼怪</v>
          </cell>
          <cell r="J201">
            <v>10</v>
          </cell>
          <cell r="K201">
            <v>0</v>
          </cell>
          <cell r="L201">
            <v>1</v>
          </cell>
          <cell r="M201">
            <v>0</v>
          </cell>
          <cell r="N201">
            <v>0</v>
          </cell>
          <cell r="O201">
            <v>1</v>
          </cell>
          <cell r="P201">
            <v>1</v>
          </cell>
          <cell r="Q201">
            <v>1000</v>
          </cell>
          <cell r="R201">
            <v>1</v>
          </cell>
          <cell r="S201">
            <v>100</v>
          </cell>
          <cell r="T201">
            <v>20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 t="str">
            <v>章鱼怪</v>
          </cell>
          <cell r="AN201" t="str">
            <v>对单个敌人造成#num1#%物理伤害</v>
          </cell>
        </row>
        <row r="202">
          <cell r="A202">
            <v>102982</v>
          </cell>
          <cell r="B202" t="str">
            <v>死缠烂打</v>
          </cell>
          <cell r="C202">
            <v>1</v>
          </cell>
          <cell r="D202">
            <v>1033</v>
          </cell>
          <cell r="E202">
            <v>0</v>
          </cell>
          <cell r="F202" t="str">
            <v>audio/action_shui_skill_1.mp3</v>
          </cell>
          <cell r="G202" t="str">
            <v>audio/action_shui_hit_1.mp3</v>
          </cell>
          <cell r="H202">
            <v>0</v>
          </cell>
          <cell r="I202" t="str">
            <v>章鱼怪</v>
          </cell>
          <cell r="J202">
            <v>10</v>
          </cell>
          <cell r="K202">
            <v>0</v>
          </cell>
          <cell r="L202">
            <v>2</v>
          </cell>
          <cell r="M202">
            <v>0</v>
          </cell>
          <cell r="N202">
            <v>0</v>
          </cell>
          <cell r="O202">
            <v>4</v>
          </cell>
          <cell r="P202">
            <v>1</v>
          </cell>
          <cell r="Q202">
            <v>1000</v>
          </cell>
          <cell r="R202">
            <v>1</v>
          </cell>
          <cell r="S202">
            <v>139</v>
          </cell>
          <cell r="T202">
            <v>27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 t="str">
            <v>章鱼怪</v>
          </cell>
          <cell r="AN202" t="str">
            <v>对前排敌人造成#num1#%物理伤害</v>
          </cell>
        </row>
        <row r="203">
          <cell r="A203">
            <v>103091</v>
          </cell>
          <cell r="B203" t="str">
            <v>普通攻击</v>
          </cell>
          <cell r="C203">
            <v>1</v>
          </cell>
          <cell r="D203">
            <v>0</v>
          </cell>
          <cell r="E203">
            <v>0</v>
          </cell>
          <cell r="F203" t="str">
            <v>audio/action_dian_pt_1.mp3</v>
          </cell>
          <cell r="G203" t="str">
            <v>audio/action_dian_pt_hit_1.mp3</v>
          </cell>
          <cell r="H203">
            <v>0</v>
          </cell>
          <cell r="I203" t="str">
            <v>克隆博士</v>
          </cell>
          <cell r="J203">
            <v>10</v>
          </cell>
          <cell r="K203">
            <v>0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1</v>
          </cell>
          <cell r="Q203">
            <v>1000</v>
          </cell>
          <cell r="R203">
            <v>1</v>
          </cell>
          <cell r="S203">
            <v>100</v>
          </cell>
          <cell r="T203">
            <v>20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 t="str">
            <v>克隆博士</v>
          </cell>
          <cell r="AN203" t="str">
            <v>对单个敌人造成#num1#%法术伤害</v>
          </cell>
        </row>
        <row r="204">
          <cell r="A204">
            <v>103092</v>
          </cell>
          <cell r="B204" t="str">
            <v>精神干扰</v>
          </cell>
          <cell r="C204">
            <v>1</v>
          </cell>
          <cell r="D204">
            <v>1005</v>
          </cell>
          <cell r="E204">
            <v>0</v>
          </cell>
          <cell r="F204" t="str">
            <v>audio/action_dian_skill_1.mp3</v>
          </cell>
          <cell r="G204" t="str">
            <v>audio/action_dian_hit_1.mp3</v>
          </cell>
          <cell r="H204">
            <v>0</v>
          </cell>
          <cell r="I204" t="str">
            <v>克隆博士</v>
          </cell>
          <cell r="J204">
            <v>10</v>
          </cell>
          <cell r="K204">
            <v>0</v>
          </cell>
          <cell r="L204">
            <v>2</v>
          </cell>
          <cell r="M204">
            <v>0</v>
          </cell>
          <cell r="N204">
            <v>0</v>
          </cell>
          <cell r="O204">
            <v>1</v>
          </cell>
          <cell r="P204">
            <v>1</v>
          </cell>
          <cell r="Q204">
            <v>1000</v>
          </cell>
          <cell r="R204">
            <v>1</v>
          </cell>
          <cell r="S204">
            <v>275</v>
          </cell>
          <cell r="T204">
            <v>55</v>
          </cell>
          <cell r="U204">
            <v>0</v>
          </cell>
          <cell r="V204">
            <v>0</v>
          </cell>
          <cell r="W204">
            <v>20</v>
          </cell>
          <cell r="X204">
            <v>6</v>
          </cell>
          <cell r="Y204">
            <v>1000</v>
          </cell>
          <cell r="Z204">
            <v>5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克隆博士</v>
          </cell>
          <cell r="AN204" t="str">
            <v>对单个敌人造成#num1#%法术伤害，减少1点怒气</v>
          </cell>
        </row>
        <row r="205">
          <cell r="A205">
            <v>103201</v>
          </cell>
          <cell r="B205" t="str">
            <v>普通攻击</v>
          </cell>
          <cell r="C205">
            <v>1</v>
          </cell>
          <cell r="D205">
            <v>0</v>
          </cell>
          <cell r="E205">
            <v>0</v>
          </cell>
          <cell r="F205" t="str">
            <v>audio/action_shui_pt_1.mp3</v>
          </cell>
          <cell r="G205" t="str">
            <v>audio/action_shui_pt_hit_1.mp3</v>
          </cell>
          <cell r="H205">
            <v>0</v>
          </cell>
          <cell r="I205" t="str">
            <v>雪人怪</v>
          </cell>
          <cell r="J205">
            <v>10</v>
          </cell>
          <cell r="K205">
            <v>0</v>
          </cell>
          <cell r="L205">
            <v>1</v>
          </cell>
          <cell r="M205">
            <v>0</v>
          </cell>
          <cell r="N205">
            <v>0</v>
          </cell>
          <cell r="O205">
            <v>12</v>
          </cell>
          <cell r="P205">
            <v>1</v>
          </cell>
          <cell r="Q205">
            <v>1000</v>
          </cell>
          <cell r="R205">
            <v>1</v>
          </cell>
          <cell r="S205">
            <v>100</v>
          </cell>
          <cell r="T205">
            <v>20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雪人怪</v>
          </cell>
          <cell r="AN205" t="str">
            <v>对后排单个敌人造成#num1#%物理伤害</v>
          </cell>
        </row>
        <row r="206">
          <cell r="A206">
            <v>103202</v>
          </cell>
          <cell r="B206" t="str">
            <v>高压水枪</v>
          </cell>
          <cell r="C206">
            <v>1</v>
          </cell>
          <cell r="D206">
            <v>1026</v>
          </cell>
          <cell r="E206">
            <v>0</v>
          </cell>
          <cell r="F206" t="str">
            <v>audio/action_shui_skill_1.mp3</v>
          </cell>
          <cell r="G206" t="str">
            <v>audio/action_shui_hit_1.mp3</v>
          </cell>
          <cell r="H206">
            <v>0</v>
          </cell>
          <cell r="I206" t="str">
            <v>雪人怪</v>
          </cell>
          <cell r="J206">
            <v>10</v>
          </cell>
          <cell r="K206">
            <v>0</v>
          </cell>
          <cell r="L206">
            <v>2</v>
          </cell>
          <cell r="M206">
            <v>0</v>
          </cell>
          <cell r="N206">
            <v>0</v>
          </cell>
          <cell r="O206">
            <v>5</v>
          </cell>
          <cell r="P206">
            <v>1</v>
          </cell>
          <cell r="Q206">
            <v>1000</v>
          </cell>
          <cell r="R206">
            <v>1</v>
          </cell>
          <cell r="S206">
            <v>139</v>
          </cell>
          <cell r="T206">
            <v>27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雪人怪</v>
          </cell>
          <cell r="AN206" t="str">
            <v>对后排敌人造成#num1#%物理伤害</v>
          </cell>
        </row>
        <row r="207">
          <cell r="A207">
            <v>103311</v>
          </cell>
          <cell r="B207" t="str">
            <v>普通攻击</v>
          </cell>
          <cell r="C207">
            <v>1</v>
          </cell>
          <cell r="D207">
            <v>0</v>
          </cell>
          <cell r="E207">
            <v>0</v>
          </cell>
          <cell r="F207" t="str">
            <v>audio/action_gedou_pt_1.mp3</v>
          </cell>
          <cell r="G207" t="str">
            <v>audio/action_gedou_pt_hit_1.mp3</v>
          </cell>
          <cell r="H207">
            <v>0</v>
          </cell>
          <cell r="I207" t="str">
            <v>茶岚子</v>
          </cell>
          <cell r="J207">
            <v>10</v>
          </cell>
          <cell r="K207">
            <v>0</v>
          </cell>
          <cell r="L207">
            <v>1</v>
          </cell>
          <cell r="M207">
            <v>0</v>
          </cell>
          <cell r="N207">
            <v>0</v>
          </cell>
          <cell r="O207">
            <v>12</v>
          </cell>
          <cell r="P207">
            <v>1</v>
          </cell>
          <cell r="Q207">
            <v>1000</v>
          </cell>
          <cell r="R207">
            <v>1</v>
          </cell>
          <cell r="S207">
            <v>100</v>
          </cell>
          <cell r="T207">
            <v>20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茶岚子</v>
          </cell>
          <cell r="AN207" t="str">
            <v>对后排单个敌人造成#num1#%物理伤害</v>
          </cell>
        </row>
        <row r="208">
          <cell r="A208">
            <v>103312</v>
          </cell>
          <cell r="B208" t="str">
            <v>全力一击</v>
          </cell>
          <cell r="C208">
            <v>1</v>
          </cell>
          <cell r="D208">
            <v>1018</v>
          </cell>
          <cell r="E208">
            <v>0</v>
          </cell>
          <cell r="F208" t="str">
            <v>audio/action_liushuiyansuiquan.mp3</v>
          </cell>
          <cell r="G208" t="str">
            <v>audio/action_gedou_pt_hit_1.mp3</v>
          </cell>
          <cell r="H208">
            <v>0</v>
          </cell>
          <cell r="I208" t="str">
            <v>茶岚子</v>
          </cell>
          <cell r="J208">
            <v>10</v>
          </cell>
          <cell r="K208">
            <v>0</v>
          </cell>
          <cell r="L208">
            <v>2</v>
          </cell>
          <cell r="M208">
            <v>0</v>
          </cell>
          <cell r="N208">
            <v>0</v>
          </cell>
          <cell r="O208">
            <v>8</v>
          </cell>
          <cell r="P208">
            <v>1</v>
          </cell>
          <cell r="Q208">
            <v>1000</v>
          </cell>
          <cell r="R208">
            <v>1</v>
          </cell>
          <cell r="S208">
            <v>203</v>
          </cell>
          <cell r="T208">
            <v>40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茶岚子</v>
          </cell>
          <cell r="AN208" t="str">
            <v>对一列敌人造成#num1#%物理伤害</v>
          </cell>
        </row>
        <row r="209">
          <cell r="A209">
            <v>103421</v>
          </cell>
          <cell r="B209" t="str">
            <v>普通攻击</v>
          </cell>
          <cell r="C209">
            <v>1</v>
          </cell>
          <cell r="D209">
            <v>0</v>
          </cell>
          <cell r="E209">
            <v>0</v>
          </cell>
          <cell r="F209" t="str">
            <v>audio/action_yanshi_pt_1.mp3</v>
          </cell>
          <cell r="G209" t="str">
            <v>audio/action_yanshi_pt_hit_1.mp3</v>
          </cell>
          <cell r="H209">
            <v>0</v>
          </cell>
          <cell r="I209" t="str">
            <v>地底怪人</v>
          </cell>
          <cell r="J209">
            <v>10</v>
          </cell>
          <cell r="K209">
            <v>0</v>
          </cell>
          <cell r="L209">
            <v>1</v>
          </cell>
          <cell r="M209">
            <v>0</v>
          </cell>
          <cell r="N209">
            <v>0</v>
          </cell>
          <cell r="O209">
            <v>1</v>
          </cell>
          <cell r="P209">
            <v>1</v>
          </cell>
          <cell r="Q209">
            <v>1000</v>
          </cell>
          <cell r="R209">
            <v>1</v>
          </cell>
          <cell r="S209">
            <v>100</v>
          </cell>
          <cell r="T209">
            <v>20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地底怪人</v>
          </cell>
          <cell r="AN209" t="str">
            <v>对单个敌人造成#num1#%法术伤害</v>
          </cell>
        </row>
        <row r="210">
          <cell r="A210">
            <v>103422</v>
          </cell>
          <cell r="B210" t="str">
            <v>地人之力</v>
          </cell>
          <cell r="C210">
            <v>1</v>
          </cell>
          <cell r="D210">
            <v>14006</v>
          </cell>
          <cell r="E210">
            <v>0</v>
          </cell>
          <cell r="F210" t="str">
            <v>audio/action_yanshi_skill_1.mp3</v>
          </cell>
          <cell r="G210" t="str">
            <v>audio/action_yanshi_hit_1.mp3</v>
          </cell>
          <cell r="H210">
            <v>0</v>
          </cell>
          <cell r="I210" t="str">
            <v>地底怪人</v>
          </cell>
          <cell r="J210">
            <v>10</v>
          </cell>
          <cell r="K210">
            <v>0</v>
          </cell>
          <cell r="L210">
            <v>2</v>
          </cell>
          <cell r="M210">
            <v>0</v>
          </cell>
          <cell r="N210">
            <v>0</v>
          </cell>
          <cell r="O210">
            <v>1</v>
          </cell>
          <cell r="P210">
            <v>1</v>
          </cell>
          <cell r="Q210">
            <v>1000</v>
          </cell>
          <cell r="R210">
            <v>1</v>
          </cell>
          <cell r="S210">
            <v>275</v>
          </cell>
          <cell r="T210">
            <v>55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22004</v>
          </cell>
          <cell r="AF210">
            <v>20</v>
          </cell>
          <cell r="AG210">
            <v>100</v>
          </cell>
          <cell r="AH210">
            <v>1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地底怪人</v>
          </cell>
          <cell r="AN210" t="str">
            <v>对单个敌人造成#num1#%法术伤害，降低敌人攻击30%，持续1回合</v>
          </cell>
        </row>
        <row r="211">
          <cell r="A211">
            <v>103531</v>
          </cell>
          <cell r="B211" t="str">
            <v>普通攻击</v>
          </cell>
          <cell r="C211">
            <v>1</v>
          </cell>
          <cell r="D211">
            <v>0</v>
          </cell>
          <cell r="E211">
            <v>0</v>
          </cell>
          <cell r="F211" t="str">
            <v>audio/action_feng_pt_1.mp3</v>
          </cell>
          <cell r="G211" t="str">
            <v>audio/action_feng_pt_hit_1.mp3</v>
          </cell>
          <cell r="H211">
            <v>0</v>
          </cell>
          <cell r="I211" t="str">
            <v>千年蝉幼虫</v>
          </cell>
          <cell r="J211">
            <v>10</v>
          </cell>
          <cell r="K211">
            <v>0</v>
          </cell>
          <cell r="L211">
            <v>1</v>
          </cell>
          <cell r="M211">
            <v>0</v>
          </cell>
          <cell r="N211">
            <v>0</v>
          </cell>
          <cell r="O211">
            <v>1</v>
          </cell>
          <cell r="P211">
            <v>1</v>
          </cell>
          <cell r="Q211">
            <v>1000</v>
          </cell>
          <cell r="R211">
            <v>1</v>
          </cell>
          <cell r="S211">
            <v>100</v>
          </cell>
          <cell r="T211">
            <v>20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 t="str">
            <v>千年蝉幼虫</v>
          </cell>
          <cell r="AN211" t="str">
            <v>对单个敌人造成#num1#%法术伤害</v>
          </cell>
        </row>
        <row r="212">
          <cell r="A212">
            <v>103532</v>
          </cell>
          <cell r="B212" t="str">
            <v>巨翅拍打</v>
          </cell>
          <cell r="C212">
            <v>1</v>
          </cell>
          <cell r="D212">
            <v>13009</v>
          </cell>
          <cell r="E212">
            <v>0</v>
          </cell>
          <cell r="F212" t="str">
            <v>audio/action_feng_skill_1.mp3</v>
          </cell>
          <cell r="G212" t="str">
            <v>audio/action_feng_hit_1.mp3</v>
          </cell>
          <cell r="H212">
            <v>0</v>
          </cell>
          <cell r="I212" t="str">
            <v>千年蝉幼虫</v>
          </cell>
          <cell r="J212">
            <v>10</v>
          </cell>
          <cell r="K212">
            <v>0</v>
          </cell>
          <cell r="L212">
            <v>2</v>
          </cell>
          <cell r="M212">
            <v>0</v>
          </cell>
          <cell r="N212">
            <v>0</v>
          </cell>
          <cell r="O212">
            <v>2</v>
          </cell>
          <cell r="P212">
            <v>1</v>
          </cell>
          <cell r="Q212">
            <v>1000</v>
          </cell>
          <cell r="R212">
            <v>1</v>
          </cell>
          <cell r="S212">
            <v>97</v>
          </cell>
          <cell r="T212">
            <v>19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 t="str">
            <v>千年蝉幼虫</v>
          </cell>
          <cell r="AN212" t="str">
            <v>对所有敌人造成#num1#%法术伤害</v>
          </cell>
        </row>
        <row r="213">
          <cell r="A213">
            <v>103641</v>
          </cell>
          <cell r="B213" t="str">
            <v>普通攻击</v>
          </cell>
          <cell r="C213">
            <v>1</v>
          </cell>
          <cell r="D213">
            <v>0</v>
          </cell>
          <cell r="E213">
            <v>0</v>
          </cell>
          <cell r="F213" t="str">
            <v>audio/action_shui_pt_1.mp3</v>
          </cell>
          <cell r="G213" t="str">
            <v>audio/action_shui_pt_hit_1.mp3</v>
          </cell>
          <cell r="H213">
            <v>0</v>
          </cell>
          <cell r="I213" t="str">
            <v>海底人</v>
          </cell>
          <cell r="J213">
            <v>10</v>
          </cell>
          <cell r="K213">
            <v>0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1</v>
          </cell>
          <cell r="Q213">
            <v>1000</v>
          </cell>
          <cell r="R213">
            <v>1</v>
          </cell>
          <cell r="S213">
            <v>100</v>
          </cell>
          <cell r="T213">
            <v>20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 t="str">
            <v>海底人</v>
          </cell>
          <cell r="AN213" t="str">
            <v>对单个敌人造成#num1#%法术伤害</v>
          </cell>
        </row>
        <row r="214">
          <cell r="A214">
            <v>103642</v>
          </cell>
          <cell r="B214" t="str">
            <v>死缠烂打</v>
          </cell>
          <cell r="C214">
            <v>1</v>
          </cell>
          <cell r="D214">
            <v>1033</v>
          </cell>
          <cell r="E214">
            <v>0</v>
          </cell>
          <cell r="F214" t="str">
            <v>audio/action_shui_skill_1.mp3</v>
          </cell>
          <cell r="G214" t="str">
            <v>audio/action_shui_hit_1.mp3</v>
          </cell>
          <cell r="H214">
            <v>0</v>
          </cell>
          <cell r="I214" t="str">
            <v>海底人</v>
          </cell>
          <cell r="J214">
            <v>10</v>
          </cell>
          <cell r="K214">
            <v>0</v>
          </cell>
          <cell r="L214">
            <v>2</v>
          </cell>
          <cell r="M214">
            <v>0</v>
          </cell>
          <cell r="N214">
            <v>0</v>
          </cell>
          <cell r="O214">
            <v>1</v>
          </cell>
          <cell r="P214">
            <v>1</v>
          </cell>
          <cell r="Q214">
            <v>1000</v>
          </cell>
          <cell r="R214">
            <v>1</v>
          </cell>
          <cell r="S214">
            <v>275</v>
          </cell>
          <cell r="T214">
            <v>55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 t="str">
            <v>海底人</v>
          </cell>
          <cell r="AN214" t="str">
            <v>对单个敌人造成#num1#%法术伤害</v>
          </cell>
        </row>
        <row r="215">
          <cell r="A215">
            <v>103751</v>
          </cell>
          <cell r="B215" t="str">
            <v>普通攻击</v>
          </cell>
          <cell r="C215">
            <v>1</v>
          </cell>
          <cell r="D215">
            <v>0</v>
          </cell>
          <cell r="E215">
            <v>0</v>
          </cell>
          <cell r="F215" t="str">
            <v>audio/action_shui_pt_1.mp3</v>
          </cell>
          <cell r="G215" t="str">
            <v>audio/action_shui_pt_hit_1.mp3</v>
          </cell>
          <cell r="H215">
            <v>0</v>
          </cell>
          <cell r="I215" t="str">
            <v>海底人</v>
          </cell>
          <cell r="J215">
            <v>10</v>
          </cell>
          <cell r="K215">
            <v>0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</v>
          </cell>
          <cell r="Q215">
            <v>1000</v>
          </cell>
          <cell r="R215">
            <v>1</v>
          </cell>
          <cell r="S215">
            <v>100</v>
          </cell>
          <cell r="T215">
            <v>20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 t="str">
            <v>海底人</v>
          </cell>
          <cell r="AN215" t="str">
            <v>对单个敌人造成#num1#%法术伤害</v>
          </cell>
        </row>
        <row r="216">
          <cell r="A216">
            <v>103752</v>
          </cell>
          <cell r="B216" t="str">
            <v>死缠烂打</v>
          </cell>
          <cell r="C216">
            <v>1</v>
          </cell>
          <cell r="D216">
            <v>1033</v>
          </cell>
          <cell r="E216">
            <v>0</v>
          </cell>
          <cell r="F216" t="str">
            <v>audio/action_shui_skill_1.mp3</v>
          </cell>
          <cell r="G216" t="str">
            <v>audio/action_shui_hit_1.mp3</v>
          </cell>
          <cell r="H216">
            <v>0</v>
          </cell>
          <cell r="I216" t="str">
            <v>海底人</v>
          </cell>
          <cell r="J216">
            <v>10</v>
          </cell>
          <cell r="K216">
            <v>0</v>
          </cell>
          <cell r="L216">
            <v>2</v>
          </cell>
          <cell r="M216">
            <v>0</v>
          </cell>
          <cell r="N216">
            <v>0</v>
          </cell>
          <cell r="O216">
            <v>3</v>
          </cell>
          <cell r="P216">
            <v>1</v>
          </cell>
          <cell r="Q216">
            <v>1000</v>
          </cell>
          <cell r="R216">
            <v>1</v>
          </cell>
          <cell r="S216">
            <v>140</v>
          </cell>
          <cell r="T216">
            <v>28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 t="str">
            <v>海底人</v>
          </cell>
          <cell r="AN216" t="str">
            <v>对随机3个敌人造成#num1#%法术伤害</v>
          </cell>
        </row>
        <row r="217">
          <cell r="A217">
            <v>103861</v>
          </cell>
          <cell r="B217" t="str">
            <v>普通攻击</v>
          </cell>
          <cell r="C217">
            <v>1</v>
          </cell>
          <cell r="D217">
            <v>0</v>
          </cell>
          <cell r="E217">
            <v>0</v>
          </cell>
          <cell r="F217" t="str">
            <v>audio/action_du_pt_1.mp3</v>
          </cell>
          <cell r="G217" t="str">
            <v>audio/action_du_pt_hit_1.mp3</v>
          </cell>
          <cell r="H217">
            <v>0</v>
          </cell>
          <cell r="I217" t="str">
            <v>哈尔托里诺</v>
          </cell>
          <cell r="J217">
            <v>10</v>
          </cell>
          <cell r="K217">
            <v>0</v>
          </cell>
          <cell r="L217">
            <v>1</v>
          </cell>
          <cell r="M217">
            <v>0</v>
          </cell>
          <cell r="N217">
            <v>0</v>
          </cell>
          <cell r="O217">
            <v>12</v>
          </cell>
          <cell r="P217">
            <v>1</v>
          </cell>
          <cell r="Q217">
            <v>1000</v>
          </cell>
          <cell r="R217">
            <v>1</v>
          </cell>
          <cell r="S217">
            <v>100</v>
          </cell>
          <cell r="T217">
            <v>20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 t="str">
            <v>哈尔托里诺</v>
          </cell>
          <cell r="AN217" t="str">
            <v>对后排单个敌人造成#num1#%法术伤害</v>
          </cell>
        </row>
        <row r="218">
          <cell r="A218">
            <v>103862</v>
          </cell>
          <cell r="B218" t="str">
            <v>捆绑束缚</v>
          </cell>
          <cell r="C218">
            <v>1</v>
          </cell>
          <cell r="D218">
            <v>1031</v>
          </cell>
          <cell r="E218">
            <v>0</v>
          </cell>
          <cell r="F218" t="str">
            <v>audio/action_du_skill_1.mp3</v>
          </cell>
          <cell r="G218" t="str">
            <v>audio/action_du_hit_1.mp3</v>
          </cell>
          <cell r="H218">
            <v>0</v>
          </cell>
          <cell r="I218" t="str">
            <v>哈尔托里诺</v>
          </cell>
          <cell r="J218">
            <v>10</v>
          </cell>
          <cell r="K218">
            <v>0</v>
          </cell>
          <cell r="L218">
            <v>2</v>
          </cell>
          <cell r="M218">
            <v>0</v>
          </cell>
          <cell r="N218">
            <v>0</v>
          </cell>
          <cell r="O218">
            <v>12</v>
          </cell>
          <cell r="P218">
            <v>1</v>
          </cell>
          <cell r="Q218">
            <v>1000</v>
          </cell>
          <cell r="R218">
            <v>1</v>
          </cell>
          <cell r="S218">
            <v>260</v>
          </cell>
          <cell r="T218">
            <v>52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 t="str">
            <v>哈尔托里诺</v>
          </cell>
          <cell r="AN218" t="str">
            <v>对后排单个敌人造成#num1#%法术伤害</v>
          </cell>
        </row>
        <row r="219">
          <cell r="A219">
            <v>103971</v>
          </cell>
          <cell r="B219" t="str">
            <v>普通攻击</v>
          </cell>
          <cell r="C219">
            <v>1</v>
          </cell>
          <cell r="D219">
            <v>0</v>
          </cell>
          <cell r="E219">
            <v>0</v>
          </cell>
          <cell r="F219" t="str">
            <v>audio/action_gedou_pt_1.mp3</v>
          </cell>
          <cell r="G219" t="str">
            <v>audio/action_gedou_pt_hit_1.mp3</v>
          </cell>
          <cell r="H219">
            <v>0</v>
          </cell>
          <cell r="I219" t="str">
            <v>野人怪</v>
          </cell>
          <cell r="J219">
            <v>10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1</v>
          </cell>
          <cell r="Q219">
            <v>1000</v>
          </cell>
          <cell r="R219">
            <v>1</v>
          </cell>
          <cell r="S219">
            <v>100</v>
          </cell>
          <cell r="T219">
            <v>20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 t="str">
            <v>野人怪</v>
          </cell>
          <cell r="AN219" t="str">
            <v>对单个敌人造成#num1#%法术伤害</v>
          </cell>
        </row>
        <row r="220">
          <cell r="A220">
            <v>103972</v>
          </cell>
          <cell r="B220" t="str">
            <v>死命报复</v>
          </cell>
          <cell r="C220">
            <v>1</v>
          </cell>
          <cell r="D220">
            <v>1006</v>
          </cell>
          <cell r="E220">
            <v>0</v>
          </cell>
          <cell r="F220" t="str">
            <v>audio/action_gedou_skill_1.mp3</v>
          </cell>
          <cell r="G220" t="str">
            <v>audio/action_gedou_hit_1.mp3</v>
          </cell>
          <cell r="H220">
            <v>0</v>
          </cell>
          <cell r="I220" t="str">
            <v>野人怪</v>
          </cell>
          <cell r="J220">
            <v>10</v>
          </cell>
          <cell r="K220">
            <v>0</v>
          </cell>
          <cell r="L220">
            <v>2</v>
          </cell>
          <cell r="M220">
            <v>0</v>
          </cell>
          <cell r="N220">
            <v>0</v>
          </cell>
          <cell r="O220">
            <v>2</v>
          </cell>
          <cell r="P220">
            <v>1</v>
          </cell>
          <cell r="Q220">
            <v>1000</v>
          </cell>
          <cell r="R220">
            <v>1</v>
          </cell>
          <cell r="S220">
            <v>97</v>
          </cell>
          <cell r="T220">
            <v>19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 t="str">
            <v>野人怪</v>
          </cell>
          <cell r="AN220" t="str">
            <v>对所有敌人造成#num1#%法术伤害</v>
          </cell>
        </row>
        <row r="221">
          <cell r="A221">
            <v>104081</v>
          </cell>
          <cell r="B221" t="str">
            <v>普通攻击</v>
          </cell>
          <cell r="C221">
            <v>1</v>
          </cell>
          <cell r="D221">
            <v>0</v>
          </cell>
          <cell r="E221">
            <v>0</v>
          </cell>
          <cell r="F221" t="str">
            <v>audio/action_gedou_pt_1.mp3</v>
          </cell>
          <cell r="G221" t="str">
            <v>audio/action_gedou_pt_hit_1.mp3</v>
          </cell>
          <cell r="H221">
            <v>0</v>
          </cell>
          <cell r="I221" t="str">
            <v>电灯拉绳怪人</v>
          </cell>
          <cell r="J221">
            <v>10</v>
          </cell>
          <cell r="K221">
            <v>0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1</v>
          </cell>
          <cell r="Q221">
            <v>1000</v>
          </cell>
          <cell r="R221">
            <v>1</v>
          </cell>
          <cell r="S221">
            <v>100</v>
          </cell>
          <cell r="T221">
            <v>20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 t="str">
            <v>电灯拉绳怪人</v>
          </cell>
          <cell r="AN221" t="str">
            <v>对单个敌人造成#num1#%物理伤害</v>
          </cell>
        </row>
        <row r="222">
          <cell r="A222">
            <v>104082</v>
          </cell>
          <cell r="B222" t="str">
            <v>全力一击</v>
          </cell>
          <cell r="C222">
            <v>1</v>
          </cell>
          <cell r="D222">
            <v>1018</v>
          </cell>
          <cell r="E222">
            <v>0</v>
          </cell>
          <cell r="F222" t="str">
            <v>audio/action_gedou_skill_1.mp3</v>
          </cell>
          <cell r="G222" t="str">
            <v>audio/action_gedou_hit_1.mp3</v>
          </cell>
          <cell r="H222">
            <v>0</v>
          </cell>
          <cell r="I222" t="str">
            <v>电灯拉绳怪人</v>
          </cell>
          <cell r="J222">
            <v>10</v>
          </cell>
          <cell r="K222">
            <v>0</v>
          </cell>
          <cell r="L222">
            <v>2</v>
          </cell>
          <cell r="M222">
            <v>0</v>
          </cell>
          <cell r="N222">
            <v>0</v>
          </cell>
          <cell r="O222">
            <v>1</v>
          </cell>
          <cell r="P222">
            <v>1</v>
          </cell>
          <cell r="Q222">
            <v>1000</v>
          </cell>
          <cell r="R222">
            <v>1</v>
          </cell>
          <cell r="S222">
            <v>275</v>
          </cell>
          <cell r="T222">
            <v>55</v>
          </cell>
          <cell r="U222">
            <v>0</v>
          </cell>
          <cell r="V222">
            <v>0</v>
          </cell>
          <cell r="W222">
            <v>20</v>
          </cell>
          <cell r="X222">
            <v>6</v>
          </cell>
          <cell r="Y222">
            <v>1000</v>
          </cell>
          <cell r="Z222">
            <v>5</v>
          </cell>
          <cell r="AA222">
            <v>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 t="str">
            <v>电灯拉绳怪人</v>
          </cell>
          <cell r="AN222" t="str">
            <v>对单个敌人造成#num1#%物理伤害，减少1点怒气</v>
          </cell>
        </row>
        <row r="223">
          <cell r="A223">
            <v>104191</v>
          </cell>
          <cell r="B223" t="str">
            <v>普通攻击</v>
          </cell>
          <cell r="C223">
            <v>1</v>
          </cell>
          <cell r="D223">
            <v>0</v>
          </cell>
          <cell r="E223">
            <v>0</v>
          </cell>
          <cell r="F223" t="str">
            <v>audio/action_feng_pt_1.mp3</v>
          </cell>
          <cell r="G223" t="str">
            <v>audio/action_feng_pt_hit_1.mp3</v>
          </cell>
          <cell r="H223">
            <v>0</v>
          </cell>
          <cell r="I223" t="str">
            <v>天空怪人</v>
          </cell>
          <cell r="J223">
            <v>10</v>
          </cell>
          <cell r="K223">
            <v>0</v>
          </cell>
          <cell r="L223">
            <v>1</v>
          </cell>
          <cell r="M223">
            <v>0</v>
          </cell>
          <cell r="N223">
            <v>0</v>
          </cell>
          <cell r="O223">
            <v>5</v>
          </cell>
          <cell r="P223">
            <v>1</v>
          </cell>
          <cell r="Q223">
            <v>1000</v>
          </cell>
          <cell r="R223">
            <v>1</v>
          </cell>
          <cell r="S223">
            <v>70</v>
          </cell>
          <cell r="T223">
            <v>14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 t="str">
            <v>天空怪人</v>
          </cell>
          <cell r="AN223" t="str">
            <v>对后排敌人造成#num1#%物理伤害</v>
          </cell>
        </row>
        <row r="224">
          <cell r="A224">
            <v>104192</v>
          </cell>
          <cell r="B224" t="str">
            <v>风刃斩</v>
          </cell>
          <cell r="C224">
            <v>1</v>
          </cell>
          <cell r="D224">
            <v>11009</v>
          </cell>
          <cell r="E224">
            <v>0</v>
          </cell>
          <cell r="F224" t="str">
            <v>audio/action_feng_skill_1.mp3</v>
          </cell>
          <cell r="G224" t="str">
            <v>audio/action_feng_hit_1.mp3</v>
          </cell>
          <cell r="H224">
            <v>0</v>
          </cell>
          <cell r="I224" t="str">
            <v>天空怪人</v>
          </cell>
          <cell r="J224">
            <v>10</v>
          </cell>
          <cell r="K224">
            <v>0</v>
          </cell>
          <cell r="L224">
            <v>2</v>
          </cell>
          <cell r="M224">
            <v>0</v>
          </cell>
          <cell r="N224">
            <v>0</v>
          </cell>
          <cell r="O224">
            <v>5</v>
          </cell>
          <cell r="P224">
            <v>1</v>
          </cell>
          <cell r="Q224">
            <v>1000</v>
          </cell>
          <cell r="R224">
            <v>1</v>
          </cell>
          <cell r="S224">
            <v>139</v>
          </cell>
          <cell r="T224">
            <v>27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 t="str">
            <v>天空怪人</v>
          </cell>
          <cell r="AN224" t="str">
            <v>对后排敌人造成#num1#%物理伤害</v>
          </cell>
        </row>
        <row r="225">
          <cell r="A225">
            <v>104301</v>
          </cell>
          <cell r="B225" t="str">
            <v>普通攻击</v>
          </cell>
          <cell r="C225">
            <v>1</v>
          </cell>
          <cell r="D225">
            <v>0</v>
          </cell>
          <cell r="E225">
            <v>0</v>
          </cell>
          <cell r="F225" t="str">
            <v>audio/action_jiaxue_skill_1.mp3</v>
          </cell>
          <cell r="G225" t="str">
            <v>audio/action_jiaxue_hit_1.mp3</v>
          </cell>
          <cell r="H225">
            <v>0</v>
          </cell>
          <cell r="I225" t="str">
            <v>克隆人</v>
          </cell>
          <cell r="J225">
            <v>10</v>
          </cell>
          <cell r="K225">
            <v>0</v>
          </cell>
          <cell r="L225">
            <v>1</v>
          </cell>
          <cell r="M225">
            <v>0</v>
          </cell>
          <cell r="N225">
            <v>0</v>
          </cell>
          <cell r="O225">
            <v>10</v>
          </cell>
          <cell r="P225">
            <v>2</v>
          </cell>
          <cell r="Q225">
            <v>1000</v>
          </cell>
          <cell r="R225">
            <v>2</v>
          </cell>
          <cell r="S225">
            <v>86</v>
          </cell>
          <cell r="T225">
            <v>17</v>
          </cell>
          <cell r="U225">
            <v>100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 t="str">
            <v>克隆人</v>
          </cell>
          <cell r="AN225" t="str">
            <v>治疗生命最少的1个友方(#num1#%)</v>
          </cell>
        </row>
        <row r="226">
          <cell r="A226">
            <v>104302</v>
          </cell>
          <cell r="B226" t="str">
            <v>精神干扰</v>
          </cell>
          <cell r="C226">
            <v>1</v>
          </cell>
          <cell r="D226">
            <v>1005</v>
          </cell>
          <cell r="E226">
            <v>0</v>
          </cell>
          <cell r="F226" t="str">
            <v>audio/action_jiaxue_skill_1.mp3</v>
          </cell>
          <cell r="G226" t="str">
            <v>audio/action_jiaxue_hit_1.mp3</v>
          </cell>
          <cell r="H226">
            <v>0</v>
          </cell>
          <cell r="I226" t="str">
            <v>克隆人</v>
          </cell>
          <cell r="J226">
            <v>10</v>
          </cell>
          <cell r="K226">
            <v>0</v>
          </cell>
          <cell r="L226">
            <v>2</v>
          </cell>
          <cell r="M226">
            <v>0</v>
          </cell>
          <cell r="N226">
            <v>0</v>
          </cell>
          <cell r="O226">
            <v>6</v>
          </cell>
          <cell r="P226">
            <v>2</v>
          </cell>
          <cell r="Q226">
            <v>1000</v>
          </cell>
          <cell r="R226">
            <v>2</v>
          </cell>
          <cell r="S226">
            <v>80</v>
          </cell>
          <cell r="T226">
            <v>16</v>
          </cell>
          <cell r="U226">
            <v>50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 t="str">
            <v>克隆人</v>
          </cell>
          <cell r="AN226" t="str">
            <v>治疗全体友方(#num1#%)</v>
          </cell>
        </row>
        <row r="227">
          <cell r="A227">
            <v>104411</v>
          </cell>
          <cell r="B227" t="str">
            <v>普通攻击</v>
          </cell>
          <cell r="C227">
            <v>1</v>
          </cell>
          <cell r="D227">
            <v>0</v>
          </cell>
          <cell r="E227">
            <v>0</v>
          </cell>
          <cell r="F227" t="str">
            <v>audio/action_dian_pt_1.mp3</v>
          </cell>
          <cell r="G227" t="str">
            <v>audio/action_dian_pt_hit_1.mp3</v>
          </cell>
          <cell r="H227">
            <v>0</v>
          </cell>
          <cell r="I227" t="str">
            <v>小机器人</v>
          </cell>
          <cell r="J227">
            <v>10</v>
          </cell>
          <cell r="K227">
            <v>0</v>
          </cell>
          <cell r="L227">
            <v>1</v>
          </cell>
          <cell r="M227">
            <v>0</v>
          </cell>
          <cell r="N227">
            <v>0</v>
          </cell>
          <cell r="O227">
            <v>1</v>
          </cell>
          <cell r="P227">
            <v>1</v>
          </cell>
          <cell r="Q227">
            <v>1000</v>
          </cell>
          <cell r="R227">
            <v>1</v>
          </cell>
          <cell r="S227">
            <v>100</v>
          </cell>
          <cell r="T227">
            <v>20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 t="str">
            <v>小机器人</v>
          </cell>
          <cell r="AN227" t="str">
            <v>对单个敌人造成#num1#%法术伤害</v>
          </cell>
        </row>
        <row r="228">
          <cell r="A228">
            <v>104412</v>
          </cell>
          <cell r="B228" t="str">
            <v>失控暴走</v>
          </cell>
          <cell r="C228">
            <v>1</v>
          </cell>
          <cell r="D228">
            <v>1008</v>
          </cell>
          <cell r="E228">
            <v>0</v>
          </cell>
          <cell r="F228" t="str">
            <v>audio/action_dian_skill_1.mp3</v>
          </cell>
          <cell r="G228" t="str">
            <v>audio/action_dian_hit_1.mp3</v>
          </cell>
          <cell r="H228">
            <v>0</v>
          </cell>
          <cell r="I228" t="str">
            <v>小机器人</v>
          </cell>
          <cell r="J228">
            <v>10</v>
          </cell>
          <cell r="K228">
            <v>0</v>
          </cell>
          <cell r="L228">
            <v>2</v>
          </cell>
          <cell r="M228">
            <v>0</v>
          </cell>
          <cell r="N228">
            <v>0</v>
          </cell>
          <cell r="O228">
            <v>1</v>
          </cell>
          <cell r="P228">
            <v>1</v>
          </cell>
          <cell r="Q228">
            <v>1000</v>
          </cell>
          <cell r="R228">
            <v>1</v>
          </cell>
          <cell r="S228">
            <v>275</v>
          </cell>
          <cell r="T228">
            <v>55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 t="str">
            <v>小机器人</v>
          </cell>
          <cell r="AN228" t="str">
            <v>对单个敌人造成#num1#%法术伤害</v>
          </cell>
        </row>
        <row r="229">
          <cell r="A229">
            <v>104521</v>
          </cell>
          <cell r="B229" t="str">
            <v>普通攻击</v>
          </cell>
          <cell r="C229">
            <v>1</v>
          </cell>
          <cell r="D229">
            <v>0</v>
          </cell>
          <cell r="E229">
            <v>0</v>
          </cell>
          <cell r="F229" t="str">
            <v>audio/action_yanshi_pt_1.mp3</v>
          </cell>
          <cell r="G229" t="str">
            <v>audio/action_yanshi_pt_hit_1.mp3</v>
          </cell>
          <cell r="H229">
            <v>0</v>
          </cell>
          <cell r="I229" t="str">
            <v>龟龟柏洛斯</v>
          </cell>
          <cell r="J229">
            <v>10</v>
          </cell>
          <cell r="K229">
            <v>0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1</v>
          </cell>
          <cell r="Q229">
            <v>1000</v>
          </cell>
          <cell r="R229">
            <v>1</v>
          </cell>
          <cell r="S229">
            <v>100</v>
          </cell>
          <cell r="T229">
            <v>20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 t="str">
            <v>龟龟柏洛斯</v>
          </cell>
          <cell r="AN229" t="str">
            <v>对单个敌人造成#num1#%物理伤害</v>
          </cell>
        </row>
        <row r="230">
          <cell r="A230">
            <v>104522</v>
          </cell>
          <cell r="B230" t="str">
            <v>绝不松口</v>
          </cell>
          <cell r="C230">
            <v>1</v>
          </cell>
          <cell r="D230">
            <v>2009</v>
          </cell>
          <cell r="E230">
            <v>0</v>
          </cell>
          <cell r="F230" t="str">
            <v>audio/action_yanshi_skill_1.mp3</v>
          </cell>
          <cell r="G230" t="str">
            <v>audio/action_yanshi_hit_1.mp3</v>
          </cell>
          <cell r="H230">
            <v>0</v>
          </cell>
          <cell r="I230" t="str">
            <v>龟龟柏洛斯</v>
          </cell>
          <cell r="J230">
            <v>10</v>
          </cell>
          <cell r="K230">
            <v>0</v>
          </cell>
          <cell r="L230">
            <v>2</v>
          </cell>
          <cell r="M230">
            <v>0</v>
          </cell>
          <cell r="N230">
            <v>0</v>
          </cell>
          <cell r="O230">
            <v>8</v>
          </cell>
          <cell r="P230">
            <v>1</v>
          </cell>
          <cell r="Q230">
            <v>1000</v>
          </cell>
          <cell r="R230">
            <v>1</v>
          </cell>
          <cell r="S230">
            <v>203</v>
          </cell>
          <cell r="T230">
            <v>40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 t="str">
            <v>龟龟柏洛斯</v>
          </cell>
          <cell r="AN230" t="str">
            <v>对一列敌人造成#num1#%物理伤害</v>
          </cell>
        </row>
        <row r="231">
          <cell r="A231">
            <v>104631</v>
          </cell>
          <cell r="B231" t="str">
            <v>普通攻击</v>
          </cell>
          <cell r="C231">
            <v>1</v>
          </cell>
          <cell r="D231">
            <v>0</v>
          </cell>
          <cell r="E231">
            <v>0</v>
          </cell>
          <cell r="F231" t="str">
            <v>audio/action_shui_pt_1.mp3</v>
          </cell>
          <cell r="G231" t="str">
            <v>audio/action_shui_pt_hit_1.mp3</v>
          </cell>
          <cell r="H231">
            <v>0</v>
          </cell>
          <cell r="I231" t="str">
            <v>比基尼美女</v>
          </cell>
          <cell r="J231">
            <v>10</v>
          </cell>
          <cell r="K231">
            <v>0</v>
          </cell>
          <cell r="L231">
            <v>1</v>
          </cell>
          <cell r="M231">
            <v>0</v>
          </cell>
          <cell r="N231">
            <v>0</v>
          </cell>
          <cell r="O231">
            <v>1</v>
          </cell>
          <cell r="P231">
            <v>1</v>
          </cell>
          <cell r="Q231">
            <v>1000</v>
          </cell>
          <cell r="R231">
            <v>1</v>
          </cell>
          <cell r="S231">
            <v>100</v>
          </cell>
          <cell r="T231">
            <v>20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 t="str">
            <v>比基尼美女</v>
          </cell>
          <cell r="AN231" t="str">
            <v>对单个敌人造成#num1#%物理伤害</v>
          </cell>
        </row>
        <row r="232">
          <cell r="A232">
            <v>104632</v>
          </cell>
          <cell r="B232" t="str">
            <v>月光伶俐</v>
          </cell>
          <cell r="C232">
            <v>1</v>
          </cell>
          <cell r="D232">
            <v>1012</v>
          </cell>
          <cell r="E232">
            <v>0</v>
          </cell>
          <cell r="F232" t="str">
            <v>audio/action_shui_skill_1.mp3</v>
          </cell>
          <cell r="G232" t="str">
            <v>audio/action_shui_hit_1.mp3</v>
          </cell>
          <cell r="H232">
            <v>0</v>
          </cell>
          <cell r="I232" t="str">
            <v>比基尼美女</v>
          </cell>
          <cell r="J232">
            <v>10</v>
          </cell>
          <cell r="K232">
            <v>0</v>
          </cell>
          <cell r="L232">
            <v>2</v>
          </cell>
          <cell r="M232">
            <v>0</v>
          </cell>
          <cell r="N232">
            <v>0</v>
          </cell>
          <cell r="O232">
            <v>1</v>
          </cell>
          <cell r="P232">
            <v>1</v>
          </cell>
          <cell r="Q232">
            <v>1000</v>
          </cell>
          <cell r="R232">
            <v>1</v>
          </cell>
          <cell r="S232">
            <v>260</v>
          </cell>
          <cell r="T232">
            <v>52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 t="str">
            <v>比基尼美女</v>
          </cell>
          <cell r="AN232" t="str">
            <v>对单个敌人造成#num1#%物理伤害</v>
          </cell>
        </row>
        <row r="233">
          <cell r="A233">
            <v>104741</v>
          </cell>
          <cell r="B233" t="str">
            <v>普通攻击</v>
          </cell>
          <cell r="C233">
            <v>1</v>
          </cell>
          <cell r="D233">
            <v>0</v>
          </cell>
          <cell r="E233">
            <v>0</v>
          </cell>
          <cell r="F233" t="str">
            <v>audio/action_feng_pt_1.mp3</v>
          </cell>
          <cell r="G233" t="str">
            <v>audio/action_feng_pt_hit_1.mp3</v>
          </cell>
          <cell r="H233">
            <v>0</v>
          </cell>
          <cell r="I233" t="str">
            <v>风扇</v>
          </cell>
          <cell r="J233">
            <v>10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12</v>
          </cell>
          <cell r="P233">
            <v>1</v>
          </cell>
          <cell r="Q233">
            <v>1000</v>
          </cell>
          <cell r="R233">
            <v>1</v>
          </cell>
          <cell r="S233">
            <v>100</v>
          </cell>
          <cell r="T233">
            <v>20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 t="str">
            <v>风扇</v>
          </cell>
          <cell r="AN233" t="str">
            <v>对后排单个敌人造成#num1#%法术伤害</v>
          </cell>
        </row>
        <row r="234">
          <cell r="A234">
            <v>104742</v>
          </cell>
          <cell r="B234" t="str">
            <v>妖风阵阵</v>
          </cell>
          <cell r="C234">
            <v>1</v>
          </cell>
          <cell r="D234">
            <v>1007</v>
          </cell>
          <cell r="E234">
            <v>0</v>
          </cell>
          <cell r="F234" t="str">
            <v>audio/action_feng_skill_1.mp3</v>
          </cell>
          <cell r="G234" t="str">
            <v>audio/action_feng_hit_1.mp3</v>
          </cell>
          <cell r="H234">
            <v>0</v>
          </cell>
          <cell r="I234" t="str">
            <v>风扇</v>
          </cell>
          <cell r="J234">
            <v>10</v>
          </cell>
          <cell r="K234">
            <v>0</v>
          </cell>
          <cell r="L234">
            <v>2</v>
          </cell>
          <cell r="M234">
            <v>0</v>
          </cell>
          <cell r="N234">
            <v>0</v>
          </cell>
          <cell r="O234">
            <v>12</v>
          </cell>
          <cell r="P234">
            <v>1</v>
          </cell>
          <cell r="Q234">
            <v>1000</v>
          </cell>
          <cell r="R234">
            <v>1</v>
          </cell>
          <cell r="S234">
            <v>275</v>
          </cell>
          <cell r="T234">
            <v>55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 t="str">
            <v>风扇</v>
          </cell>
          <cell r="AN234" t="str">
            <v>对后排单个敌人造成#num1#%法术伤害</v>
          </cell>
        </row>
        <row r="235">
          <cell r="A235">
            <v>104851</v>
          </cell>
          <cell r="B235" t="str">
            <v>普通攻击</v>
          </cell>
          <cell r="C235">
            <v>1</v>
          </cell>
          <cell r="D235">
            <v>0</v>
          </cell>
          <cell r="E235">
            <v>0</v>
          </cell>
          <cell r="F235" t="str">
            <v>audio/action_jiaxue_skill_1.mp3</v>
          </cell>
          <cell r="G235" t="str">
            <v>audio/action_jiaxue_hit_1.mp3</v>
          </cell>
          <cell r="H235">
            <v>0</v>
          </cell>
          <cell r="I235" t="str">
            <v>克隆体</v>
          </cell>
          <cell r="J235">
            <v>10</v>
          </cell>
          <cell r="K235">
            <v>0</v>
          </cell>
          <cell r="L235">
            <v>1</v>
          </cell>
          <cell r="M235">
            <v>0</v>
          </cell>
          <cell r="N235">
            <v>0</v>
          </cell>
          <cell r="O235">
            <v>10</v>
          </cell>
          <cell r="P235">
            <v>2</v>
          </cell>
          <cell r="Q235">
            <v>1000</v>
          </cell>
          <cell r="R235">
            <v>2</v>
          </cell>
          <cell r="S235">
            <v>86</v>
          </cell>
          <cell r="T235">
            <v>17</v>
          </cell>
          <cell r="U235">
            <v>100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 t="str">
            <v>克隆体</v>
          </cell>
          <cell r="AN235" t="str">
            <v>治疗生命最少的1个友方(#num1#%)</v>
          </cell>
        </row>
        <row r="236">
          <cell r="A236">
            <v>104852</v>
          </cell>
          <cell r="B236" t="str">
            <v>精神干扰</v>
          </cell>
          <cell r="C236">
            <v>1</v>
          </cell>
          <cell r="D236">
            <v>1005</v>
          </cell>
          <cell r="E236">
            <v>0</v>
          </cell>
          <cell r="F236" t="str">
            <v>audio/action_jiaxue_skill_1.mp3</v>
          </cell>
          <cell r="G236" t="str">
            <v>audio/action_jiaxue_hit_1.mp3</v>
          </cell>
          <cell r="H236">
            <v>0</v>
          </cell>
          <cell r="I236" t="str">
            <v>克隆体</v>
          </cell>
          <cell r="J236">
            <v>10</v>
          </cell>
          <cell r="K236">
            <v>0</v>
          </cell>
          <cell r="L236">
            <v>2</v>
          </cell>
          <cell r="M236">
            <v>0</v>
          </cell>
          <cell r="N236">
            <v>0</v>
          </cell>
          <cell r="O236">
            <v>6</v>
          </cell>
          <cell r="P236">
            <v>2</v>
          </cell>
          <cell r="Q236">
            <v>1000</v>
          </cell>
          <cell r="R236">
            <v>2</v>
          </cell>
          <cell r="S236">
            <v>96</v>
          </cell>
          <cell r="T236">
            <v>19</v>
          </cell>
          <cell r="U236">
            <v>100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 t="str">
            <v>克隆体</v>
          </cell>
          <cell r="AN236" t="str">
            <v>治疗全体友方(#num1#%)</v>
          </cell>
        </row>
        <row r="237">
          <cell r="A237">
            <v>104961</v>
          </cell>
          <cell r="B237" t="str">
            <v>普通攻击</v>
          </cell>
          <cell r="C237">
            <v>1</v>
          </cell>
          <cell r="D237">
            <v>0</v>
          </cell>
          <cell r="E237">
            <v>0</v>
          </cell>
          <cell r="F237" t="str">
            <v>audio/action_shui_pt_1.mp3</v>
          </cell>
          <cell r="G237" t="str">
            <v>audio/action_shui_pt_hit_1.mp3</v>
          </cell>
          <cell r="H237">
            <v>0</v>
          </cell>
          <cell r="I237" t="str">
            <v>三头龟</v>
          </cell>
          <cell r="J237">
            <v>10</v>
          </cell>
          <cell r="K237">
            <v>0</v>
          </cell>
          <cell r="L237">
            <v>1</v>
          </cell>
          <cell r="M237">
            <v>0</v>
          </cell>
          <cell r="N237">
            <v>0</v>
          </cell>
          <cell r="O237">
            <v>1</v>
          </cell>
          <cell r="P237">
            <v>1</v>
          </cell>
          <cell r="Q237">
            <v>1000</v>
          </cell>
          <cell r="R237">
            <v>1</v>
          </cell>
          <cell r="S237">
            <v>100</v>
          </cell>
          <cell r="T237">
            <v>20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 t="str">
            <v>三头龟</v>
          </cell>
          <cell r="AN237" t="str">
            <v>对单个敌人造成#num1#%物理伤害</v>
          </cell>
        </row>
        <row r="238">
          <cell r="A238">
            <v>104962</v>
          </cell>
          <cell r="B238" t="str">
            <v>绝不松口</v>
          </cell>
          <cell r="C238">
            <v>1</v>
          </cell>
          <cell r="D238">
            <v>2009</v>
          </cell>
          <cell r="E238">
            <v>0</v>
          </cell>
          <cell r="F238" t="str">
            <v>audio/action_shui_skill_1.mp3</v>
          </cell>
          <cell r="G238" t="str">
            <v>audio/action_shui_hit_1.mp3</v>
          </cell>
          <cell r="H238">
            <v>0</v>
          </cell>
          <cell r="I238" t="str">
            <v>三头龟</v>
          </cell>
          <cell r="J238">
            <v>10</v>
          </cell>
          <cell r="K238">
            <v>0</v>
          </cell>
          <cell r="L238">
            <v>2</v>
          </cell>
          <cell r="M238">
            <v>0</v>
          </cell>
          <cell r="N238">
            <v>0</v>
          </cell>
          <cell r="O238">
            <v>2</v>
          </cell>
          <cell r="P238">
            <v>1</v>
          </cell>
          <cell r="Q238">
            <v>1000</v>
          </cell>
          <cell r="R238">
            <v>1</v>
          </cell>
          <cell r="S238">
            <v>92</v>
          </cell>
          <cell r="T238">
            <v>18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 t="str">
            <v>三头龟</v>
          </cell>
          <cell r="AN238" t="str">
            <v>对所有敌人造成#num1#%物理伤害</v>
          </cell>
        </row>
        <row r="239">
          <cell r="A239">
            <v>105071</v>
          </cell>
          <cell r="B239" t="str">
            <v>普通攻击</v>
          </cell>
          <cell r="C239">
            <v>1</v>
          </cell>
          <cell r="D239">
            <v>0</v>
          </cell>
          <cell r="E239">
            <v>0</v>
          </cell>
          <cell r="F239" t="str">
            <v>audio/action_shui_pt_1.mp3</v>
          </cell>
          <cell r="G239" t="str">
            <v>audio/action_shui_pt_hit_1.mp3</v>
          </cell>
          <cell r="H239">
            <v>0</v>
          </cell>
          <cell r="I239" t="str">
            <v>三头龟</v>
          </cell>
          <cell r="J239">
            <v>10</v>
          </cell>
          <cell r="K239">
            <v>0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1</v>
          </cell>
          <cell r="Q239">
            <v>1000</v>
          </cell>
          <cell r="R239">
            <v>1</v>
          </cell>
          <cell r="S239">
            <v>100</v>
          </cell>
          <cell r="T239">
            <v>20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 t="str">
            <v>三头龟</v>
          </cell>
          <cell r="AN239" t="str">
            <v>对单个敌人造成#num1#%物理伤害</v>
          </cell>
        </row>
        <row r="240">
          <cell r="A240">
            <v>105072</v>
          </cell>
          <cell r="B240" t="str">
            <v>绝不松口</v>
          </cell>
          <cell r="C240">
            <v>1</v>
          </cell>
          <cell r="D240">
            <v>2009</v>
          </cell>
          <cell r="E240">
            <v>0</v>
          </cell>
          <cell r="F240" t="str">
            <v>audio/action_shui_skill_1.mp3</v>
          </cell>
          <cell r="G240" t="str">
            <v>audio/action_shui_hit_1.mp3</v>
          </cell>
          <cell r="H240">
            <v>0</v>
          </cell>
          <cell r="I240" t="str">
            <v>三头龟</v>
          </cell>
          <cell r="J240">
            <v>10</v>
          </cell>
          <cell r="K240">
            <v>0</v>
          </cell>
          <cell r="L240">
            <v>2</v>
          </cell>
          <cell r="M240">
            <v>0</v>
          </cell>
          <cell r="N240">
            <v>0</v>
          </cell>
          <cell r="O240">
            <v>1</v>
          </cell>
          <cell r="P240">
            <v>1</v>
          </cell>
          <cell r="Q240">
            <v>1000</v>
          </cell>
          <cell r="R240">
            <v>1</v>
          </cell>
          <cell r="S240">
            <v>260</v>
          </cell>
          <cell r="T240">
            <v>52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 t="str">
            <v>三头龟</v>
          </cell>
          <cell r="AN240" t="str">
            <v>对单个敌人造成#num1#%物理伤害</v>
          </cell>
        </row>
        <row r="241">
          <cell r="A241">
            <v>105181</v>
          </cell>
          <cell r="B241" t="str">
            <v>普通攻击</v>
          </cell>
          <cell r="C241">
            <v>1</v>
          </cell>
          <cell r="D241">
            <v>0</v>
          </cell>
          <cell r="E241">
            <v>0</v>
          </cell>
          <cell r="F241" t="str">
            <v>audio/action_gedou_pt_1.mp3</v>
          </cell>
          <cell r="G241" t="str">
            <v>audio/action_gedou_pt_hit_1.mp3</v>
          </cell>
          <cell r="H241">
            <v>0</v>
          </cell>
          <cell r="I241" t="str">
            <v>电灯拉绳怪人</v>
          </cell>
          <cell r="J241">
            <v>10</v>
          </cell>
          <cell r="K241">
            <v>0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1</v>
          </cell>
          <cell r="Q241">
            <v>1000</v>
          </cell>
          <cell r="R241">
            <v>1</v>
          </cell>
          <cell r="S241">
            <v>100</v>
          </cell>
          <cell r="T241">
            <v>20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 t="str">
            <v>电灯拉绳怪人</v>
          </cell>
          <cell r="AN241" t="str">
            <v>对单个敌人造成#num1#%物理伤害</v>
          </cell>
        </row>
        <row r="242">
          <cell r="A242">
            <v>105182</v>
          </cell>
          <cell r="B242" t="str">
            <v>全力一击</v>
          </cell>
          <cell r="C242">
            <v>1</v>
          </cell>
          <cell r="D242">
            <v>1018</v>
          </cell>
          <cell r="E242">
            <v>0</v>
          </cell>
          <cell r="F242" t="str">
            <v>audio/action_gedou_skill_1.mp3</v>
          </cell>
          <cell r="G242" t="str">
            <v>audio/action_gedou_hit_1.mp3</v>
          </cell>
          <cell r="H242">
            <v>0</v>
          </cell>
          <cell r="I242" t="str">
            <v>电灯拉绳怪人</v>
          </cell>
          <cell r="J242">
            <v>10</v>
          </cell>
          <cell r="K242">
            <v>0</v>
          </cell>
          <cell r="L242">
            <v>2</v>
          </cell>
          <cell r="M242">
            <v>0</v>
          </cell>
          <cell r="N242">
            <v>0</v>
          </cell>
          <cell r="O242">
            <v>4</v>
          </cell>
          <cell r="P242">
            <v>1</v>
          </cell>
          <cell r="Q242">
            <v>1000</v>
          </cell>
          <cell r="R242">
            <v>1</v>
          </cell>
          <cell r="S242">
            <v>139</v>
          </cell>
          <cell r="T242">
            <v>27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 t="str">
            <v>电灯拉绳怪人</v>
          </cell>
          <cell r="AN242" t="str">
            <v>对前排敌人造成#num1#%物理伤害</v>
          </cell>
        </row>
        <row r="243">
          <cell r="A243">
            <v>105291</v>
          </cell>
          <cell r="B243" t="str">
            <v>普通攻击</v>
          </cell>
          <cell r="C243">
            <v>1</v>
          </cell>
          <cell r="D243">
            <v>0</v>
          </cell>
          <cell r="E243">
            <v>0</v>
          </cell>
          <cell r="F243" t="str">
            <v>audio/action_gedou_pt_1.mp3</v>
          </cell>
          <cell r="G243" t="str">
            <v>audio/action_gedou_pt_hit_1.mp3</v>
          </cell>
          <cell r="H243">
            <v>0</v>
          </cell>
          <cell r="I243" t="str">
            <v>电灯拉绳怪人</v>
          </cell>
          <cell r="J243">
            <v>10</v>
          </cell>
          <cell r="K243">
            <v>0</v>
          </cell>
          <cell r="L243">
            <v>1</v>
          </cell>
          <cell r="M243">
            <v>0</v>
          </cell>
          <cell r="N243">
            <v>0</v>
          </cell>
          <cell r="O243">
            <v>12</v>
          </cell>
          <cell r="P243">
            <v>1</v>
          </cell>
          <cell r="Q243">
            <v>1000</v>
          </cell>
          <cell r="R243">
            <v>1</v>
          </cell>
          <cell r="S243">
            <v>100</v>
          </cell>
          <cell r="T243">
            <v>20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电灯拉绳怪人</v>
          </cell>
          <cell r="AN243" t="str">
            <v>对后排单个敌人造成#num1#%物理伤害</v>
          </cell>
        </row>
        <row r="244">
          <cell r="A244">
            <v>105292</v>
          </cell>
          <cell r="B244" t="str">
            <v>全力一击</v>
          </cell>
          <cell r="C244">
            <v>1</v>
          </cell>
          <cell r="D244">
            <v>1018</v>
          </cell>
          <cell r="E244">
            <v>0</v>
          </cell>
          <cell r="F244" t="str">
            <v>audio/action_gedou_skill_1.mp3</v>
          </cell>
          <cell r="G244" t="str">
            <v>audio/action_gedou_hit_1.mp3</v>
          </cell>
          <cell r="H244">
            <v>0</v>
          </cell>
          <cell r="I244" t="str">
            <v>电灯拉绳怪人</v>
          </cell>
          <cell r="J244">
            <v>10</v>
          </cell>
          <cell r="K244">
            <v>0</v>
          </cell>
          <cell r="L244">
            <v>2</v>
          </cell>
          <cell r="M244">
            <v>0</v>
          </cell>
          <cell r="N244">
            <v>0</v>
          </cell>
          <cell r="O244">
            <v>12</v>
          </cell>
          <cell r="P244">
            <v>1</v>
          </cell>
          <cell r="Q244">
            <v>1000</v>
          </cell>
          <cell r="R244">
            <v>1</v>
          </cell>
          <cell r="S244">
            <v>260</v>
          </cell>
          <cell r="T244">
            <v>52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 t="str">
            <v>电灯拉绳怪人</v>
          </cell>
          <cell r="AN244" t="str">
            <v>对后排单个敌人造成#num1#%物理伤害</v>
          </cell>
        </row>
        <row r="245">
          <cell r="A245">
            <v>105401</v>
          </cell>
          <cell r="B245" t="str">
            <v>普通攻击</v>
          </cell>
          <cell r="C245">
            <v>1</v>
          </cell>
          <cell r="D245">
            <v>0</v>
          </cell>
          <cell r="E245">
            <v>0</v>
          </cell>
          <cell r="F245" t="str">
            <v>audio/action_du_pt_1.mp3</v>
          </cell>
          <cell r="G245" t="str">
            <v>audio/action_du_pt_hit_1.mp3</v>
          </cell>
          <cell r="H245">
            <v>0</v>
          </cell>
          <cell r="I245" t="str">
            <v>蜘蛛半人兽</v>
          </cell>
          <cell r="J245">
            <v>10</v>
          </cell>
          <cell r="K245">
            <v>0</v>
          </cell>
          <cell r="L245">
            <v>1</v>
          </cell>
          <cell r="M245">
            <v>0</v>
          </cell>
          <cell r="N245">
            <v>0</v>
          </cell>
          <cell r="O245">
            <v>12</v>
          </cell>
          <cell r="P245">
            <v>1</v>
          </cell>
          <cell r="Q245">
            <v>1000</v>
          </cell>
          <cell r="R245">
            <v>1</v>
          </cell>
          <cell r="S245">
            <v>100</v>
          </cell>
          <cell r="T245">
            <v>20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 t="str">
            <v>蜘蛛半人兽</v>
          </cell>
          <cell r="AN245" t="str">
            <v>对后排单个敌人造成#num1#%物理伤害</v>
          </cell>
        </row>
        <row r="246">
          <cell r="A246">
            <v>105402</v>
          </cell>
          <cell r="B246" t="str">
            <v>所身入甲</v>
          </cell>
          <cell r="C246">
            <v>1</v>
          </cell>
          <cell r="D246">
            <v>1019</v>
          </cell>
          <cell r="E246">
            <v>0</v>
          </cell>
          <cell r="F246" t="str">
            <v>audio/action_du_skill_1.mp3</v>
          </cell>
          <cell r="G246" t="str">
            <v>audio/action_du_hit_1.mp3</v>
          </cell>
          <cell r="H246">
            <v>0</v>
          </cell>
          <cell r="I246" t="str">
            <v>蜘蛛半人兽</v>
          </cell>
          <cell r="J246">
            <v>10</v>
          </cell>
          <cell r="K246">
            <v>0</v>
          </cell>
          <cell r="L246">
            <v>2</v>
          </cell>
          <cell r="M246">
            <v>0</v>
          </cell>
          <cell r="N246">
            <v>0</v>
          </cell>
          <cell r="O246">
            <v>5</v>
          </cell>
          <cell r="P246">
            <v>1</v>
          </cell>
          <cell r="Q246">
            <v>1000</v>
          </cell>
          <cell r="R246">
            <v>1</v>
          </cell>
          <cell r="S246">
            <v>132</v>
          </cell>
          <cell r="T246">
            <v>26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 t="str">
            <v>蜘蛛半人兽</v>
          </cell>
          <cell r="AN246" t="str">
            <v>对后排敌人造成#num1#%物理伤害</v>
          </cell>
        </row>
        <row r="247">
          <cell r="A247">
            <v>105511</v>
          </cell>
          <cell r="B247" t="str">
            <v>普通攻击</v>
          </cell>
          <cell r="C247">
            <v>1</v>
          </cell>
          <cell r="D247">
            <v>0</v>
          </cell>
          <cell r="E247">
            <v>0</v>
          </cell>
          <cell r="F247" t="str">
            <v>audio/action_shui_pt_1.mp3</v>
          </cell>
          <cell r="G247" t="str">
            <v>audio/action_shui_pt_hit_1.mp3</v>
          </cell>
          <cell r="H247">
            <v>0</v>
          </cell>
          <cell r="I247" t="str">
            <v>三头龟</v>
          </cell>
          <cell r="J247">
            <v>10</v>
          </cell>
          <cell r="K247">
            <v>0</v>
          </cell>
          <cell r="L247">
            <v>1</v>
          </cell>
          <cell r="M247">
            <v>0</v>
          </cell>
          <cell r="N247">
            <v>0</v>
          </cell>
          <cell r="O247">
            <v>1</v>
          </cell>
          <cell r="P247">
            <v>1</v>
          </cell>
          <cell r="Q247">
            <v>1000</v>
          </cell>
          <cell r="R247">
            <v>1</v>
          </cell>
          <cell r="S247">
            <v>100</v>
          </cell>
          <cell r="T247">
            <v>20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 t="str">
            <v>三头龟</v>
          </cell>
          <cell r="AN247" t="str">
            <v>对单个敌人造成#num1#%物理伤害</v>
          </cell>
        </row>
        <row r="248">
          <cell r="A248">
            <v>105512</v>
          </cell>
          <cell r="B248" t="str">
            <v>绝不松口</v>
          </cell>
          <cell r="C248">
            <v>1</v>
          </cell>
          <cell r="D248">
            <v>2009</v>
          </cell>
          <cell r="E248">
            <v>0</v>
          </cell>
          <cell r="F248" t="str">
            <v>audio/action_shui_skill_1.mp3</v>
          </cell>
          <cell r="G248" t="str">
            <v>audio/action_shui_hit_1.mp3</v>
          </cell>
          <cell r="H248">
            <v>0</v>
          </cell>
          <cell r="I248" t="str">
            <v>三头龟</v>
          </cell>
          <cell r="J248">
            <v>10</v>
          </cell>
          <cell r="K248">
            <v>0</v>
          </cell>
          <cell r="L248">
            <v>2</v>
          </cell>
          <cell r="M248">
            <v>0</v>
          </cell>
          <cell r="N248">
            <v>0</v>
          </cell>
          <cell r="O248">
            <v>1</v>
          </cell>
          <cell r="P248">
            <v>1</v>
          </cell>
          <cell r="Q248">
            <v>1000</v>
          </cell>
          <cell r="R248">
            <v>1</v>
          </cell>
          <cell r="S248">
            <v>260</v>
          </cell>
          <cell r="T248">
            <v>52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 t="str">
            <v>三头龟</v>
          </cell>
          <cell r="AN248" t="str">
            <v>对单个敌人造成#num1#%物理伤害</v>
          </cell>
        </row>
        <row r="249">
          <cell r="A249">
            <v>105621</v>
          </cell>
          <cell r="B249" t="str">
            <v>普通攻击</v>
          </cell>
          <cell r="C249">
            <v>1</v>
          </cell>
          <cell r="D249">
            <v>0</v>
          </cell>
          <cell r="E249">
            <v>0</v>
          </cell>
          <cell r="F249" t="str">
            <v>audio/action_shui_pt_1.mp3</v>
          </cell>
          <cell r="G249" t="str">
            <v>audio/action_shui_pt_hit_1.mp3</v>
          </cell>
          <cell r="H249">
            <v>0</v>
          </cell>
          <cell r="I249" t="str">
            <v>三头龟</v>
          </cell>
          <cell r="J249">
            <v>10</v>
          </cell>
          <cell r="K249">
            <v>0</v>
          </cell>
          <cell r="L249">
            <v>1</v>
          </cell>
          <cell r="M249">
            <v>0</v>
          </cell>
          <cell r="N249">
            <v>0</v>
          </cell>
          <cell r="O249">
            <v>1</v>
          </cell>
          <cell r="P249">
            <v>1</v>
          </cell>
          <cell r="Q249">
            <v>1000</v>
          </cell>
          <cell r="R249">
            <v>1</v>
          </cell>
          <cell r="S249">
            <v>100</v>
          </cell>
          <cell r="T249">
            <v>20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 t="str">
            <v>三头龟</v>
          </cell>
          <cell r="AN249" t="str">
            <v>对单个敌人造成#num1#%法术伤害</v>
          </cell>
        </row>
        <row r="250">
          <cell r="A250">
            <v>105622</v>
          </cell>
          <cell r="B250" t="str">
            <v>绝不松口</v>
          </cell>
          <cell r="C250">
            <v>1</v>
          </cell>
          <cell r="D250">
            <v>2009</v>
          </cell>
          <cell r="E250">
            <v>0</v>
          </cell>
          <cell r="F250" t="str">
            <v>audio/action_shui_skill_1.mp3</v>
          </cell>
          <cell r="G250" t="str">
            <v>audio/action_shui_hit_1.mp3</v>
          </cell>
          <cell r="H250">
            <v>0</v>
          </cell>
          <cell r="I250" t="str">
            <v>三头龟</v>
          </cell>
          <cell r="J250">
            <v>10</v>
          </cell>
          <cell r="K250">
            <v>0</v>
          </cell>
          <cell r="L250">
            <v>2</v>
          </cell>
          <cell r="M250">
            <v>0</v>
          </cell>
          <cell r="N250">
            <v>0</v>
          </cell>
          <cell r="O250">
            <v>2</v>
          </cell>
          <cell r="P250">
            <v>1</v>
          </cell>
          <cell r="Q250">
            <v>1000</v>
          </cell>
          <cell r="R250">
            <v>1</v>
          </cell>
          <cell r="S250">
            <v>92</v>
          </cell>
          <cell r="T250">
            <v>18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 t="str">
            <v>三头龟</v>
          </cell>
          <cell r="AN250" t="str">
            <v>对所有敌人造成#num1#%法术伤害</v>
          </cell>
        </row>
        <row r="251">
          <cell r="A251">
            <v>105731</v>
          </cell>
          <cell r="B251" t="str">
            <v>普通攻击</v>
          </cell>
          <cell r="C251">
            <v>1</v>
          </cell>
          <cell r="D251">
            <v>0</v>
          </cell>
          <cell r="E251">
            <v>0</v>
          </cell>
          <cell r="F251" t="str">
            <v>audio/action_gedou_pt_1.mp3</v>
          </cell>
          <cell r="G251" t="str">
            <v>audio/action_gedou_pt_hit_1.mp3</v>
          </cell>
          <cell r="H251">
            <v>0</v>
          </cell>
          <cell r="I251" t="str">
            <v>快拳黑人</v>
          </cell>
          <cell r="J251">
            <v>10</v>
          </cell>
          <cell r="K251">
            <v>0</v>
          </cell>
          <cell r="L251">
            <v>1</v>
          </cell>
          <cell r="M251">
            <v>0</v>
          </cell>
          <cell r="N251">
            <v>0</v>
          </cell>
          <cell r="O251">
            <v>1</v>
          </cell>
          <cell r="P251">
            <v>1</v>
          </cell>
          <cell r="Q251">
            <v>1000</v>
          </cell>
          <cell r="R251">
            <v>1</v>
          </cell>
          <cell r="S251">
            <v>100</v>
          </cell>
          <cell r="T251">
            <v>20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 t="str">
            <v>快拳黑人</v>
          </cell>
          <cell r="AN251" t="str">
            <v>对单个敌人造成#num1#%物理伤害</v>
          </cell>
        </row>
        <row r="252">
          <cell r="A252">
            <v>105732</v>
          </cell>
          <cell r="B252" t="str">
            <v>全力一击</v>
          </cell>
          <cell r="C252">
            <v>1</v>
          </cell>
          <cell r="D252">
            <v>1018</v>
          </cell>
          <cell r="E252">
            <v>0</v>
          </cell>
          <cell r="F252" t="str">
            <v>audio/action_gedou_skill_1.mp3</v>
          </cell>
          <cell r="G252" t="str">
            <v>audio/action_gedou_hit_1.mp3</v>
          </cell>
          <cell r="H252">
            <v>0</v>
          </cell>
          <cell r="I252" t="str">
            <v>快拳黑人</v>
          </cell>
          <cell r="J252">
            <v>10</v>
          </cell>
          <cell r="K252">
            <v>0</v>
          </cell>
          <cell r="L252">
            <v>2</v>
          </cell>
          <cell r="M252">
            <v>0</v>
          </cell>
          <cell r="N252">
            <v>0</v>
          </cell>
          <cell r="O252">
            <v>3</v>
          </cell>
          <cell r="P252">
            <v>1</v>
          </cell>
          <cell r="Q252">
            <v>1000</v>
          </cell>
          <cell r="R252">
            <v>1</v>
          </cell>
          <cell r="S252">
            <v>140</v>
          </cell>
          <cell r="T252">
            <v>28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快拳黑人</v>
          </cell>
          <cell r="AN252" t="str">
            <v>对随机3个敌人造成#num1#%物理伤害</v>
          </cell>
        </row>
        <row r="253">
          <cell r="A253">
            <v>105841</v>
          </cell>
          <cell r="B253" t="str">
            <v>普通攻击</v>
          </cell>
          <cell r="C253">
            <v>1</v>
          </cell>
          <cell r="D253">
            <v>0</v>
          </cell>
          <cell r="E253">
            <v>0</v>
          </cell>
          <cell r="F253" t="str">
            <v>audio/action_gedou_pt_1.mp3</v>
          </cell>
          <cell r="G253" t="str">
            <v>audio/action_gedou_pt_hit_1.mp3</v>
          </cell>
          <cell r="H253">
            <v>0</v>
          </cell>
          <cell r="I253" t="str">
            <v>梅人</v>
          </cell>
          <cell r="J253">
            <v>10</v>
          </cell>
          <cell r="K253">
            <v>0</v>
          </cell>
          <cell r="L253">
            <v>1</v>
          </cell>
          <cell r="M253">
            <v>0</v>
          </cell>
          <cell r="N253">
            <v>0</v>
          </cell>
          <cell r="O253">
            <v>1</v>
          </cell>
          <cell r="P253">
            <v>1</v>
          </cell>
          <cell r="Q253">
            <v>1000</v>
          </cell>
          <cell r="R253">
            <v>1</v>
          </cell>
          <cell r="S253">
            <v>100</v>
          </cell>
          <cell r="T253">
            <v>20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梅人</v>
          </cell>
          <cell r="AN253" t="str">
            <v>对单个敌人造成#num1#%物理伤害</v>
          </cell>
        </row>
        <row r="254">
          <cell r="A254">
            <v>105842</v>
          </cell>
          <cell r="B254" t="str">
            <v>全力一击</v>
          </cell>
          <cell r="C254">
            <v>1</v>
          </cell>
          <cell r="D254">
            <v>1018</v>
          </cell>
          <cell r="E254">
            <v>0</v>
          </cell>
          <cell r="F254" t="str">
            <v>audio/action_gedou_skill_1.mp3</v>
          </cell>
          <cell r="G254" t="str">
            <v>audio/action_gedou_hit_1.mp3</v>
          </cell>
          <cell r="H254">
            <v>0</v>
          </cell>
          <cell r="I254" t="str">
            <v>梅人</v>
          </cell>
          <cell r="J254">
            <v>10</v>
          </cell>
          <cell r="K254">
            <v>0</v>
          </cell>
          <cell r="L254">
            <v>2</v>
          </cell>
          <cell r="M254">
            <v>0</v>
          </cell>
          <cell r="N254">
            <v>0</v>
          </cell>
          <cell r="O254">
            <v>1</v>
          </cell>
          <cell r="P254">
            <v>1</v>
          </cell>
          <cell r="Q254">
            <v>1000</v>
          </cell>
          <cell r="R254">
            <v>1</v>
          </cell>
          <cell r="S254">
            <v>260</v>
          </cell>
          <cell r="T254">
            <v>52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梅人</v>
          </cell>
          <cell r="AN254" t="str">
            <v>对单个敌人造成#num1#%物理伤害</v>
          </cell>
        </row>
        <row r="255">
          <cell r="A255">
            <v>105951</v>
          </cell>
          <cell r="B255" t="str">
            <v>普通攻击</v>
          </cell>
          <cell r="C255">
            <v>1</v>
          </cell>
          <cell r="D255">
            <v>0</v>
          </cell>
          <cell r="E255">
            <v>0</v>
          </cell>
          <cell r="F255" t="str">
            <v>audio/action_gedou_pt_1.mp3</v>
          </cell>
          <cell r="G255" t="str">
            <v>audio/action_gedou_pt_hit_1.mp3</v>
          </cell>
          <cell r="H255">
            <v>0</v>
          </cell>
          <cell r="I255" t="str">
            <v>梅人</v>
          </cell>
          <cell r="J255">
            <v>10</v>
          </cell>
          <cell r="K255">
            <v>0</v>
          </cell>
          <cell r="L255">
            <v>1</v>
          </cell>
          <cell r="M255">
            <v>0</v>
          </cell>
          <cell r="N255">
            <v>0</v>
          </cell>
          <cell r="O255">
            <v>1</v>
          </cell>
          <cell r="P255">
            <v>1</v>
          </cell>
          <cell r="Q255">
            <v>1000</v>
          </cell>
          <cell r="R255">
            <v>1</v>
          </cell>
          <cell r="S255">
            <v>100</v>
          </cell>
          <cell r="T255">
            <v>20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梅人</v>
          </cell>
          <cell r="AN255" t="str">
            <v>对单个敌人造成#num1#%物理伤害</v>
          </cell>
        </row>
        <row r="256">
          <cell r="A256">
            <v>105952</v>
          </cell>
          <cell r="B256" t="str">
            <v>全力一击</v>
          </cell>
          <cell r="C256">
            <v>1</v>
          </cell>
          <cell r="D256">
            <v>1018</v>
          </cell>
          <cell r="E256">
            <v>0</v>
          </cell>
          <cell r="F256" t="str">
            <v>audio/action_gedou_skill_1.mp3</v>
          </cell>
          <cell r="G256" t="str">
            <v>audio/action_gedou_hit_1.mp3</v>
          </cell>
          <cell r="H256">
            <v>0</v>
          </cell>
          <cell r="I256" t="str">
            <v>梅人</v>
          </cell>
          <cell r="J256">
            <v>10</v>
          </cell>
          <cell r="K256">
            <v>0</v>
          </cell>
          <cell r="L256">
            <v>2</v>
          </cell>
          <cell r="M256">
            <v>0</v>
          </cell>
          <cell r="N256">
            <v>0</v>
          </cell>
          <cell r="O256">
            <v>8</v>
          </cell>
          <cell r="P256">
            <v>1</v>
          </cell>
          <cell r="Q256">
            <v>1000</v>
          </cell>
          <cell r="R256">
            <v>1</v>
          </cell>
          <cell r="S256">
            <v>192</v>
          </cell>
          <cell r="T256">
            <v>38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梅人</v>
          </cell>
          <cell r="AN256" t="str">
            <v>对一列敌人造成#num1#%物理伤害</v>
          </cell>
        </row>
        <row r="257">
          <cell r="A257">
            <v>106061</v>
          </cell>
          <cell r="B257" t="str">
            <v>普通攻击</v>
          </cell>
          <cell r="C257">
            <v>1</v>
          </cell>
          <cell r="D257">
            <v>0</v>
          </cell>
          <cell r="E257">
            <v>0</v>
          </cell>
          <cell r="F257" t="str">
            <v>audio/action_gedou_pt_1.mp3</v>
          </cell>
          <cell r="G257" t="str">
            <v>audio/action_gedou_pt_hit_1.mp3</v>
          </cell>
          <cell r="H257">
            <v>0</v>
          </cell>
          <cell r="I257" t="str">
            <v>梅人</v>
          </cell>
          <cell r="J257">
            <v>10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1</v>
          </cell>
          <cell r="P257">
            <v>1</v>
          </cell>
          <cell r="Q257">
            <v>1000</v>
          </cell>
          <cell r="R257">
            <v>1</v>
          </cell>
          <cell r="S257">
            <v>100</v>
          </cell>
          <cell r="T257">
            <v>20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梅人</v>
          </cell>
          <cell r="AN257" t="str">
            <v>对单个敌人造成#num1#%法术伤害</v>
          </cell>
        </row>
        <row r="258">
          <cell r="A258">
            <v>106062</v>
          </cell>
          <cell r="B258" t="str">
            <v>全力一击</v>
          </cell>
          <cell r="C258">
            <v>1</v>
          </cell>
          <cell r="D258">
            <v>1018</v>
          </cell>
          <cell r="E258">
            <v>0</v>
          </cell>
          <cell r="F258" t="str">
            <v>audio/action_gedou_skill_1.mp3</v>
          </cell>
          <cell r="G258" t="str">
            <v>audio/action_gedou_hit_1.mp3</v>
          </cell>
          <cell r="H258">
            <v>0</v>
          </cell>
          <cell r="I258" t="str">
            <v>梅人</v>
          </cell>
          <cell r="J258">
            <v>10</v>
          </cell>
          <cell r="K258">
            <v>0</v>
          </cell>
          <cell r="L258">
            <v>2</v>
          </cell>
          <cell r="M258">
            <v>0</v>
          </cell>
          <cell r="N258">
            <v>0</v>
          </cell>
          <cell r="O258">
            <v>2</v>
          </cell>
          <cell r="P258">
            <v>1</v>
          </cell>
          <cell r="Q258">
            <v>1000</v>
          </cell>
          <cell r="R258">
            <v>1</v>
          </cell>
          <cell r="S258">
            <v>92</v>
          </cell>
          <cell r="T258">
            <v>18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梅人</v>
          </cell>
          <cell r="AN258" t="str">
            <v>对所有敌人造成#num1#%法术伤害</v>
          </cell>
        </row>
        <row r="259">
          <cell r="A259">
            <v>106171</v>
          </cell>
          <cell r="B259" t="str">
            <v>普通攻击</v>
          </cell>
          <cell r="C259">
            <v>1</v>
          </cell>
          <cell r="D259">
            <v>0</v>
          </cell>
          <cell r="E259">
            <v>0</v>
          </cell>
          <cell r="F259" t="str">
            <v>audio/action_shui_pt_1.mp3</v>
          </cell>
          <cell r="G259" t="str">
            <v>audio/action_shui_pt_hit_1.mp3</v>
          </cell>
          <cell r="H259">
            <v>0</v>
          </cell>
          <cell r="I259" t="str">
            <v>三头龟</v>
          </cell>
          <cell r="J259">
            <v>10</v>
          </cell>
          <cell r="K259">
            <v>0</v>
          </cell>
          <cell r="L259">
            <v>1</v>
          </cell>
          <cell r="M259">
            <v>0</v>
          </cell>
          <cell r="N259">
            <v>0</v>
          </cell>
          <cell r="O259">
            <v>12</v>
          </cell>
          <cell r="P259">
            <v>1</v>
          </cell>
          <cell r="Q259">
            <v>1000</v>
          </cell>
          <cell r="R259">
            <v>1</v>
          </cell>
          <cell r="S259">
            <v>100</v>
          </cell>
          <cell r="T259">
            <v>20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 t="str">
            <v>三头龟</v>
          </cell>
          <cell r="AN259" t="str">
            <v>对后排单个敌人造成#num1#%法术伤害</v>
          </cell>
        </row>
        <row r="260">
          <cell r="A260">
            <v>106172</v>
          </cell>
          <cell r="B260" t="str">
            <v>绝不松口</v>
          </cell>
          <cell r="C260">
            <v>1</v>
          </cell>
          <cell r="D260">
            <v>2009</v>
          </cell>
          <cell r="E260">
            <v>0</v>
          </cell>
          <cell r="F260" t="str">
            <v>audio/action_shui_skill_1.mp3</v>
          </cell>
          <cell r="G260" t="str">
            <v>audio/action_shui_hit_1.mp3</v>
          </cell>
          <cell r="H260">
            <v>0</v>
          </cell>
          <cell r="I260" t="str">
            <v>三头龟</v>
          </cell>
          <cell r="J260">
            <v>10</v>
          </cell>
          <cell r="K260">
            <v>0</v>
          </cell>
          <cell r="L260">
            <v>2</v>
          </cell>
          <cell r="M260">
            <v>0</v>
          </cell>
          <cell r="N260">
            <v>0</v>
          </cell>
          <cell r="O260">
            <v>5</v>
          </cell>
          <cell r="P260">
            <v>1</v>
          </cell>
          <cell r="Q260">
            <v>1000</v>
          </cell>
          <cell r="R260">
            <v>1</v>
          </cell>
          <cell r="S260">
            <v>132</v>
          </cell>
          <cell r="T260">
            <v>26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 t="str">
            <v>三头龟</v>
          </cell>
          <cell r="AN260" t="str">
            <v>对后排敌人造成#num1#%法术伤害</v>
          </cell>
        </row>
        <row r="261">
          <cell r="A261">
            <v>106281</v>
          </cell>
          <cell r="B261" t="str">
            <v>普通攻击</v>
          </cell>
          <cell r="C261">
            <v>1</v>
          </cell>
          <cell r="D261">
            <v>0</v>
          </cell>
          <cell r="E261">
            <v>0</v>
          </cell>
          <cell r="F261" t="str">
            <v>audio/action_shui_pt_1.mp3</v>
          </cell>
          <cell r="G261" t="str">
            <v>audio/action_shui_pt_hit_1.mp3</v>
          </cell>
          <cell r="H261">
            <v>0</v>
          </cell>
          <cell r="I261" t="str">
            <v>吃惊的美女</v>
          </cell>
          <cell r="J261">
            <v>10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1</v>
          </cell>
          <cell r="P261">
            <v>1</v>
          </cell>
          <cell r="Q261">
            <v>1000</v>
          </cell>
          <cell r="R261">
            <v>1</v>
          </cell>
          <cell r="S261">
            <v>100</v>
          </cell>
          <cell r="T261">
            <v>20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 t="str">
            <v>吃惊的美女</v>
          </cell>
          <cell r="AN261" t="str">
            <v>对单个敌人造成#num1#%物理伤害</v>
          </cell>
        </row>
        <row r="262">
          <cell r="A262">
            <v>106282</v>
          </cell>
          <cell r="B262" t="str">
            <v>月光伶俐</v>
          </cell>
          <cell r="C262">
            <v>1</v>
          </cell>
          <cell r="D262">
            <v>1012</v>
          </cell>
          <cell r="E262">
            <v>0</v>
          </cell>
          <cell r="F262" t="str">
            <v>audio/action_shui_skill_1.mp3</v>
          </cell>
          <cell r="G262" t="str">
            <v>audio/action_shui_hit_1.mp3</v>
          </cell>
          <cell r="H262">
            <v>0</v>
          </cell>
          <cell r="I262" t="str">
            <v>吃惊的美女</v>
          </cell>
          <cell r="J262">
            <v>10</v>
          </cell>
          <cell r="K262">
            <v>0</v>
          </cell>
          <cell r="L262">
            <v>2</v>
          </cell>
          <cell r="M262">
            <v>0</v>
          </cell>
          <cell r="N262">
            <v>0</v>
          </cell>
          <cell r="O262">
            <v>4</v>
          </cell>
          <cell r="P262">
            <v>1</v>
          </cell>
          <cell r="Q262">
            <v>1000</v>
          </cell>
          <cell r="R262">
            <v>1</v>
          </cell>
          <cell r="S262">
            <v>132</v>
          </cell>
          <cell r="T262">
            <v>26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 t="str">
            <v>吃惊的美女</v>
          </cell>
          <cell r="AN262" t="str">
            <v>对前排敌人造成#num1#%物理伤害</v>
          </cell>
        </row>
        <row r="263">
          <cell r="A263">
            <v>106391</v>
          </cell>
          <cell r="B263" t="str">
            <v>普通攻击</v>
          </cell>
          <cell r="C263">
            <v>1</v>
          </cell>
          <cell r="D263">
            <v>0</v>
          </cell>
          <cell r="E263">
            <v>0</v>
          </cell>
          <cell r="F263" t="str">
            <v>audio/action_gedou_pt_1.mp3</v>
          </cell>
          <cell r="G263" t="str">
            <v>audio/action_gedou_pt_hit_1.mp3</v>
          </cell>
          <cell r="H263">
            <v>0</v>
          </cell>
          <cell r="I263" t="str">
            <v>大弟子</v>
          </cell>
          <cell r="J263">
            <v>10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1</v>
          </cell>
          <cell r="P263">
            <v>1</v>
          </cell>
          <cell r="Q263">
            <v>1000</v>
          </cell>
          <cell r="R263">
            <v>1</v>
          </cell>
          <cell r="S263">
            <v>100</v>
          </cell>
          <cell r="T263">
            <v>20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 t="str">
            <v>大弟子</v>
          </cell>
          <cell r="AN263" t="str">
            <v>对单个敌人造成#num1#%物理伤害</v>
          </cell>
        </row>
        <row r="264">
          <cell r="A264">
            <v>106392</v>
          </cell>
          <cell r="B264" t="str">
            <v>全力一击</v>
          </cell>
          <cell r="C264">
            <v>1</v>
          </cell>
          <cell r="D264">
            <v>1018</v>
          </cell>
          <cell r="E264">
            <v>0</v>
          </cell>
          <cell r="F264" t="str">
            <v>audio/action_gedou_skill_1.mp3</v>
          </cell>
          <cell r="G264" t="str">
            <v>audio/action_gedou_hit_1.mp3</v>
          </cell>
          <cell r="H264">
            <v>0</v>
          </cell>
          <cell r="I264" t="str">
            <v>大弟子</v>
          </cell>
          <cell r="J264">
            <v>10</v>
          </cell>
          <cell r="K264">
            <v>0</v>
          </cell>
          <cell r="L264">
            <v>2</v>
          </cell>
          <cell r="M264">
            <v>0</v>
          </cell>
          <cell r="N264">
            <v>0</v>
          </cell>
          <cell r="O264">
            <v>1</v>
          </cell>
          <cell r="P264">
            <v>1</v>
          </cell>
          <cell r="Q264">
            <v>1000</v>
          </cell>
          <cell r="R264">
            <v>1</v>
          </cell>
          <cell r="S264">
            <v>260</v>
          </cell>
          <cell r="T264">
            <v>52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 t="str">
            <v>大弟子</v>
          </cell>
          <cell r="AN264" t="str">
            <v>对单个敌人造成#num1#%物理伤害</v>
          </cell>
        </row>
        <row r="265">
          <cell r="A265">
            <v>106501</v>
          </cell>
          <cell r="B265" t="str">
            <v>普通攻击</v>
          </cell>
          <cell r="C265">
            <v>1</v>
          </cell>
          <cell r="D265">
            <v>0</v>
          </cell>
          <cell r="E265">
            <v>0</v>
          </cell>
          <cell r="F265" t="str">
            <v>audio/action_gedou_pt_1.mp3</v>
          </cell>
          <cell r="G265" t="str">
            <v>audio/action_gedou_pt_hit_1.mp3</v>
          </cell>
          <cell r="H265">
            <v>0</v>
          </cell>
          <cell r="I265" t="str">
            <v>大弟子</v>
          </cell>
          <cell r="J265">
            <v>10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12</v>
          </cell>
          <cell r="P265">
            <v>1</v>
          </cell>
          <cell r="Q265">
            <v>1000</v>
          </cell>
          <cell r="R265">
            <v>1</v>
          </cell>
          <cell r="S265">
            <v>100</v>
          </cell>
          <cell r="T265">
            <v>20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 t="str">
            <v>大弟子</v>
          </cell>
          <cell r="AN265" t="str">
            <v>对后排单个敌人造成#num1#%法术伤害</v>
          </cell>
        </row>
        <row r="266">
          <cell r="A266">
            <v>106502</v>
          </cell>
          <cell r="B266" t="str">
            <v>全力一击</v>
          </cell>
          <cell r="C266">
            <v>1</v>
          </cell>
          <cell r="D266">
            <v>1018</v>
          </cell>
          <cell r="E266">
            <v>0</v>
          </cell>
          <cell r="F266" t="str">
            <v>audio/action_gedou_skill_1.mp3</v>
          </cell>
          <cell r="G266" t="str">
            <v>audio/action_gedou_hit_1.mp3</v>
          </cell>
          <cell r="H266">
            <v>0</v>
          </cell>
          <cell r="I266" t="str">
            <v>大弟子</v>
          </cell>
          <cell r="J266">
            <v>10</v>
          </cell>
          <cell r="K266">
            <v>0</v>
          </cell>
          <cell r="L266">
            <v>2</v>
          </cell>
          <cell r="M266">
            <v>0</v>
          </cell>
          <cell r="N266">
            <v>0</v>
          </cell>
          <cell r="O266">
            <v>12</v>
          </cell>
          <cell r="P266">
            <v>1</v>
          </cell>
          <cell r="Q266">
            <v>1000</v>
          </cell>
          <cell r="R266">
            <v>1</v>
          </cell>
          <cell r="S266">
            <v>260</v>
          </cell>
          <cell r="T266">
            <v>52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 t="str">
            <v>大弟子</v>
          </cell>
          <cell r="AN266" t="str">
            <v>对后排单个敌人造成#num1#%法术伤害</v>
          </cell>
        </row>
        <row r="267">
          <cell r="A267">
            <v>106611</v>
          </cell>
          <cell r="B267" t="str">
            <v>普通攻击</v>
          </cell>
          <cell r="C267">
            <v>1</v>
          </cell>
          <cell r="D267">
            <v>0</v>
          </cell>
          <cell r="E267">
            <v>0</v>
          </cell>
          <cell r="F267" t="str">
            <v>audio/action_gedou_pt_1.mp3</v>
          </cell>
          <cell r="G267" t="str">
            <v>audio/action_gedou_pt_hit_1.mp3</v>
          </cell>
          <cell r="H267">
            <v>0</v>
          </cell>
          <cell r="I267" t="str">
            <v>萝莉小姑娘</v>
          </cell>
          <cell r="J267">
            <v>10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1</v>
          </cell>
          <cell r="P267">
            <v>1</v>
          </cell>
          <cell r="Q267">
            <v>1000</v>
          </cell>
          <cell r="R267">
            <v>1</v>
          </cell>
          <cell r="S267">
            <v>100</v>
          </cell>
          <cell r="T267">
            <v>20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 t="str">
            <v>萝莉小姑娘</v>
          </cell>
          <cell r="AN267" t="str">
            <v>对单个敌人造成#num1#%法术伤害</v>
          </cell>
        </row>
        <row r="268">
          <cell r="A268">
            <v>106612</v>
          </cell>
          <cell r="B268" t="str">
            <v>月光伶俐</v>
          </cell>
          <cell r="C268">
            <v>1</v>
          </cell>
          <cell r="D268">
            <v>1012</v>
          </cell>
          <cell r="E268">
            <v>0</v>
          </cell>
          <cell r="F268" t="str">
            <v>audio/action_gedou_skill_1.mp3</v>
          </cell>
          <cell r="G268" t="str">
            <v>audio/action_gedou_hit_1.mp3</v>
          </cell>
          <cell r="H268">
            <v>0</v>
          </cell>
          <cell r="I268" t="str">
            <v>萝莉小姑娘</v>
          </cell>
          <cell r="J268">
            <v>10</v>
          </cell>
          <cell r="K268">
            <v>0</v>
          </cell>
          <cell r="L268">
            <v>2</v>
          </cell>
          <cell r="M268">
            <v>0</v>
          </cell>
          <cell r="N268">
            <v>0</v>
          </cell>
          <cell r="O268">
            <v>8</v>
          </cell>
          <cell r="P268">
            <v>1</v>
          </cell>
          <cell r="Q268">
            <v>1000</v>
          </cell>
          <cell r="R268">
            <v>1</v>
          </cell>
          <cell r="S268">
            <v>192</v>
          </cell>
          <cell r="T268">
            <v>38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 t="str">
            <v>萝莉小姑娘</v>
          </cell>
          <cell r="AN268" t="str">
            <v>对一列敌人造成#num1#%法术伤害</v>
          </cell>
        </row>
        <row r="269">
          <cell r="A269">
            <v>106721</v>
          </cell>
          <cell r="B269" t="str">
            <v>普通攻击</v>
          </cell>
          <cell r="C269">
            <v>1</v>
          </cell>
          <cell r="D269">
            <v>0</v>
          </cell>
          <cell r="E269">
            <v>0</v>
          </cell>
          <cell r="F269" t="str">
            <v>audio/action_gedou_pt_1.mp3</v>
          </cell>
          <cell r="G269" t="str">
            <v>audio/action_gedou_pt_hit_1.mp3</v>
          </cell>
          <cell r="H269">
            <v>0</v>
          </cell>
          <cell r="I269" t="str">
            <v>萝莉小姑娘</v>
          </cell>
          <cell r="J269">
            <v>10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1</v>
          </cell>
          <cell r="P269">
            <v>1</v>
          </cell>
          <cell r="Q269">
            <v>1000</v>
          </cell>
          <cell r="R269">
            <v>1</v>
          </cell>
          <cell r="S269">
            <v>100</v>
          </cell>
          <cell r="T269">
            <v>20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 t="str">
            <v>萝莉小姑娘</v>
          </cell>
          <cell r="AN269" t="str">
            <v>对单个敌人造成#num1#%物理伤害</v>
          </cell>
        </row>
        <row r="270">
          <cell r="A270">
            <v>106722</v>
          </cell>
          <cell r="B270" t="str">
            <v>月光伶俐</v>
          </cell>
          <cell r="C270">
            <v>1</v>
          </cell>
          <cell r="D270">
            <v>1012</v>
          </cell>
          <cell r="E270">
            <v>0</v>
          </cell>
          <cell r="F270" t="str">
            <v>audio/action_gedou_skill_1.mp3</v>
          </cell>
          <cell r="G270" t="str">
            <v>audio/action_gedou_hit_1.mp3</v>
          </cell>
          <cell r="H270">
            <v>0</v>
          </cell>
          <cell r="I270" t="str">
            <v>萝莉小姑娘</v>
          </cell>
          <cell r="J270">
            <v>10</v>
          </cell>
          <cell r="K270">
            <v>0</v>
          </cell>
          <cell r="L270">
            <v>2</v>
          </cell>
          <cell r="M270">
            <v>0</v>
          </cell>
          <cell r="N270">
            <v>0</v>
          </cell>
          <cell r="O270">
            <v>1</v>
          </cell>
          <cell r="P270">
            <v>1</v>
          </cell>
          <cell r="Q270">
            <v>1000</v>
          </cell>
          <cell r="R270">
            <v>1</v>
          </cell>
          <cell r="S270">
            <v>260</v>
          </cell>
          <cell r="T270">
            <v>52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 t="str">
            <v>萝莉小姑娘</v>
          </cell>
          <cell r="AN270" t="str">
            <v>对单个敌人造成#num1#%物理伤害</v>
          </cell>
        </row>
        <row r="271">
          <cell r="A271">
            <v>200010</v>
          </cell>
          <cell r="B271" t="str">
            <v>普通攻击</v>
          </cell>
          <cell r="C271">
            <v>1</v>
          </cell>
          <cell r="D271">
            <v>0</v>
          </cell>
          <cell r="E271">
            <v>0</v>
          </cell>
          <cell r="F271" t="str">
            <v>audio/action_gedou_pt_1.mp3</v>
          </cell>
          <cell r="G271" t="str">
            <v>audio/action_gedou_pt_hit_1.mp3</v>
          </cell>
          <cell r="H271">
            <v>0</v>
          </cell>
          <cell r="I271" t="str">
            <v>琦玉</v>
          </cell>
          <cell r="J271">
            <v>10</v>
          </cell>
          <cell r="K271">
            <v>0</v>
          </cell>
          <cell r="L271">
            <v>1</v>
          </cell>
          <cell r="M271">
            <v>0</v>
          </cell>
          <cell r="N271">
            <v>0</v>
          </cell>
          <cell r="O271">
            <v>2</v>
          </cell>
          <cell r="P271">
            <v>1</v>
          </cell>
          <cell r="Q271">
            <v>1000</v>
          </cell>
          <cell r="R271">
            <v>1</v>
          </cell>
          <cell r="S271">
            <v>40</v>
          </cell>
          <cell r="T271">
            <v>10</v>
          </cell>
          <cell r="U271">
            <v>0</v>
          </cell>
          <cell r="V271">
            <v>0</v>
          </cell>
          <cell r="W271">
            <v>7</v>
          </cell>
          <cell r="X271">
            <v>7</v>
          </cell>
          <cell r="Y271">
            <v>500</v>
          </cell>
          <cell r="Z271">
            <v>5</v>
          </cell>
          <cell r="AA271">
            <v>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 t="str">
            <v>琦玉</v>
          </cell>
          <cell r="AN271" t="str">
            <v>对所有敌人造成#num1#%物理伤害，50%概率恢复自身2点怒气</v>
          </cell>
        </row>
        <row r="272">
          <cell r="A272">
            <v>200011</v>
          </cell>
          <cell r="B272" t="str">
            <v>普通攻击</v>
          </cell>
          <cell r="C272">
            <v>1</v>
          </cell>
          <cell r="D272">
            <v>0</v>
          </cell>
          <cell r="E272">
            <v>0</v>
          </cell>
          <cell r="F272" t="str">
            <v>audio/action_gedou_pt_1.mp3</v>
          </cell>
          <cell r="G272" t="str">
            <v>audio/action_gedou_pt_hit_1.mp3</v>
          </cell>
          <cell r="H272">
            <v>0</v>
          </cell>
          <cell r="I272" t="str">
            <v>琦玉</v>
          </cell>
          <cell r="J272">
            <v>10</v>
          </cell>
          <cell r="K272">
            <v>0</v>
          </cell>
          <cell r="L272">
            <v>1</v>
          </cell>
          <cell r="M272">
            <v>0</v>
          </cell>
          <cell r="N272">
            <v>0</v>
          </cell>
          <cell r="O272">
            <v>2</v>
          </cell>
          <cell r="P272">
            <v>1</v>
          </cell>
          <cell r="Q272">
            <v>1000</v>
          </cell>
          <cell r="R272">
            <v>1</v>
          </cell>
          <cell r="S272">
            <v>40</v>
          </cell>
          <cell r="T272">
            <v>10</v>
          </cell>
          <cell r="U272">
            <v>0</v>
          </cell>
          <cell r="V272">
            <v>0</v>
          </cell>
          <cell r="W272">
            <v>7</v>
          </cell>
          <cell r="X272">
            <v>7</v>
          </cell>
          <cell r="Y272">
            <v>500</v>
          </cell>
          <cell r="Z272">
            <v>5</v>
          </cell>
          <cell r="AA272">
            <v>2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 t="str">
            <v>琦玉</v>
          </cell>
          <cell r="AN272" t="str">
            <v>对所有敌人造成#num1#%物理伤害，50%概率恢复自身2点怒气</v>
          </cell>
        </row>
        <row r="273">
          <cell r="A273">
            <v>200012</v>
          </cell>
          <cell r="B273" t="str">
            <v>连续普通拳</v>
          </cell>
          <cell r="C273">
            <v>1</v>
          </cell>
          <cell r="D273">
            <v>11002</v>
          </cell>
          <cell r="E273">
            <v>0</v>
          </cell>
          <cell r="F273" t="str">
            <v>audio/action_lianxuputongquan.mp3</v>
          </cell>
          <cell r="G273" t="str">
            <v>audio/action_gedou_pt_hit_1.mp3</v>
          </cell>
          <cell r="H273">
            <v>0</v>
          </cell>
          <cell r="I273" t="str">
            <v>琦玉</v>
          </cell>
          <cell r="J273">
            <v>10</v>
          </cell>
          <cell r="K273">
            <v>200014</v>
          </cell>
          <cell r="L273">
            <v>2</v>
          </cell>
          <cell r="M273">
            <v>0</v>
          </cell>
          <cell r="N273">
            <v>0</v>
          </cell>
          <cell r="O273">
            <v>2</v>
          </cell>
          <cell r="P273">
            <v>1</v>
          </cell>
          <cell r="Q273">
            <v>1000</v>
          </cell>
          <cell r="R273">
            <v>1</v>
          </cell>
          <cell r="S273">
            <v>115</v>
          </cell>
          <cell r="T273">
            <v>23</v>
          </cell>
          <cell r="U273">
            <v>0</v>
          </cell>
          <cell r="V273">
            <v>0</v>
          </cell>
          <cell r="W273">
            <v>7</v>
          </cell>
          <cell r="X273">
            <v>7</v>
          </cell>
          <cell r="Y273">
            <v>500</v>
          </cell>
          <cell r="Z273">
            <v>5</v>
          </cell>
          <cell r="AA273">
            <v>4</v>
          </cell>
          <cell r="AB273">
            <v>0</v>
          </cell>
          <cell r="AC273">
            <v>0</v>
          </cell>
          <cell r="AD273">
            <v>0</v>
          </cell>
          <cell r="AE273">
            <v>25008</v>
          </cell>
          <cell r="AF273">
            <v>7</v>
          </cell>
          <cell r="AG273">
            <v>100</v>
          </cell>
          <cell r="AH273">
            <v>2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 t="str">
            <v>琦玉</v>
          </cell>
          <cell r="AN273" t="str">
            <v>对所有敌人造成#num1#%物理伤害，50%概率恢复自身4点怒气，自身伤害提高25%，持续2回合</v>
          </cell>
        </row>
        <row r="274">
          <cell r="A274">
            <v>200013</v>
          </cell>
          <cell r="B274" t="str">
            <v>连续普通拳</v>
          </cell>
          <cell r="C274">
            <v>1</v>
          </cell>
          <cell r="D274">
            <v>11002</v>
          </cell>
          <cell r="E274">
            <v>0</v>
          </cell>
          <cell r="F274" t="str">
            <v>audio/action_lianxuputongquan.mp3</v>
          </cell>
          <cell r="G274" t="str">
            <v>audio/action_gedou_pt_hit_1.mp3</v>
          </cell>
          <cell r="H274">
            <v>0</v>
          </cell>
          <cell r="I274" t="str">
            <v>琦玉</v>
          </cell>
          <cell r="J274">
            <v>10</v>
          </cell>
          <cell r="K274">
            <v>200014</v>
          </cell>
          <cell r="L274">
            <v>2</v>
          </cell>
          <cell r="M274">
            <v>0</v>
          </cell>
          <cell r="N274">
            <v>0</v>
          </cell>
          <cell r="O274">
            <v>2</v>
          </cell>
          <cell r="P274">
            <v>1</v>
          </cell>
          <cell r="Q274">
            <v>1000</v>
          </cell>
          <cell r="R274">
            <v>1</v>
          </cell>
          <cell r="S274">
            <v>115</v>
          </cell>
          <cell r="T274">
            <v>23</v>
          </cell>
          <cell r="U274">
            <v>0</v>
          </cell>
          <cell r="V274">
            <v>0</v>
          </cell>
          <cell r="W274">
            <v>7</v>
          </cell>
          <cell r="X274">
            <v>7</v>
          </cell>
          <cell r="Y274">
            <v>500</v>
          </cell>
          <cell r="Z274">
            <v>5</v>
          </cell>
          <cell r="AA274">
            <v>4</v>
          </cell>
          <cell r="AB274">
            <v>0</v>
          </cell>
          <cell r="AC274">
            <v>0</v>
          </cell>
          <cell r="AD274">
            <v>0</v>
          </cell>
          <cell r="AE274">
            <v>25006</v>
          </cell>
          <cell r="AF274">
            <v>7</v>
          </cell>
          <cell r="AG274">
            <v>100</v>
          </cell>
          <cell r="AH274">
            <v>2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 t="str">
            <v>琦玉</v>
          </cell>
          <cell r="AN274" t="str">
            <v>对所有敌人造成#num1#%物理伤害，50%概率恢复自身4点怒气，自身伤害提高15%，持续2回合</v>
          </cell>
        </row>
        <row r="275">
          <cell r="A275">
            <v>200014</v>
          </cell>
          <cell r="B275" t="str">
            <v>认真殴打</v>
          </cell>
          <cell r="C275">
            <v>1</v>
          </cell>
          <cell r="D275">
            <v>110022</v>
          </cell>
          <cell r="E275">
            <v>1</v>
          </cell>
          <cell r="F275" t="str">
            <v>audio/action_renzhenouda.mp3</v>
          </cell>
          <cell r="G275" t="str">
            <v>audio/action_gedou_pt_hit_1.mp3</v>
          </cell>
          <cell r="H275">
            <v>0</v>
          </cell>
          <cell r="I275" t="str">
            <v>琦玉</v>
          </cell>
          <cell r="J275">
            <v>10</v>
          </cell>
          <cell r="K275">
            <v>0</v>
          </cell>
          <cell r="L275">
            <v>4</v>
          </cell>
          <cell r="M275">
            <v>300</v>
          </cell>
          <cell r="N275">
            <v>300</v>
          </cell>
          <cell r="O275">
            <v>2</v>
          </cell>
          <cell r="P275">
            <v>1</v>
          </cell>
          <cell r="Q275">
            <v>1000</v>
          </cell>
          <cell r="R275">
            <v>1</v>
          </cell>
          <cell r="S275">
            <v>149</v>
          </cell>
          <cell r="T275">
            <v>29</v>
          </cell>
          <cell r="U275">
            <v>0</v>
          </cell>
          <cell r="V275">
            <v>0</v>
          </cell>
          <cell r="W275">
            <v>7</v>
          </cell>
          <cell r="X275">
            <v>7</v>
          </cell>
          <cell r="Y275">
            <v>500</v>
          </cell>
          <cell r="Z275">
            <v>5</v>
          </cell>
          <cell r="AA275">
            <v>4</v>
          </cell>
          <cell r="AB275">
            <v>0</v>
          </cell>
          <cell r="AC275">
            <v>0</v>
          </cell>
          <cell r="AD275">
            <v>0</v>
          </cell>
          <cell r="AE275">
            <v>25002</v>
          </cell>
          <cell r="AF275">
            <v>7</v>
          </cell>
          <cell r="AG275">
            <v>100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 t="str">
            <v>琦玉</v>
          </cell>
          <cell r="AN27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276">
          <cell r="A276">
            <v>200015</v>
          </cell>
          <cell r="B276" t="str">
            <v>认真殴打</v>
          </cell>
          <cell r="C276">
            <v>1</v>
          </cell>
          <cell r="D276">
            <v>110022</v>
          </cell>
          <cell r="E276">
            <v>1</v>
          </cell>
          <cell r="F276" t="str">
            <v>audio/action_renzhenouda.mp3</v>
          </cell>
          <cell r="G276" t="str">
            <v>audio/action_gedou_pt_hit_1.mp3</v>
          </cell>
          <cell r="H276">
            <v>0</v>
          </cell>
          <cell r="I276" t="str">
            <v>琦玉</v>
          </cell>
          <cell r="J276">
            <v>10</v>
          </cell>
          <cell r="K276">
            <v>0</v>
          </cell>
          <cell r="L276">
            <v>4</v>
          </cell>
          <cell r="M276">
            <v>0</v>
          </cell>
          <cell r="N276">
            <v>0</v>
          </cell>
          <cell r="O276">
            <v>2</v>
          </cell>
          <cell r="P276">
            <v>1</v>
          </cell>
          <cell r="Q276">
            <v>1000</v>
          </cell>
          <cell r="R276">
            <v>1</v>
          </cell>
          <cell r="S276">
            <v>149</v>
          </cell>
          <cell r="T276">
            <v>29</v>
          </cell>
          <cell r="U276">
            <v>0</v>
          </cell>
          <cell r="V276">
            <v>0</v>
          </cell>
          <cell r="W276">
            <v>7</v>
          </cell>
          <cell r="X276">
            <v>7</v>
          </cell>
          <cell r="Y276">
            <v>500</v>
          </cell>
          <cell r="Z276">
            <v>5</v>
          </cell>
          <cell r="AA276">
            <v>4</v>
          </cell>
          <cell r="AB276">
            <v>0</v>
          </cell>
          <cell r="AC276">
            <v>0</v>
          </cell>
          <cell r="AD276">
            <v>0</v>
          </cell>
          <cell r="AE276">
            <v>25001</v>
          </cell>
          <cell r="AF276">
            <v>7</v>
          </cell>
          <cell r="AG276">
            <v>100</v>
          </cell>
          <cell r="AH276">
            <v>2</v>
          </cell>
          <cell r="AI276">
            <v>26001</v>
          </cell>
          <cell r="AJ276">
            <v>20</v>
          </cell>
          <cell r="AK276">
            <v>100</v>
          </cell>
          <cell r="AL276">
            <v>1</v>
          </cell>
          <cell r="AM276" t="str">
            <v>琦玉</v>
          </cell>
          <cell r="AN276" t="str">
            <v>对所有敌人造成#num1#%物理伤害，50%概率恢复自身4点怒气，自身伤害提高20%，持续2回合，敌人造成的伤害降低10%，持续1回合【与KING、杰诺斯共同出战可触发】</v>
          </cell>
        </row>
        <row r="277">
          <cell r="A277">
            <v>200016</v>
          </cell>
          <cell r="B277" t="str">
            <v>连续普通拳</v>
          </cell>
          <cell r="C277">
            <v>1</v>
          </cell>
          <cell r="D277">
            <v>11002</v>
          </cell>
          <cell r="E277">
            <v>0</v>
          </cell>
          <cell r="F277" t="str">
            <v>audio/action_lianxuputongquan.mp3</v>
          </cell>
          <cell r="G277" t="str">
            <v>audio/action_gedou_pt_hit_1.mp3</v>
          </cell>
          <cell r="H277">
            <v>0</v>
          </cell>
          <cell r="I277" t="str">
            <v>琦玉</v>
          </cell>
          <cell r="J277">
            <v>10</v>
          </cell>
          <cell r="K277">
            <v>200019</v>
          </cell>
          <cell r="L277">
            <v>2</v>
          </cell>
          <cell r="M277">
            <v>0</v>
          </cell>
          <cell r="N277">
            <v>0</v>
          </cell>
          <cell r="O277">
            <v>2</v>
          </cell>
          <cell r="P277">
            <v>1</v>
          </cell>
          <cell r="Q277">
            <v>1000</v>
          </cell>
          <cell r="R277">
            <v>1</v>
          </cell>
          <cell r="S277">
            <v>115</v>
          </cell>
          <cell r="T277">
            <v>23</v>
          </cell>
          <cell r="U277">
            <v>0</v>
          </cell>
          <cell r="V277">
            <v>0</v>
          </cell>
          <cell r="W277">
            <v>7</v>
          </cell>
          <cell r="X277">
            <v>7</v>
          </cell>
          <cell r="Y277">
            <v>500</v>
          </cell>
          <cell r="Z277">
            <v>5</v>
          </cell>
          <cell r="AA277">
            <v>4</v>
          </cell>
          <cell r="AB277">
            <v>0</v>
          </cell>
          <cell r="AC277">
            <v>0</v>
          </cell>
          <cell r="AD277">
            <v>0</v>
          </cell>
          <cell r="AE277">
            <v>25008</v>
          </cell>
          <cell r="AF277">
            <v>7</v>
          </cell>
          <cell r="AG277">
            <v>100</v>
          </cell>
          <cell r="AH277">
            <v>2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 t="str">
            <v>琦玉</v>
          </cell>
          <cell r="AN277" t="str">
            <v>对所有敌人造成#num1#%物理伤害，50%概率恢复自身4点怒气，自身伤害提高25%，持续2回合</v>
          </cell>
        </row>
        <row r="278">
          <cell r="A278">
            <v>200019</v>
          </cell>
          <cell r="B278" t="str">
            <v>认真殴打·超</v>
          </cell>
          <cell r="C278">
            <v>1</v>
          </cell>
          <cell r="D278">
            <v>110023</v>
          </cell>
          <cell r="E278">
            <v>1</v>
          </cell>
          <cell r="F278" t="str">
            <v>audio/action_renzhenouda.mp3</v>
          </cell>
          <cell r="G278" t="str">
            <v>audio/action_gedou_pt_hit_1.mp3</v>
          </cell>
          <cell r="H278">
            <v>0</v>
          </cell>
          <cell r="I278" t="str">
            <v>琦玉</v>
          </cell>
          <cell r="J278">
            <v>10</v>
          </cell>
          <cell r="K278">
            <v>0</v>
          </cell>
          <cell r="L278">
            <v>4</v>
          </cell>
          <cell r="M278">
            <v>500</v>
          </cell>
          <cell r="N278">
            <v>500</v>
          </cell>
          <cell r="O278">
            <v>2</v>
          </cell>
          <cell r="P278">
            <v>1</v>
          </cell>
          <cell r="Q278">
            <v>1000</v>
          </cell>
          <cell r="R278">
            <v>1</v>
          </cell>
          <cell r="S278">
            <v>161</v>
          </cell>
          <cell r="T278">
            <v>32</v>
          </cell>
          <cell r="U278">
            <v>0</v>
          </cell>
          <cell r="V278">
            <v>0</v>
          </cell>
          <cell r="W278">
            <v>7</v>
          </cell>
          <cell r="X278">
            <v>7</v>
          </cell>
          <cell r="Y278">
            <v>1000</v>
          </cell>
          <cell r="Z278">
            <v>5</v>
          </cell>
          <cell r="AA278">
            <v>4</v>
          </cell>
          <cell r="AB278">
            <v>0</v>
          </cell>
          <cell r="AC278">
            <v>0</v>
          </cell>
          <cell r="AD278">
            <v>0</v>
          </cell>
          <cell r="AE278">
            <v>25004</v>
          </cell>
          <cell r="AF278">
            <v>7</v>
          </cell>
          <cell r="AG278">
            <v>100</v>
          </cell>
          <cell r="AH278">
            <v>2</v>
          </cell>
          <cell r="AI278">
            <v>30001</v>
          </cell>
          <cell r="AJ278">
            <v>7</v>
          </cell>
          <cell r="AK278">
            <v>100</v>
          </cell>
          <cell r="AL278">
            <v>2</v>
          </cell>
          <cell r="AM278" t="str">
            <v>琦玉</v>
          </cell>
          <cell r="AN278" t="str">
            <v>对所有敌人造成#num1#%物理伤害，恢复自身4点怒气，自身伤害提高50%，同时免疫所有减益状态，持续2回合，此技能有50%的额外命中率和暴击率。【与KING、杰诺斯共同出战可触发，突破+10激活】</v>
          </cell>
        </row>
        <row r="279">
          <cell r="A279">
            <v>200120</v>
          </cell>
          <cell r="B279" t="str">
            <v>普通攻击</v>
          </cell>
          <cell r="C279">
            <v>1</v>
          </cell>
          <cell r="D279">
            <v>0</v>
          </cell>
          <cell r="E279">
            <v>0</v>
          </cell>
          <cell r="F279" t="str">
            <v>audio/action_gedou_pt_1.mp3</v>
          </cell>
          <cell r="G279" t="str">
            <v>audio/action_gedou_pt_hit_1.mp3</v>
          </cell>
          <cell r="H279">
            <v>0</v>
          </cell>
          <cell r="I279" t="str">
            <v>杰诺斯</v>
          </cell>
          <cell r="J279">
            <v>10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4</v>
          </cell>
          <cell r="P279">
            <v>1</v>
          </cell>
          <cell r="Q279">
            <v>1000</v>
          </cell>
          <cell r="R279">
            <v>1</v>
          </cell>
          <cell r="S279">
            <v>70</v>
          </cell>
          <cell r="T279">
            <v>30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 t="str">
            <v>杰诺斯</v>
          </cell>
          <cell r="AN279" t="str">
            <v>对前排敌人造成#num1#%#damage_type#伤害</v>
          </cell>
        </row>
        <row r="280">
          <cell r="A280">
            <v>200121</v>
          </cell>
          <cell r="B280" t="str">
            <v>普通攻击</v>
          </cell>
          <cell r="C280">
            <v>1</v>
          </cell>
          <cell r="D280">
            <v>0</v>
          </cell>
          <cell r="E280">
            <v>0</v>
          </cell>
          <cell r="F280" t="str">
            <v>audio/action_gedou_pt_1.mp3</v>
          </cell>
          <cell r="G280" t="str">
            <v>audio/action_gedou_pt_hit_1.mp3</v>
          </cell>
          <cell r="H280">
            <v>0</v>
          </cell>
          <cell r="I280" t="str">
            <v>杰诺斯</v>
          </cell>
          <cell r="J280">
            <v>10</v>
          </cell>
          <cell r="K280">
            <v>0</v>
          </cell>
          <cell r="L280">
            <v>1</v>
          </cell>
          <cell r="M280">
            <v>0</v>
          </cell>
          <cell r="N280">
            <v>0</v>
          </cell>
          <cell r="O280">
            <v>4</v>
          </cell>
          <cell r="P280">
            <v>1</v>
          </cell>
          <cell r="Q280">
            <v>1000</v>
          </cell>
          <cell r="R280">
            <v>1</v>
          </cell>
          <cell r="S280">
            <v>70</v>
          </cell>
          <cell r="T280">
            <v>30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 t="str">
            <v>杰诺斯</v>
          </cell>
          <cell r="AN280" t="str">
            <v>对前排敌人造成#num1#%#damage_type#伤害</v>
          </cell>
        </row>
        <row r="281">
          <cell r="A281">
            <v>200122</v>
          </cell>
          <cell r="B281" t="str">
            <v>焚烧</v>
          </cell>
          <cell r="C281">
            <v>1</v>
          </cell>
          <cell r="D281">
            <v>12001</v>
          </cell>
          <cell r="E281">
            <v>0</v>
          </cell>
          <cell r="F281" t="str">
            <v>audio/action_ranshao.mp3</v>
          </cell>
          <cell r="G281" t="str">
            <v>audio/action_huo_hit_1.mp3</v>
          </cell>
          <cell r="H281">
            <v>0</v>
          </cell>
          <cell r="I281" t="str">
            <v>杰诺斯</v>
          </cell>
          <cell r="J281">
            <v>10</v>
          </cell>
          <cell r="K281">
            <v>0</v>
          </cell>
          <cell r="L281">
            <v>2</v>
          </cell>
          <cell r="M281">
            <v>0</v>
          </cell>
          <cell r="N281">
            <v>0</v>
          </cell>
          <cell r="O281">
            <v>2</v>
          </cell>
          <cell r="P281">
            <v>1</v>
          </cell>
          <cell r="Q281">
            <v>1000</v>
          </cell>
          <cell r="R281">
            <v>1</v>
          </cell>
          <cell r="S281">
            <v>111</v>
          </cell>
          <cell r="T281">
            <v>31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1014</v>
          </cell>
          <cell r="AF281">
            <v>20</v>
          </cell>
          <cell r="AG281">
            <v>100</v>
          </cell>
          <cell r="AH281">
            <v>2</v>
          </cell>
          <cell r="AI281">
            <v>29001</v>
          </cell>
          <cell r="AJ281">
            <v>20</v>
          </cell>
          <cell r="AK281">
            <v>15</v>
          </cell>
          <cell r="AL281">
            <v>1</v>
          </cell>
          <cell r="AM281" t="str">
            <v>杰诺斯</v>
          </cell>
          <cell r="AN281" t="str">
            <v>对全体敌人造成#num1#%#damage_type#伤害，15%概率造成眩晕，同时造成燃烧效果(40%)，持续2回合</v>
          </cell>
        </row>
        <row r="282">
          <cell r="A282">
            <v>200124</v>
          </cell>
          <cell r="B282" t="str">
            <v>认真殴打</v>
          </cell>
          <cell r="C282">
            <v>1</v>
          </cell>
          <cell r="D282">
            <v>110022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 t="str">
            <v>杰诺斯</v>
          </cell>
          <cell r="J282">
            <v>10</v>
          </cell>
          <cell r="K282">
            <v>0</v>
          </cell>
          <cell r="L282">
            <v>4</v>
          </cell>
          <cell r="M282">
            <v>300</v>
          </cell>
          <cell r="N282">
            <v>300</v>
          </cell>
          <cell r="O282">
            <v>2</v>
          </cell>
          <cell r="P282">
            <v>1</v>
          </cell>
          <cell r="Q282">
            <v>1000</v>
          </cell>
          <cell r="R282">
            <v>1</v>
          </cell>
          <cell r="S282">
            <v>149</v>
          </cell>
          <cell r="T282">
            <v>29</v>
          </cell>
          <cell r="U282">
            <v>0</v>
          </cell>
          <cell r="V282">
            <v>0</v>
          </cell>
          <cell r="W282">
            <v>7</v>
          </cell>
          <cell r="X282">
            <v>7</v>
          </cell>
          <cell r="Y282">
            <v>500</v>
          </cell>
          <cell r="Z282">
            <v>5</v>
          </cell>
          <cell r="AA282">
            <v>4</v>
          </cell>
          <cell r="AB282">
            <v>0</v>
          </cell>
          <cell r="AC282">
            <v>0</v>
          </cell>
          <cell r="AD282">
            <v>0</v>
          </cell>
          <cell r="AE282">
            <v>25002</v>
          </cell>
          <cell r="AF282">
            <v>7</v>
          </cell>
          <cell r="AG282">
            <v>100</v>
          </cell>
          <cell r="AH282">
            <v>2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 t="str">
            <v>杰诺斯</v>
          </cell>
          <cell r="AN282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283">
          <cell r="A283">
            <v>200129</v>
          </cell>
          <cell r="B283" t="str">
            <v>认真殴打·超</v>
          </cell>
          <cell r="C283">
            <v>1</v>
          </cell>
          <cell r="D283">
            <v>110023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 t="str">
            <v>杰诺斯</v>
          </cell>
          <cell r="J283">
            <v>10</v>
          </cell>
          <cell r="K283">
            <v>0</v>
          </cell>
          <cell r="L283">
            <v>4</v>
          </cell>
          <cell r="M283">
            <v>500</v>
          </cell>
          <cell r="N283">
            <v>500</v>
          </cell>
          <cell r="O283">
            <v>2</v>
          </cell>
          <cell r="P283">
            <v>1</v>
          </cell>
          <cell r="Q283">
            <v>1000</v>
          </cell>
          <cell r="R283">
            <v>1</v>
          </cell>
          <cell r="S283">
            <v>161</v>
          </cell>
          <cell r="T283">
            <v>32</v>
          </cell>
          <cell r="U283">
            <v>0</v>
          </cell>
          <cell r="V283">
            <v>0</v>
          </cell>
          <cell r="W283">
            <v>7</v>
          </cell>
          <cell r="X283">
            <v>7</v>
          </cell>
          <cell r="Y283">
            <v>1000</v>
          </cell>
          <cell r="Z283">
            <v>5</v>
          </cell>
          <cell r="AA283">
            <v>4</v>
          </cell>
          <cell r="AB283">
            <v>0</v>
          </cell>
          <cell r="AC283">
            <v>0</v>
          </cell>
          <cell r="AD283">
            <v>0</v>
          </cell>
          <cell r="AE283">
            <v>25004</v>
          </cell>
          <cell r="AF283">
            <v>7</v>
          </cell>
          <cell r="AG283">
            <v>100</v>
          </cell>
          <cell r="AH283">
            <v>2</v>
          </cell>
          <cell r="AI283">
            <v>30001</v>
          </cell>
          <cell r="AJ283">
            <v>7</v>
          </cell>
          <cell r="AK283">
            <v>100</v>
          </cell>
          <cell r="AL283">
            <v>2</v>
          </cell>
          <cell r="AM283" t="str">
            <v>杰诺斯</v>
          </cell>
          <cell r="AN283" t="str">
            <v>对所有敌人造成#num1#%物理伤害，恢复自身4点怒气，自身伤害提高50%，同时免疫所有减益状态，持续2回合，此技能有50%的额外命中率和暴击率。【与琦玉、KING共同出战可触发，由琦玉发动，突破+10激活】</v>
          </cell>
        </row>
        <row r="284">
          <cell r="A284">
            <v>200231</v>
          </cell>
          <cell r="B284" t="str">
            <v>普通攻击</v>
          </cell>
          <cell r="C284">
            <v>1</v>
          </cell>
          <cell r="D284">
            <v>0</v>
          </cell>
          <cell r="E284">
            <v>0</v>
          </cell>
          <cell r="F284" t="str">
            <v>audio/action_dian_pt_1.mp3</v>
          </cell>
          <cell r="G284" t="str">
            <v>audio/action_dian_pt_hit_1.mp3</v>
          </cell>
          <cell r="H284">
            <v>0</v>
          </cell>
          <cell r="I284" t="str">
            <v>甜心假面</v>
          </cell>
          <cell r="J284">
            <v>10</v>
          </cell>
          <cell r="K284">
            <v>0</v>
          </cell>
          <cell r="L284">
            <v>1</v>
          </cell>
          <cell r="M284">
            <v>0</v>
          </cell>
          <cell r="N284">
            <v>0</v>
          </cell>
          <cell r="O284">
            <v>8</v>
          </cell>
          <cell r="P284">
            <v>1</v>
          </cell>
          <cell r="Q284">
            <v>1000</v>
          </cell>
          <cell r="R284">
            <v>1</v>
          </cell>
          <cell r="S284">
            <v>65</v>
          </cell>
          <cell r="T284">
            <v>16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 t="str">
            <v>甜心假面</v>
          </cell>
          <cell r="AN284" t="str">
            <v>对一列敌人造成#num1#%#damage_type#伤害</v>
          </cell>
        </row>
        <row r="285">
          <cell r="A285">
            <v>200232</v>
          </cell>
          <cell r="B285" t="str">
            <v>执行正义</v>
          </cell>
          <cell r="C285">
            <v>1</v>
          </cell>
          <cell r="D285">
            <v>11001</v>
          </cell>
          <cell r="E285">
            <v>0</v>
          </cell>
          <cell r="F285" t="str">
            <v>audio/action_shandian.mp3</v>
          </cell>
          <cell r="G285" t="str">
            <v>audio/action_shandian_hit.mp3</v>
          </cell>
          <cell r="H285">
            <v>0</v>
          </cell>
          <cell r="I285" t="str">
            <v>甜心假面</v>
          </cell>
          <cell r="J285">
            <v>10</v>
          </cell>
          <cell r="K285">
            <v>200234</v>
          </cell>
          <cell r="L285">
            <v>2</v>
          </cell>
          <cell r="M285">
            <v>0</v>
          </cell>
          <cell r="N285">
            <v>0</v>
          </cell>
          <cell r="O285">
            <v>3</v>
          </cell>
          <cell r="P285">
            <v>1</v>
          </cell>
          <cell r="Q285">
            <v>1000</v>
          </cell>
          <cell r="R285">
            <v>1</v>
          </cell>
          <cell r="S285">
            <v>175</v>
          </cell>
          <cell r="T285">
            <v>30</v>
          </cell>
          <cell r="U285">
            <v>0</v>
          </cell>
          <cell r="V285">
            <v>0</v>
          </cell>
          <cell r="W285">
            <v>7</v>
          </cell>
          <cell r="X285">
            <v>7</v>
          </cell>
          <cell r="Y285">
            <v>500</v>
          </cell>
          <cell r="Z285">
            <v>5</v>
          </cell>
          <cell r="AA285">
            <v>2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 t="str">
            <v>甜心假面</v>
          </cell>
          <cell r="AN285" t="str">
            <v>对随机3个敌人造成#num1#%#damage_type#伤害，50%概率恢复自身2点怒气。</v>
          </cell>
        </row>
        <row r="286">
          <cell r="A286">
            <v>200234</v>
          </cell>
          <cell r="B286" t="str">
            <v>S级捍卫者</v>
          </cell>
          <cell r="C286">
            <v>1</v>
          </cell>
          <cell r="D286">
            <v>110012</v>
          </cell>
          <cell r="E286">
            <v>1</v>
          </cell>
          <cell r="F286" t="str">
            <v>audio/action_dianshanleiming.mp3</v>
          </cell>
          <cell r="G286" t="str">
            <v>audio/action_dian_hit_1.mp3</v>
          </cell>
          <cell r="H286">
            <v>0</v>
          </cell>
          <cell r="I286" t="str">
            <v>甜心假面</v>
          </cell>
          <cell r="J286">
            <v>10</v>
          </cell>
          <cell r="K286">
            <v>0</v>
          </cell>
          <cell r="L286">
            <v>4</v>
          </cell>
          <cell r="M286">
            <v>0</v>
          </cell>
          <cell r="N286">
            <v>0</v>
          </cell>
          <cell r="O286">
            <v>8</v>
          </cell>
          <cell r="P286">
            <v>1</v>
          </cell>
          <cell r="Q286">
            <v>1000</v>
          </cell>
          <cell r="R286">
            <v>1</v>
          </cell>
          <cell r="S286">
            <v>225</v>
          </cell>
          <cell r="T286">
            <v>40</v>
          </cell>
          <cell r="U286">
            <v>0</v>
          </cell>
          <cell r="V286">
            <v>0</v>
          </cell>
          <cell r="W286">
            <v>7</v>
          </cell>
          <cell r="X286">
            <v>7</v>
          </cell>
          <cell r="Y286">
            <v>500</v>
          </cell>
          <cell r="Z286">
            <v>5</v>
          </cell>
          <cell r="AA286">
            <v>4</v>
          </cell>
          <cell r="AB286">
            <v>0</v>
          </cell>
          <cell r="AC286">
            <v>0</v>
          </cell>
          <cell r="AD286">
            <v>0</v>
          </cell>
          <cell r="AE286">
            <v>22003</v>
          </cell>
          <cell r="AF286">
            <v>20</v>
          </cell>
          <cell r="AG286">
            <v>100</v>
          </cell>
          <cell r="AH286">
            <v>2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 t="str">
            <v>甜心假面</v>
          </cell>
          <cell r="AN286" t="str">
            <v>对随机3个敌人造成#num1#%物理伤害，50%概率恢复自身4点怒气，敌人的攻击力降低20%，持续2回合【与背心尊者共同出战可触发】</v>
          </cell>
        </row>
        <row r="287">
          <cell r="A287">
            <v>200341</v>
          </cell>
          <cell r="B287" t="str">
            <v>普通攻击</v>
          </cell>
          <cell r="C287">
            <v>1</v>
          </cell>
          <cell r="D287">
            <v>0</v>
          </cell>
          <cell r="E287">
            <v>0</v>
          </cell>
          <cell r="F287" t="str">
            <v>audio/action_gedou_pt_1.mp3</v>
          </cell>
          <cell r="G287" t="str">
            <v>audio/action_gedou_pt_hit_1.mp3</v>
          </cell>
          <cell r="H287">
            <v>0</v>
          </cell>
          <cell r="I287" t="str">
            <v>性感囚犯</v>
          </cell>
          <cell r="J287">
            <v>10</v>
          </cell>
          <cell r="K287">
            <v>0</v>
          </cell>
          <cell r="L287">
            <v>1</v>
          </cell>
          <cell r="M287">
            <v>0</v>
          </cell>
          <cell r="N287">
            <v>0</v>
          </cell>
          <cell r="O287">
            <v>8</v>
          </cell>
          <cell r="P287">
            <v>1</v>
          </cell>
          <cell r="Q287">
            <v>1000</v>
          </cell>
          <cell r="R287">
            <v>1</v>
          </cell>
          <cell r="S287">
            <v>80</v>
          </cell>
          <cell r="T287">
            <v>20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 t="str">
            <v>性感囚犯</v>
          </cell>
          <cell r="AN287" t="str">
            <v>对一列敌人造成#num1#%#damage_type#伤害</v>
          </cell>
        </row>
        <row r="288">
          <cell r="A288">
            <v>200342</v>
          </cell>
          <cell r="B288" t="str">
            <v>天使连打</v>
          </cell>
          <cell r="C288">
            <v>1</v>
          </cell>
          <cell r="D288">
            <v>14016</v>
          </cell>
          <cell r="E288">
            <v>0</v>
          </cell>
          <cell r="F288" t="str">
            <v>audio/action_lianda.mp3</v>
          </cell>
          <cell r="G288" t="str">
            <v>audio/action_gedou_pt_hit_1.mp3</v>
          </cell>
          <cell r="H288">
            <v>0</v>
          </cell>
          <cell r="I288" t="str">
            <v>性感囚犯</v>
          </cell>
          <cell r="J288">
            <v>10</v>
          </cell>
          <cell r="K288">
            <v>200344</v>
          </cell>
          <cell r="L288">
            <v>2</v>
          </cell>
          <cell r="M288">
            <v>0</v>
          </cell>
          <cell r="N288">
            <v>300</v>
          </cell>
          <cell r="O288">
            <v>8</v>
          </cell>
          <cell r="P288">
            <v>1</v>
          </cell>
          <cell r="Q288">
            <v>1000</v>
          </cell>
          <cell r="R288">
            <v>1</v>
          </cell>
          <cell r="S288">
            <v>240</v>
          </cell>
          <cell r="T288">
            <v>76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 t="str">
            <v>性感囚犯</v>
          </cell>
          <cell r="AN288" t="str">
            <v>对一列敌人造成#num1#%#damage_type#伤害，本次攻击的暴击率提高30%</v>
          </cell>
        </row>
        <row r="289">
          <cell r="A289">
            <v>200344</v>
          </cell>
          <cell r="B289" t="str">
            <v>性感肌肉</v>
          </cell>
          <cell r="C289">
            <v>1</v>
          </cell>
          <cell r="D289">
            <v>140162</v>
          </cell>
          <cell r="E289">
            <v>1</v>
          </cell>
          <cell r="F289" t="str">
            <v>audio/action_lianda.mp3</v>
          </cell>
          <cell r="G289" t="str">
            <v>audio/action_gedou_pt_hit_1.mp3</v>
          </cell>
          <cell r="H289">
            <v>0</v>
          </cell>
          <cell r="I289" t="str">
            <v>性感囚犯</v>
          </cell>
          <cell r="J289">
            <v>10</v>
          </cell>
          <cell r="K289">
            <v>0</v>
          </cell>
          <cell r="L289">
            <v>4</v>
          </cell>
          <cell r="M289">
            <v>0</v>
          </cell>
          <cell r="N289">
            <v>300</v>
          </cell>
          <cell r="O289">
            <v>8</v>
          </cell>
          <cell r="P289">
            <v>1</v>
          </cell>
          <cell r="Q289">
            <v>1000</v>
          </cell>
          <cell r="R289">
            <v>1</v>
          </cell>
          <cell r="S289">
            <v>300</v>
          </cell>
          <cell r="T289">
            <v>80</v>
          </cell>
          <cell r="U289">
            <v>0</v>
          </cell>
          <cell r="V289">
            <v>0</v>
          </cell>
          <cell r="W289">
            <v>11</v>
          </cell>
          <cell r="X289">
            <v>1</v>
          </cell>
          <cell r="Y289">
            <v>1000</v>
          </cell>
          <cell r="Z289">
            <v>1</v>
          </cell>
          <cell r="AA289">
            <v>200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 t="str">
            <v>性感囚犯</v>
          </cell>
          <cell r="AN289" t="str">
            <v>对一列敌人造成#num1#%物理伤害，并对敌方生命最低的单位造成额外伤害(200%)，本次攻击的暴击率提高50%【与超合金黑光共同出战可触发】</v>
          </cell>
        </row>
        <row r="290">
          <cell r="A290">
            <v>200451</v>
          </cell>
          <cell r="B290" t="str">
            <v>普通攻击</v>
          </cell>
          <cell r="C290">
            <v>1</v>
          </cell>
          <cell r="D290">
            <v>0</v>
          </cell>
          <cell r="E290">
            <v>0</v>
          </cell>
          <cell r="F290" t="str">
            <v>audio/action_gedou_pt_1.mp3</v>
          </cell>
          <cell r="G290" t="str">
            <v>audio/action_gedou_pt_hit_1.mp3</v>
          </cell>
          <cell r="H290">
            <v>0</v>
          </cell>
          <cell r="I290" t="str">
            <v>背心尊者</v>
          </cell>
          <cell r="J290">
            <v>10</v>
          </cell>
          <cell r="K290">
            <v>0</v>
          </cell>
          <cell r="L290">
            <v>1</v>
          </cell>
          <cell r="M290">
            <v>0</v>
          </cell>
          <cell r="N290">
            <v>0</v>
          </cell>
          <cell r="O290">
            <v>4</v>
          </cell>
          <cell r="P290">
            <v>1</v>
          </cell>
          <cell r="Q290">
            <v>1000</v>
          </cell>
          <cell r="R290">
            <v>1</v>
          </cell>
          <cell r="S290">
            <v>70</v>
          </cell>
          <cell r="T290">
            <v>14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 t="str">
            <v>背心尊者</v>
          </cell>
          <cell r="AN290" t="str">
            <v>对前排敌人造成#num1#%#damage_type#伤害</v>
          </cell>
        </row>
        <row r="291">
          <cell r="A291">
            <v>200452</v>
          </cell>
          <cell r="B291" t="str">
            <v>背心擒摔</v>
          </cell>
          <cell r="C291">
            <v>1</v>
          </cell>
          <cell r="D291">
            <v>11005</v>
          </cell>
          <cell r="E291">
            <v>0</v>
          </cell>
          <cell r="F291" t="str">
            <v>audio/action_lianda.mp3</v>
          </cell>
          <cell r="G291" t="str">
            <v>audio/action_gedou_pt_hit_1.mp3</v>
          </cell>
          <cell r="H291">
            <v>0</v>
          </cell>
          <cell r="I291" t="str">
            <v>背心尊者</v>
          </cell>
          <cell r="J291">
            <v>10</v>
          </cell>
          <cell r="K291">
            <v>0</v>
          </cell>
          <cell r="L291">
            <v>2</v>
          </cell>
          <cell r="M291">
            <v>0</v>
          </cell>
          <cell r="N291">
            <v>0</v>
          </cell>
          <cell r="O291">
            <v>4</v>
          </cell>
          <cell r="P291">
            <v>1</v>
          </cell>
          <cell r="Q291">
            <v>1000</v>
          </cell>
          <cell r="R291">
            <v>1</v>
          </cell>
          <cell r="S291">
            <v>159</v>
          </cell>
          <cell r="T291">
            <v>31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28001</v>
          </cell>
          <cell r="AF291">
            <v>20</v>
          </cell>
          <cell r="AG291">
            <v>100</v>
          </cell>
          <cell r="AH291">
            <v>2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 t="str">
            <v>背心尊者</v>
          </cell>
          <cell r="AN291" t="str">
            <v>对前排敌人造成#num1#%#damage_type#伤害，使目标受到的伤害增加12%，持续2回合</v>
          </cell>
        </row>
        <row r="292">
          <cell r="A292">
            <v>200454</v>
          </cell>
          <cell r="B292" t="str">
            <v>S级捍卫者</v>
          </cell>
          <cell r="C292">
            <v>1</v>
          </cell>
          <cell r="D292">
            <v>110012</v>
          </cell>
          <cell r="E292">
            <v>1</v>
          </cell>
          <cell r="F292">
            <v>0</v>
          </cell>
          <cell r="G292">
            <v>0</v>
          </cell>
          <cell r="H292">
            <v>0</v>
          </cell>
          <cell r="I292" t="str">
            <v>背心尊者</v>
          </cell>
          <cell r="J292">
            <v>10</v>
          </cell>
          <cell r="K292">
            <v>0</v>
          </cell>
          <cell r="L292">
            <v>4</v>
          </cell>
          <cell r="M292">
            <v>0</v>
          </cell>
          <cell r="N292">
            <v>0</v>
          </cell>
          <cell r="O292">
            <v>8</v>
          </cell>
          <cell r="P292">
            <v>1</v>
          </cell>
          <cell r="Q292">
            <v>1000</v>
          </cell>
          <cell r="R292">
            <v>1</v>
          </cell>
          <cell r="S292">
            <v>225</v>
          </cell>
          <cell r="T292">
            <v>40</v>
          </cell>
          <cell r="U292">
            <v>0</v>
          </cell>
          <cell r="V292">
            <v>0</v>
          </cell>
          <cell r="W292">
            <v>7</v>
          </cell>
          <cell r="X292">
            <v>7</v>
          </cell>
          <cell r="Y292">
            <v>500</v>
          </cell>
          <cell r="Z292">
            <v>5</v>
          </cell>
          <cell r="AA292">
            <v>4</v>
          </cell>
          <cell r="AB292">
            <v>0</v>
          </cell>
          <cell r="AC292">
            <v>0</v>
          </cell>
          <cell r="AD292">
            <v>0</v>
          </cell>
          <cell r="AE292">
            <v>22003</v>
          </cell>
          <cell r="AF292">
            <v>20</v>
          </cell>
          <cell r="AG292">
            <v>100</v>
          </cell>
          <cell r="AH292">
            <v>2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 t="str">
            <v>背心尊者</v>
          </cell>
          <cell r="AN292" t="str">
            <v>对随机3个敌人造成#num1#%物理伤害，50%概率恢复自身4点怒气，敌人的攻击力降低20，持续2回合【与甜心假面共同出战可触发，由甜心假面发动】</v>
          </cell>
        </row>
        <row r="293">
          <cell r="A293">
            <v>200561</v>
          </cell>
          <cell r="B293" t="str">
            <v>普通攻击</v>
          </cell>
          <cell r="C293">
            <v>1</v>
          </cell>
          <cell r="D293">
            <v>0</v>
          </cell>
          <cell r="E293">
            <v>0</v>
          </cell>
          <cell r="F293" t="str">
            <v>audio/action_gedou_pt_1.mp3</v>
          </cell>
          <cell r="G293" t="str">
            <v>audio/action_gedou_pt_hit_1.mp3</v>
          </cell>
          <cell r="H293">
            <v>0</v>
          </cell>
          <cell r="I293" t="str">
            <v>超合金黑光</v>
          </cell>
          <cell r="J293">
            <v>10</v>
          </cell>
          <cell r="K293">
            <v>0</v>
          </cell>
          <cell r="L293">
            <v>1</v>
          </cell>
          <cell r="M293">
            <v>0</v>
          </cell>
          <cell r="N293">
            <v>0</v>
          </cell>
          <cell r="O293">
            <v>8</v>
          </cell>
          <cell r="P293">
            <v>1</v>
          </cell>
          <cell r="Q293">
            <v>1000</v>
          </cell>
          <cell r="R293">
            <v>1</v>
          </cell>
          <cell r="S293">
            <v>80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 t="str">
            <v>超合金黑光</v>
          </cell>
          <cell r="AN293" t="str">
            <v>对一列敌人造成#num1#%#damage_type#伤害</v>
          </cell>
        </row>
        <row r="294">
          <cell r="A294">
            <v>200562</v>
          </cell>
          <cell r="B294" t="str">
            <v>最强肉体</v>
          </cell>
          <cell r="C294">
            <v>1</v>
          </cell>
          <cell r="D294">
            <v>11003</v>
          </cell>
          <cell r="E294">
            <v>0</v>
          </cell>
          <cell r="F294" t="str">
            <v>audio/action_lianda.mp3</v>
          </cell>
          <cell r="G294" t="str">
            <v>audio/action_gedou_hit_1.mp3</v>
          </cell>
          <cell r="H294">
            <v>0</v>
          </cell>
          <cell r="I294" t="str">
            <v>超合金黑光</v>
          </cell>
          <cell r="J294">
            <v>10</v>
          </cell>
          <cell r="K294">
            <v>0</v>
          </cell>
          <cell r="L294">
            <v>2</v>
          </cell>
          <cell r="M294">
            <v>0</v>
          </cell>
          <cell r="N294">
            <v>0</v>
          </cell>
          <cell r="O294">
            <v>8</v>
          </cell>
          <cell r="P294">
            <v>1</v>
          </cell>
          <cell r="Q294">
            <v>1000</v>
          </cell>
          <cell r="R294">
            <v>1</v>
          </cell>
          <cell r="S294">
            <v>240</v>
          </cell>
          <cell r="T294">
            <v>150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27010</v>
          </cell>
          <cell r="AF294">
            <v>7</v>
          </cell>
          <cell r="AG294">
            <v>100</v>
          </cell>
          <cell r="AH294">
            <v>1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 t="str">
            <v>超合金黑光</v>
          </cell>
          <cell r="AN294" t="str">
            <v>对一列敌人造成#num1#%#damage_type#伤害，自身无敌一回合</v>
          </cell>
        </row>
        <row r="295">
          <cell r="A295">
            <v>200564</v>
          </cell>
          <cell r="B295" t="str">
            <v>性感肌肉</v>
          </cell>
          <cell r="C295">
            <v>1</v>
          </cell>
          <cell r="D295">
            <v>140162</v>
          </cell>
          <cell r="E295">
            <v>1</v>
          </cell>
          <cell r="F295">
            <v>0</v>
          </cell>
          <cell r="G295">
            <v>0</v>
          </cell>
          <cell r="H295">
            <v>0</v>
          </cell>
          <cell r="I295" t="str">
            <v>超合金黑光</v>
          </cell>
          <cell r="J295">
            <v>10</v>
          </cell>
          <cell r="K295">
            <v>0</v>
          </cell>
          <cell r="L295">
            <v>4</v>
          </cell>
          <cell r="M295">
            <v>0</v>
          </cell>
          <cell r="N295">
            <v>300</v>
          </cell>
          <cell r="O295">
            <v>8</v>
          </cell>
          <cell r="P295">
            <v>1</v>
          </cell>
          <cell r="Q295">
            <v>1000</v>
          </cell>
          <cell r="R295">
            <v>1</v>
          </cell>
          <cell r="S295">
            <v>300</v>
          </cell>
          <cell r="T295">
            <v>80</v>
          </cell>
          <cell r="U295">
            <v>0</v>
          </cell>
          <cell r="V295">
            <v>0</v>
          </cell>
          <cell r="W295">
            <v>11</v>
          </cell>
          <cell r="X295">
            <v>1</v>
          </cell>
          <cell r="Y295">
            <v>1000</v>
          </cell>
          <cell r="Z295">
            <v>1</v>
          </cell>
          <cell r="AA295">
            <v>200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 t="str">
            <v>超合金黑光</v>
          </cell>
          <cell r="AN295" t="str">
            <v>对一列敌人造成#num1#%物理伤害，并对敌方生命最低的单位造成额外伤害(200%)，本次攻击的暴击率提高50%【与性感囚犯共同出战可触发，由性感囚犯发动】</v>
          </cell>
        </row>
        <row r="296">
          <cell r="A296">
            <v>200670</v>
          </cell>
          <cell r="B296" t="str">
            <v>普通攻击</v>
          </cell>
          <cell r="C296">
            <v>1</v>
          </cell>
          <cell r="D296">
            <v>0</v>
          </cell>
          <cell r="E296">
            <v>0</v>
          </cell>
          <cell r="F296" t="str">
            <v>audio/action_jiaxue_skill_1.mp3</v>
          </cell>
          <cell r="G296" t="str">
            <v>audio/action_jiaxue_hit_1.mp3</v>
          </cell>
          <cell r="H296">
            <v>0</v>
          </cell>
          <cell r="I296" t="str">
            <v>KING</v>
          </cell>
          <cell r="J296">
            <v>10</v>
          </cell>
          <cell r="K296">
            <v>0</v>
          </cell>
          <cell r="L296">
            <v>1</v>
          </cell>
          <cell r="M296">
            <v>0</v>
          </cell>
          <cell r="N296">
            <v>0</v>
          </cell>
          <cell r="O296">
            <v>10</v>
          </cell>
          <cell r="P296">
            <v>2</v>
          </cell>
          <cell r="Q296">
            <v>1000</v>
          </cell>
          <cell r="R296">
            <v>2</v>
          </cell>
          <cell r="S296">
            <v>102</v>
          </cell>
          <cell r="T296">
            <v>20</v>
          </cell>
          <cell r="U296">
            <v>150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 t="str">
            <v>KING</v>
          </cell>
          <cell r="AN296" t="str">
            <v>治疗生命最少的1个友方(#num1#%+150)</v>
          </cell>
        </row>
        <row r="297">
          <cell r="A297">
            <v>200671</v>
          </cell>
          <cell r="B297" t="str">
            <v>普通攻击</v>
          </cell>
          <cell r="C297">
            <v>1</v>
          </cell>
          <cell r="D297">
            <v>0</v>
          </cell>
          <cell r="E297">
            <v>0</v>
          </cell>
          <cell r="F297" t="str">
            <v>audio/action_jiaxue_skill_1.mp3</v>
          </cell>
          <cell r="G297" t="str">
            <v>audio/action_jiaxue_hit_1.mp3</v>
          </cell>
          <cell r="H297">
            <v>0</v>
          </cell>
          <cell r="I297" t="str">
            <v>KING</v>
          </cell>
          <cell r="J297">
            <v>10</v>
          </cell>
          <cell r="K297">
            <v>0</v>
          </cell>
          <cell r="L297">
            <v>1</v>
          </cell>
          <cell r="M297">
            <v>0</v>
          </cell>
          <cell r="N297">
            <v>0</v>
          </cell>
          <cell r="O297">
            <v>10</v>
          </cell>
          <cell r="P297">
            <v>2</v>
          </cell>
          <cell r="Q297">
            <v>1000</v>
          </cell>
          <cell r="R297">
            <v>2</v>
          </cell>
          <cell r="S297">
            <v>102</v>
          </cell>
          <cell r="T297">
            <v>20</v>
          </cell>
          <cell r="U297">
            <v>150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 t="str">
            <v>KING</v>
          </cell>
          <cell r="AN297" t="str">
            <v>治疗生命最少的1个友方(#num1#%+150)</v>
          </cell>
        </row>
        <row r="298">
          <cell r="A298">
            <v>200672</v>
          </cell>
          <cell r="B298" t="str">
            <v>撑场面</v>
          </cell>
          <cell r="C298">
            <v>1</v>
          </cell>
          <cell r="D298">
            <v>11011</v>
          </cell>
          <cell r="E298">
            <v>0</v>
          </cell>
          <cell r="F298" t="str">
            <v>audio/action_jiaxue_skill_1.mp3</v>
          </cell>
          <cell r="G298" t="str">
            <v>audio/action_jiaxue_hit_1.mp3</v>
          </cell>
          <cell r="H298">
            <v>0</v>
          </cell>
          <cell r="I298" t="str">
            <v>KING</v>
          </cell>
          <cell r="J298">
            <v>10</v>
          </cell>
          <cell r="K298">
            <v>0</v>
          </cell>
          <cell r="L298">
            <v>2</v>
          </cell>
          <cell r="M298">
            <v>0</v>
          </cell>
          <cell r="N298">
            <v>0</v>
          </cell>
          <cell r="O298">
            <v>6</v>
          </cell>
          <cell r="P298">
            <v>2</v>
          </cell>
          <cell r="Q298">
            <v>1000</v>
          </cell>
          <cell r="R298">
            <v>2</v>
          </cell>
          <cell r="S298">
            <v>116</v>
          </cell>
          <cell r="T298">
            <v>23</v>
          </cell>
          <cell r="U298">
            <v>250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2009</v>
          </cell>
          <cell r="AF298">
            <v>6</v>
          </cell>
          <cell r="AG298">
            <v>100</v>
          </cell>
          <cell r="AH298">
            <v>2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 t="str">
            <v>KING</v>
          </cell>
          <cell r="AN298" t="str">
            <v>治疗全体友方(#num1#%+250)，每回合恢复生命(50%)，持续2回合</v>
          </cell>
        </row>
        <row r="299">
          <cell r="A299">
            <v>200674</v>
          </cell>
          <cell r="B299" t="str">
            <v>认真殴打</v>
          </cell>
          <cell r="C299">
            <v>1</v>
          </cell>
          <cell r="D299">
            <v>110022</v>
          </cell>
          <cell r="E299">
            <v>1</v>
          </cell>
          <cell r="F299">
            <v>0</v>
          </cell>
          <cell r="G299">
            <v>0</v>
          </cell>
          <cell r="H299">
            <v>0</v>
          </cell>
          <cell r="I299" t="str">
            <v>KING</v>
          </cell>
          <cell r="J299">
            <v>10</v>
          </cell>
          <cell r="K299">
            <v>0</v>
          </cell>
          <cell r="L299">
            <v>4</v>
          </cell>
          <cell r="M299">
            <v>300</v>
          </cell>
          <cell r="N299">
            <v>300</v>
          </cell>
          <cell r="O299">
            <v>2</v>
          </cell>
          <cell r="P299">
            <v>1</v>
          </cell>
          <cell r="Q299">
            <v>1000</v>
          </cell>
          <cell r="R299">
            <v>1</v>
          </cell>
          <cell r="S299">
            <v>149</v>
          </cell>
          <cell r="T299">
            <v>29</v>
          </cell>
          <cell r="U299">
            <v>0</v>
          </cell>
          <cell r="V299">
            <v>0</v>
          </cell>
          <cell r="W299">
            <v>7</v>
          </cell>
          <cell r="X299">
            <v>7</v>
          </cell>
          <cell r="Y299">
            <v>500</v>
          </cell>
          <cell r="Z299">
            <v>5</v>
          </cell>
          <cell r="AA299">
            <v>4</v>
          </cell>
          <cell r="AB299">
            <v>0</v>
          </cell>
          <cell r="AC299">
            <v>0</v>
          </cell>
          <cell r="AD299">
            <v>0</v>
          </cell>
          <cell r="AE299">
            <v>25002</v>
          </cell>
          <cell r="AF299">
            <v>7</v>
          </cell>
          <cell r="AG299">
            <v>100</v>
          </cell>
          <cell r="AH299">
            <v>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 t="str">
            <v>KING</v>
          </cell>
          <cell r="AN29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300">
          <cell r="A300">
            <v>200679</v>
          </cell>
          <cell r="B300" t="str">
            <v>认真殴打·超</v>
          </cell>
          <cell r="C300">
            <v>1</v>
          </cell>
          <cell r="D300">
            <v>110023</v>
          </cell>
          <cell r="E300">
            <v>1</v>
          </cell>
          <cell r="F300">
            <v>0</v>
          </cell>
          <cell r="G300">
            <v>0</v>
          </cell>
          <cell r="H300">
            <v>0</v>
          </cell>
          <cell r="I300" t="str">
            <v>KING</v>
          </cell>
          <cell r="J300">
            <v>10</v>
          </cell>
          <cell r="K300">
            <v>0</v>
          </cell>
          <cell r="L300">
            <v>4</v>
          </cell>
          <cell r="M300">
            <v>500</v>
          </cell>
          <cell r="N300">
            <v>500</v>
          </cell>
          <cell r="O300">
            <v>2</v>
          </cell>
          <cell r="P300">
            <v>1</v>
          </cell>
          <cell r="Q300">
            <v>1000</v>
          </cell>
          <cell r="R300">
            <v>1</v>
          </cell>
          <cell r="S300">
            <v>161</v>
          </cell>
          <cell r="T300">
            <v>32</v>
          </cell>
          <cell r="U300">
            <v>0</v>
          </cell>
          <cell r="V300">
            <v>0</v>
          </cell>
          <cell r="W300">
            <v>7</v>
          </cell>
          <cell r="X300">
            <v>7</v>
          </cell>
          <cell r="Y300">
            <v>1000</v>
          </cell>
          <cell r="Z300">
            <v>5</v>
          </cell>
          <cell r="AA300">
            <v>4</v>
          </cell>
          <cell r="AB300">
            <v>0</v>
          </cell>
          <cell r="AC300">
            <v>0</v>
          </cell>
          <cell r="AD300">
            <v>0</v>
          </cell>
          <cell r="AE300">
            <v>25004</v>
          </cell>
          <cell r="AF300">
            <v>7</v>
          </cell>
          <cell r="AG300">
            <v>100</v>
          </cell>
          <cell r="AH300">
            <v>2</v>
          </cell>
          <cell r="AI300">
            <v>30001</v>
          </cell>
          <cell r="AJ300">
            <v>7</v>
          </cell>
          <cell r="AK300">
            <v>100</v>
          </cell>
          <cell r="AL300">
            <v>2</v>
          </cell>
          <cell r="AM300" t="str">
            <v>KING</v>
          </cell>
          <cell r="AN30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对所有敌人造成#num1#%物理伤害，恢复自身4点怒气，自身伤害提高50%，同时免疫所有减益状态，持续2回合，此技能有50%的额外命中率和暴击率。【与琦玉、杰诺斯共同出战可触发，由琦玉发动，突破+10激活】</v>
          </cell>
        </row>
        <row r="301">
          <cell r="A301">
            <v>200781</v>
          </cell>
          <cell r="B301" t="str">
            <v>普通攻击</v>
          </cell>
          <cell r="C301">
            <v>1</v>
          </cell>
          <cell r="D301">
            <v>0</v>
          </cell>
          <cell r="E301">
            <v>0</v>
          </cell>
          <cell r="F301" t="str">
            <v>audio/action_gedou_pt_1.mp3</v>
          </cell>
          <cell r="G301" t="str">
            <v>audio/action_gedou_pt_hit_1.mp3</v>
          </cell>
          <cell r="H301">
            <v>0</v>
          </cell>
          <cell r="I301" t="str">
            <v>阿修罗盔甲</v>
          </cell>
          <cell r="J301">
            <v>10</v>
          </cell>
          <cell r="K301">
            <v>0</v>
          </cell>
          <cell r="L301">
            <v>1</v>
          </cell>
          <cell r="M301">
            <v>0</v>
          </cell>
          <cell r="N301">
            <v>0</v>
          </cell>
          <cell r="O301">
            <v>3</v>
          </cell>
          <cell r="P301">
            <v>1</v>
          </cell>
          <cell r="Q301">
            <v>1000</v>
          </cell>
          <cell r="R301">
            <v>1</v>
          </cell>
          <cell r="S301">
            <v>65</v>
          </cell>
          <cell r="T301">
            <v>14</v>
          </cell>
          <cell r="U301">
            <v>0</v>
          </cell>
          <cell r="V301">
            <v>0</v>
          </cell>
          <cell r="W301">
            <v>20</v>
          </cell>
          <cell r="X301">
            <v>6</v>
          </cell>
          <cell r="Y301">
            <v>200</v>
          </cell>
          <cell r="Z301">
            <v>5</v>
          </cell>
          <cell r="AA301">
            <v>2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 t="str">
            <v>阿修罗盔甲</v>
          </cell>
          <cell r="AN301" t="str">
            <v>对前排敌人造成#num1#%#damage_type#伤害，20%概率减少2点怒气</v>
          </cell>
        </row>
        <row r="302">
          <cell r="A302">
            <v>200782</v>
          </cell>
          <cell r="B302" t="str">
            <v>阿修罗模式</v>
          </cell>
          <cell r="C302">
            <v>1</v>
          </cell>
          <cell r="D302">
            <v>14015</v>
          </cell>
          <cell r="E302">
            <v>0</v>
          </cell>
          <cell r="F302" t="str">
            <v>audio/action_lianda.mp3</v>
          </cell>
          <cell r="G302" t="str">
            <v>audio/action_gedou_pt_hit_1.mp3</v>
          </cell>
          <cell r="H302">
            <v>0</v>
          </cell>
          <cell r="I302" t="str">
            <v>阿修罗盔甲</v>
          </cell>
          <cell r="J302">
            <v>10</v>
          </cell>
          <cell r="K302">
            <v>200784</v>
          </cell>
          <cell r="L302">
            <v>2</v>
          </cell>
          <cell r="M302">
            <v>0</v>
          </cell>
          <cell r="N302">
            <v>0</v>
          </cell>
          <cell r="O302">
            <v>3</v>
          </cell>
          <cell r="P302">
            <v>1</v>
          </cell>
          <cell r="Q302">
            <v>1000</v>
          </cell>
          <cell r="R302">
            <v>1</v>
          </cell>
          <cell r="S302">
            <v>165</v>
          </cell>
          <cell r="T302">
            <v>33</v>
          </cell>
          <cell r="U302">
            <v>0</v>
          </cell>
          <cell r="V302">
            <v>0</v>
          </cell>
          <cell r="W302">
            <v>20</v>
          </cell>
          <cell r="X302">
            <v>6</v>
          </cell>
          <cell r="Y302">
            <v>500</v>
          </cell>
          <cell r="Z302">
            <v>5</v>
          </cell>
          <cell r="AA302">
            <v>2</v>
          </cell>
          <cell r="AB302">
            <v>0</v>
          </cell>
          <cell r="AC302">
            <v>0</v>
          </cell>
          <cell r="AD302">
            <v>0</v>
          </cell>
          <cell r="AE302">
            <v>29001</v>
          </cell>
          <cell r="AF302">
            <v>20</v>
          </cell>
          <cell r="AG302">
            <v>20</v>
          </cell>
          <cell r="AH302">
            <v>1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 t="str">
            <v>阿修罗盔甲</v>
          </cell>
          <cell r="AN302" t="str">
            <v>对随机3个敌人造成#num1#%#damage_type#伤害，50%概率减少2点怒气，20%概率造成眩晕</v>
          </cell>
        </row>
        <row r="303">
          <cell r="A303">
            <v>200783</v>
          </cell>
          <cell r="B303" t="str">
            <v>阿修罗模式</v>
          </cell>
          <cell r="C303">
            <v>1</v>
          </cell>
          <cell r="D303">
            <v>14015</v>
          </cell>
          <cell r="E303">
            <v>0</v>
          </cell>
          <cell r="F303" t="str">
            <v>audio/action_lianda.mp3</v>
          </cell>
          <cell r="G303" t="str">
            <v>audio/action_gedou_pt_hit_1.mp3</v>
          </cell>
          <cell r="H303">
            <v>0</v>
          </cell>
          <cell r="I303" t="str">
            <v>阿修罗盔甲</v>
          </cell>
          <cell r="J303">
            <v>10</v>
          </cell>
          <cell r="K303">
            <v>200789</v>
          </cell>
          <cell r="L303">
            <v>2</v>
          </cell>
          <cell r="M303">
            <v>0</v>
          </cell>
          <cell r="N303">
            <v>0</v>
          </cell>
          <cell r="O303">
            <v>3</v>
          </cell>
          <cell r="P303">
            <v>1</v>
          </cell>
          <cell r="Q303">
            <v>1000</v>
          </cell>
          <cell r="R303">
            <v>1</v>
          </cell>
          <cell r="S303">
            <v>165</v>
          </cell>
          <cell r="T303">
            <v>33</v>
          </cell>
          <cell r="U303">
            <v>0</v>
          </cell>
          <cell r="V303">
            <v>0</v>
          </cell>
          <cell r="W303">
            <v>20</v>
          </cell>
          <cell r="X303">
            <v>6</v>
          </cell>
          <cell r="Y303">
            <v>500</v>
          </cell>
          <cell r="Z303">
            <v>5</v>
          </cell>
          <cell r="AA303">
            <v>2</v>
          </cell>
          <cell r="AB303">
            <v>0</v>
          </cell>
          <cell r="AC303">
            <v>0</v>
          </cell>
          <cell r="AD303">
            <v>0</v>
          </cell>
          <cell r="AE303">
            <v>29001</v>
          </cell>
          <cell r="AF303">
            <v>20</v>
          </cell>
          <cell r="AG303">
            <v>20</v>
          </cell>
          <cell r="AH303">
            <v>1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 t="str">
            <v>阿修罗盔甲</v>
          </cell>
          <cell r="AN303" t="str">
            <v>对随机3个敌人造成#num1#%#damage_type#伤害，50%概率减少2点怒气，20%概率造成眩晕</v>
          </cell>
        </row>
        <row r="304">
          <cell r="A304">
            <v>200784</v>
          </cell>
          <cell r="B304" t="str">
            <v>变异进化之力</v>
          </cell>
          <cell r="C304">
            <v>1</v>
          </cell>
          <cell r="D304">
            <v>140152</v>
          </cell>
          <cell r="E304">
            <v>1</v>
          </cell>
          <cell r="F304" t="str">
            <v>audio/action_yixingjudahua.mp3</v>
          </cell>
          <cell r="G304" t="str">
            <v>audio/action_gedou_hit_1.mp3</v>
          </cell>
          <cell r="H304">
            <v>0</v>
          </cell>
          <cell r="I304" t="str">
            <v>阿修罗盔甲</v>
          </cell>
          <cell r="J304">
            <v>10</v>
          </cell>
          <cell r="K304">
            <v>0</v>
          </cell>
          <cell r="L304">
            <v>4</v>
          </cell>
          <cell r="M304">
            <v>0</v>
          </cell>
          <cell r="N304">
            <v>0</v>
          </cell>
          <cell r="O304">
            <v>3</v>
          </cell>
          <cell r="P304">
            <v>1</v>
          </cell>
          <cell r="Q304">
            <v>1000</v>
          </cell>
          <cell r="R304">
            <v>1</v>
          </cell>
          <cell r="S304">
            <v>215</v>
          </cell>
          <cell r="T304">
            <v>42</v>
          </cell>
          <cell r="U304">
            <v>0</v>
          </cell>
          <cell r="V304">
            <v>0</v>
          </cell>
          <cell r="W304">
            <v>20</v>
          </cell>
          <cell r="X304">
            <v>6</v>
          </cell>
          <cell r="Y304">
            <v>800</v>
          </cell>
          <cell r="Z304">
            <v>5</v>
          </cell>
          <cell r="AA304">
            <v>2</v>
          </cell>
          <cell r="AB304">
            <v>0</v>
          </cell>
          <cell r="AC304">
            <v>0</v>
          </cell>
          <cell r="AD304">
            <v>0</v>
          </cell>
          <cell r="AE304">
            <v>29001</v>
          </cell>
          <cell r="AF304">
            <v>20</v>
          </cell>
          <cell r="AG304">
            <v>30</v>
          </cell>
          <cell r="AH304">
            <v>1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 t="str">
            <v>阿修罗盔甲</v>
          </cell>
          <cell r="AN304" t="str">
            <v>对随机3个敌人造成#num1#%法术伤害，80%概率减少2点怒气，30%概率造成眩晕【与变异疫苗人共同出战可触发】</v>
          </cell>
        </row>
        <row r="305">
          <cell r="A305">
            <v>200789</v>
          </cell>
          <cell r="B305" t="str">
            <v>变异进化之力·超</v>
          </cell>
          <cell r="C305">
            <v>1</v>
          </cell>
          <cell r="D305">
            <v>140153</v>
          </cell>
          <cell r="E305">
            <v>1</v>
          </cell>
          <cell r="F305" t="str">
            <v>audio/action_yixingjudahua.mp3</v>
          </cell>
          <cell r="G305" t="str">
            <v>audio/action_gedou_hit_1.mp3</v>
          </cell>
          <cell r="H305">
            <v>0</v>
          </cell>
          <cell r="I305" t="str">
            <v>阿修罗盔甲</v>
          </cell>
          <cell r="J305">
            <v>10</v>
          </cell>
          <cell r="K305">
            <v>0</v>
          </cell>
          <cell r="L305">
            <v>4</v>
          </cell>
          <cell r="M305">
            <v>0</v>
          </cell>
          <cell r="N305">
            <v>0</v>
          </cell>
          <cell r="O305">
            <v>3</v>
          </cell>
          <cell r="P305">
            <v>1</v>
          </cell>
          <cell r="Q305">
            <v>1000</v>
          </cell>
          <cell r="R305">
            <v>1</v>
          </cell>
          <cell r="S305">
            <v>235</v>
          </cell>
          <cell r="T305">
            <v>46</v>
          </cell>
          <cell r="U305">
            <v>0</v>
          </cell>
          <cell r="V305">
            <v>0</v>
          </cell>
          <cell r="W305">
            <v>20</v>
          </cell>
          <cell r="X305">
            <v>6</v>
          </cell>
          <cell r="Y305">
            <v>1000</v>
          </cell>
          <cell r="Z305">
            <v>5</v>
          </cell>
          <cell r="AA305">
            <v>2</v>
          </cell>
          <cell r="AB305">
            <v>0</v>
          </cell>
          <cell r="AC305">
            <v>0</v>
          </cell>
          <cell r="AD305">
            <v>0</v>
          </cell>
          <cell r="AE305">
            <v>29001</v>
          </cell>
          <cell r="AF305">
            <v>20</v>
          </cell>
          <cell r="AG305">
            <v>40</v>
          </cell>
          <cell r="AH305">
            <v>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 t="str">
            <v>阿修罗盔甲</v>
          </cell>
          <cell r="AN305" t="str">
            <v>对随机3个敌人造成#num1#%法术伤害，减少2点怒气，40%概率造成眩晕【与变异疫苗人共同出战可触发，突破+10激活】</v>
          </cell>
        </row>
        <row r="306">
          <cell r="A306">
            <v>200891</v>
          </cell>
          <cell r="B306" t="str">
            <v>普通攻击</v>
          </cell>
          <cell r="C306">
            <v>1</v>
          </cell>
          <cell r="D306">
            <v>0</v>
          </cell>
          <cell r="E306">
            <v>0</v>
          </cell>
          <cell r="F306">
            <v>0</v>
          </cell>
          <cell r="G306" t="str">
            <v>audio/action_daoguang_hit.mp3</v>
          </cell>
          <cell r="H306">
            <v>0</v>
          </cell>
          <cell r="I306" t="str">
            <v>警犬侠</v>
          </cell>
          <cell r="J306">
            <v>10</v>
          </cell>
          <cell r="K306">
            <v>0</v>
          </cell>
          <cell r="L306">
            <v>1</v>
          </cell>
          <cell r="M306">
            <v>0</v>
          </cell>
          <cell r="N306">
            <v>0</v>
          </cell>
          <cell r="O306">
            <v>18</v>
          </cell>
          <cell r="P306">
            <v>1</v>
          </cell>
          <cell r="Q306">
            <v>1000</v>
          </cell>
          <cell r="R306">
            <v>1</v>
          </cell>
          <cell r="S306">
            <v>60</v>
          </cell>
          <cell r="T306">
            <v>12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 t="str">
            <v>警犬侠</v>
          </cell>
          <cell r="AN306" t="str">
            <v>对敌人及其相邻位置造成#num1#%法术伤害</v>
          </cell>
        </row>
        <row r="307">
          <cell r="A307">
            <v>200892</v>
          </cell>
          <cell r="B307" t="str">
            <v>鲜血追踪</v>
          </cell>
          <cell r="C307">
            <v>1</v>
          </cell>
          <cell r="D307">
            <v>12010</v>
          </cell>
          <cell r="E307">
            <v>0</v>
          </cell>
          <cell r="F307" t="str">
            <v>audio/action_lizhua.mp3</v>
          </cell>
          <cell r="G307" t="str">
            <v>audio/action_daoguang_hit.mp3</v>
          </cell>
          <cell r="H307">
            <v>0</v>
          </cell>
          <cell r="I307" t="str">
            <v>警犬侠</v>
          </cell>
          <cell r="J307">
            <v>10</v>
          </cell>
          <cell r="K307">
            <v>200894</v>
          </cell>
          <cell r="L307">
            <v>2</v>
          </cell>
          <cell r="M307">
            <v>0</v>
          </cell>
          <cell r="N307">
            <v>0</v>
          </cell>
          <cell r="O307">
            <v>18</v>
          </cell>
          <cell r="P307">
            <v>1</v>
          </cell>
          <cell r="Q307">
            <v>1000</v>
          </cell>
          <cell r="R307">
            <v>1</v>
          </cell>
          <cell r="S307">
            <v>140</v>
          </cell>
          <cell r="T307">
            <v>28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2014</v>
          </cell>
          <cell r="AF307">
            <v>20</v>
          </cell>
          <cell r="AG307">
            <v>100</v>
          </cell>
          <cell r="AH307">
            <v>2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 t="str">
            <v>警犬侠</v>
          </cell>
          <cell r="AN307" t="str">
            <v>对敌人及其相邻位置造成#num1#%法术伤害，造成流血效果(40%)，持续2回合</v>
          </cell>
        </row>
        <row r="308">
          <cell r="A308">
            <v>200894</v>
          </cell>
          <cell r="B308" t="str">
            <v>猪犬合璧</v>
          </cell>
          <cell r="C308">
            <v>1</v>
          </cell>
          <cell r="D308">
            <v>120102</v>
          </cell>
          <cell r="E308">
            <v>1</v>
          </cell>
          <cell r="F308" t="str">
            <v>audio/action_lizhua.mp3</v>
          </cell>
          <cell r="G308" t="str">
            <v>audio/action_daoguang_hit.mp3</v>
          </cell>
          <cell r="H308">
            <v>0</v>
          </cell>
          <cell r="I308" t="str">
            <v>警犬侠</v>
          </cell>
          <cell r="J308">
            <v>10</v>
          </cell>
          <cell r="K308">
            <v>0</v>
          </cell>
          <cell r="L308">
            <v>4</v>
          </cell>
          <cell r="M308">
            <v>0</v>
          </cell>
          <cell r="N308">
            <v>0</v>
          </cell>
          <cell r="O308">
            <v>18</v>
          </cell>
          <cell r="P308">
            <v>1</v>
          </cell>
          <cell r="Q308">
            <v>1000</v>
          </cell>
          <cell r="R308">
            <v>1</v>
          </cell>
          <cell r="S308">
            <v>182</v>
          </cell>
          <cell r="T308">
            <v>36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1004</v>
          </cell>
          <cell r="AF308">
            <v>20</v>
          </cell>
          <cell r="AG308">
            <v>100</v>
          </cell>
          <cell r="AH308">
            <v>2</v>
          </cell>
          <cell r="AI308">
            <v>28004</v>
          </cell>
          <cell r="AJ308">
            <v>20</v>
          </cell>
          <cell r="AK308">
            <v>100</v>
          </cell>
          <cell r="AL308">
            <v>2</v>
          </cell>
          <cell r="AM308" t="str">
            <v>警犬侠</v>
          </cell>
          <cell r="AN308" t="str">
            <v>对敌人及其相邻位置造成#num1#%法术伤害，造成流血效果(70%)，并使目标受到的伤害增加30%，持续2回合【与猪神共同出战可触发】</v>
          </cell>
        </row>
        <row r="309">
          <cell r="A309">
            <v>201001</v>
          </cell>
          <cell r="B309" t="str">
            <v>普通攻击</v>
          </cell>
          <cell r="C309">
            <v>1</v>
          </cell>
          <cell r="D309">
            <v>0</v>
          </cell>
          <cell r="E309">
            <v>0</v>
          </cell>
          <cell r="F309" t="str">
            <v>audio/action_gedou_pt_1.mp3</v>
          </cell>
          <cell r="G309" t="str">
            <v>audio/action_gedou_pt_hit_1.mp3</v>
          </cell>
          <cell r="H309">
            <v>0</v>
          </cell>
          <cell r="I309" t="str">
            <v>学生</v>
          </cell>
          <cell r="J309">
            <v>10</v>
          </cell>
          <cell r="K309">
            <v>0</v>
          </cell>
          <cell r="L309">
            <v>1</v>
          </cell>
          <cell r="M309">
            <v>0</v>
          </cell>
          <cell r="N309">
            <v>0</v>
          </cell>
          <cell r="O309">
            <v>12</v>
          </cell>
          <cell r="P309">
            <v>1</v>
          </cell>
          <cell r="Q309">
            <v>1000</v>
          </cell>
          <cell r="R309">
            <v>1</v>
          </cell>
          <cell r="S309">
            <v>100</v>
          </cell>
          <cell r="T309">
            <v>20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 t="str">
            <v>学生</v>
          </cell>
          <cell r="AN309" t="str">
            <v>对后排单个敌人造成#num1#%法术伤害</v>
          </cell>
        </row>
        <row r="310">
          <cell r="A310">
            <v>201002</v>
          </cell>
          <cell r="B310" t="str">
            <v>学术</v>
          </cell>
          <cell r="C310">
            <v>1</v>
          </cell>
          <cell r="D310">
            <v>12011</v>
          </cell>
          <cell r="E310">
            <v>0</v>
          </cell>
          <cell r="F310" t="str">
            <v>audio/action_gedou_skill_1.mp3</v>
          </cell>
          <cell r="G310" t="str">
            <v>audio/action_gedou_hit_1.mp3</v>
          </cell>
          <cell r="H310">
            <v>0</v>
          </cell>
          <cell r="I310" t="str">
            <v>学生</v>
          </cell>
          <cell r="J310">
            <v>10</v>
          </cell>
          <cell r="K310">
            <v>0</v>
          </cell>
          <cell r="L310">
            <v>2</v>
          </cell>
          <cell r="M310">
            <v>0</v>
          </cell>
          <cell r="N310">
            <v>0</v>
          </cell>
          <cell r="O310">
            <v>5</v>
          </cell>
          <cell r="P310">
            <v>1</v>
          </cell>
          <cell r="Q310">
            <v>1000</v>
          </cell>
          <cell r="R310">
            <v>1</v>
          </cell>
          <cell r="S310">
            <v>152</v>
          </cell>
          <cell r="T310">
            <v>30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 t="str">
            <v>学生</v>
          </cell>
          <cell r="AN310" t="str">
            <v>对后排敌人造成#num1#%法术伤害</v>
          </cell>
        </row>
        <row r="311">
          <cell r="A311">
            <v>201111</v>
          </cell>
          <cell r="B311" t="str">
            <v>普通攻击</v>
          </cell>
          <cell r="C311">
            <v>1</v>
          </cell>
          <cell r="D311">
            <v>0</v>
          </cell>
          <cell r="E311">
            <v>0</v>
          </cell>
          <cell r="F311" t="str">
            <v>audio/action_gedou_pt_1.mp3</v>
          </cell>
          <cell r="G311" t="str">
            <v>audio/action_gedou_pt_hit_1.mp3</v>
          </cell>
          <cell r="H311">
            <v>0</v>
          </cell>
          <cell r="I311" t="str">
            <v>变异疫苗人</v>
          </cell>
          <cell r="J311">
            <v>10</v>
          </cell>
          <cell r="K311">
            <v>0</v>
          </cell>
          <cell r="L311">
            <v>1</v>
          </cell>
          <cell r="M311">
            <v>0</v>
          </cell>
          <cell r="N311">
            <v>0</v>
          </cell>
          <cell r="O311">
            <v>4</v>
          </cell>
          <cell r="P311">
            <v>1</v>
          </cell>
          <cell r="Q311">
            <v>1000</v>
          </cell>
          <cell r="R311">
            <v>1</v>
          </cell>
          <cell r="S311">
            <v>70</v>
          </cell>
          <cell r="T311">
            <v>20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 t="str">
            <v>变异疫苗人</v>
          </cell>
          <cell r="AN311" t="str">
            <v>对前排敌人造成#num1#%#damage_type#伤害</v>
          </cell>
        </row>
        <row r="312">
          <cell r="A312">
            <v>201112</v>
          </cell>
          <cell r="B312" t="str">
            <v>超级能量球</v>
          </cell>
          <cell r="C312">
            <v>1</v>
          </cell>
          <cell r="D312">
            <v>14007</v>
          </cell>
          <cell r="E312">
            <v>0</v>
          </cell>
          <cell r="F312" t="str">
            <v>audio/action_chaojinengliangqiu.mp3</v>
          </cell>
          <cell r="G312" t="str">
            <v>audio/action_gedou_pt_hit_1.mp3</v>
          </cell>
          <cell r="H312">
            <v>0</v>
          </cell>
          <cell r="I312" t="str">
            <v>变异疫苗人</v>
          </cell>
          <cell r="J312">
            <v>10</v>
          </cell>
          <cell r="K312">
            <v>0</v>
          </cell>
          <cell r="L312">
            <v>2</v>
          </cell>
          <cell r="M312">
            <v>0</v>
          </cell>
          <cell r="N312">
            <v>0</v>
          </cell>
          <cell r="O312">
            <v>4</v>
          </cell>
          <cell r="P312">
            <v>1</v>
          </cell>
          <cell r="Q312">
            <v>1000</v>
          </cell>
          <cell r="R312">
            <v>1</v>
          </cell>
          <cell r="S312">
            <v>159</v>
          </cell>
          <cell r="T312">
            <v>63</v>
          </cell>
          <cell r="U312">
            <v>0</v>
          </cell>
          <cell r="V312">
            <v>0</v>
          </cell>
          <cell r="W312">
            <v>20</v>
          </cell>
          <cell r="X312">
            <v>5</v>
          </cell>
          <cell r="Y312">
            <v>1000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29001</v>
          </cell>
          <cell r="AF312">
            <v>20</v>
          </cell>
          <cell r="AG312">
            <v>15</v>
          </cell>
          <cell r="AH312">
            <v>1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 t="str">
            <v>变异疫苗人</v>
          </cell>
          <cell r="AN312" t="str">
            <v>对前排敌人造成#num1#%#damage_type#伤害，清除目标身上的有益效果，同时有15%的概率造成眩晕</v>
          </cell>
        </row>
        <row r="313">
          <cell r="A313">
            <v>201114</v>
          </cell>
          <cell r="B313" t="str">
            <v>变异进化之力</v>
          </cell>
          <cell r="C313">
            <v>1</v>
          </cell>
          <cell r="D313">
            <v>140152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 t="str">
            <v>变异疫苗人</v>
          </cell>
          <cell r="J313">
            <v>10</v>
          </cell>
          <cell r="K313">
            <v>0</v>
          </cell>
          <cell r="L313">
            <v>4</v>
          </cell>
          <cell r="M313">
            <v>0</v>
          </cell>
          <cell r="N313">
            <v>0</v>
          </cell>
          <cell r="O313">
            <v>3</v>
          </cell>
          <cell r="P313">
            <v>1</v>
          </cell>
          <cell r="Q313">
            <v>1000</v>
          </cell>
          <cell r="R313">
            <v>1</v>
          </cell>
          <cell r="S313">
            <v>214</v>
          </cell>
          <cell r="T313">
            <v>42</v>
          </cell>
          <cell r="U313">
            <v>0</v>
          </cell>
          <cell r="V313">
            <v>0</v>
          </cell>
          <cell r="W313">
            <v>20</v>
          </cell>
          <cell r="X313">
            <v>6</v>
          </cell>
          <cell r="Y313">
            <v>800</v>
          </cell>
          <cell r="Z313">
            <v>5</v>
          </cell>
          <cell r="AA313">
            <v>2</v>
          </cell>
          <cell r="AB313">
            <v>0</v>
          </cell>
          <cell r="AC313">
            <v>0</v>
          </cell>
          <cell r="AD313">
            <v>0</v>
          </cell>
          <cell r="AE313">
            <v>29001</v>
          </cell>
          <cell r="AF313">
            <v>20</v>
          </cell>
          <cell r="AG313">
            <v>30</v>
          </cell>
          <cell r="AH313">
            <v>1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 t="str">
            <v>变异疫苗人</v>
          </cell>
          <cell r="AN313" t="str">
            <v>对随机3个敌人造成#num1#%法术伤害，80%概率减少2点怒气，30%概率造成眩晕【与阿修罗盔甲共同出战可触发，由诸阿修罗盔甲发动】</v>
          </cell>
        </row>
        <row r="314">
          <cell r="A314">
            <v>201119</v>
          </cell>
          <cell r="B314" t="str">
            <v>变异进化之力·超</v>
          </cell>
          <cell r="C314">
            <v>1</v>
          </cell>
          <cell r="D314">
            <v>140153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 t="str">
            <v>变异疫苗人</v>
          </cell>
          <cell r="J314">
            <v>10</v>
          </cell>
          <cell r="K314">
            <v>0</v>
          </cell>
          <cell r="L314">
            <v>4</v>
          </cell>
          <cell r="M314">
            <v>0</v>
          </cell>
          <cell r="N314">
            <v>0</v>
          </cell>
          <cell r="O314">
            <v>3</v>
          </cell>
          <cell r="P314">
            <v>1</v>
          </cell>
          <cell r="Q314">
            <v>1000</v>
          </cell>
          <cell r="R314">
            <v>1</v>
          </cell>
          <cell r="S314">
            <v>231</v>
          </cell>
          <cell r="T314">
            <v>46</v>
          </cell>
          <cell r="U314">
            <v>0</v>
          </cell>
          <cell r="V314">
            <v>0</v>
          </cell>
          <cell r="W314">
            <v>20</v>
          </cell>
          <cell r="X314">
            <v>6</v>
          </cell>
          <cell r="Y314">
            <v>1000</v>
          </cell>
          <cell r="Z314">
            <v>5</v>
          </cell>
          <cell r="AA314">
            <v>2</v>
          </cell>
          <cell r="AB314">
            <v>0</v>
          </cell>
          <cell r="AC314">
            <v>0</v>
          </cell>
          <cell r="AD314">
            <v>0</v>
          </cell>
          <cell r="AE314">
            <v>29001</v>
          </cell>
          <cell r="AF314">
            <v>20</v>
          </cell>
          <cell r="AG314">
            <v>40</v>
          </cell>
          <cell r="AH314">
            <v>1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 t="str">
            <v>变异疫苗人</v>
          </cell>
          <cell r="AN314" t="str">
            <v>对随机3个敌人造成#num1#%法术伤害，减少2点怒气，40%概率造成眩晕【与阿修罗盔甲共同出战可触发，由诸阿修罗盔甲发动】</v>
          </cell>
        </row>
        <row r="315">
          <cell r="A315">
            <v>201221</v>
          </cell>
          <cell r="B315" t="str">
            <v>普通攻击</v>
          </cell>
          <cell r="C315">
            <v>1</v>
          </cell>
          <cell r="D315">
            <v>0</v>
          </cell>
          <cell r="E315">
            <v>0</v>
          </cell>
          <cell r="F315" t="str">
            <v>audio/action_feng_pt_1.mp3</v>
          </cell>
          <cell r="G315" t="str">
            <v>audio/action_feng_pt_hit_1.mp3</v>
          </cell>
          <cell r="H315">
            <v>0</v>
          </cell>
          <cell r="I315" t="str">
            <v>睫毛</v>
          </cell>
          <cell r="J315">
            <v>10</v>
          </cell>
          <cell r="K315">
            <v>0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1</v>
          </cell>
          <cell r="Q315">
            <v>1000</v>
          </cell>
          <cell r="R315">
            <v>1</v>
          </cell>
          <cell r="S315">
            <v>100</v>
          </cell>
          <cell r="T315">
            <v>20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 t="str">
            <v>睫毛</v>
          </cell>
          <cell r="AN315" t="str">
            <v>对单个敌人造成#num1#%法术伤害</v>
          </cell>
        </row>
        <row r="316">
          <cell r="A316">
            <v>201222</v>
          </cell>
          <cell r="B316" t="str">
            <v>睫毛钳</v>
          </cell>
          <cell r="C316">
            <v>1</v>
          </cell>
          <cell r="D316">
            <v>12013</v>
          </cell>
          <cell r="E316">
            <v>0</v>
          </cell>
          <cell r="F316" t="str">
            <v>audio/action_feng_skill_1.mp3</v>
          </cell>
          <cell r="G316" t="str">
            <v>audio/action_feng_hit_1.mp3</v>
          </cell>
          <cell r="H316">
            <v>0</v>
          </cell>
          <cell r="I316" t="str">
            <v>睫毛</v>
          </cell>
          <cell r="J316">
            <v>10</v>
          </cell>
          <cell r="K316">
            <v>0</v>
          </cell>
          <cell r="L316">
            <v>2</v>
          </cell>
          <cell r="M316">
            <v>0</v>
          </cell>
          <cell r="N316">
            <v>0</v>
          </cell>
          <cell r="O316">
            <v>8</v>
          </cell>
          <cell r="P316">
            <v>1</v>
          </cell>
          <cell r="Q316">
            <v>1000</v>
          </cell>
          <cell r="R316">
            <v>1</v>
          </cell>
          <cell r="S316">
            <v>221</v>
          </cell>
          <cell r="T316">
            <v>44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21003</v>
          </cell>
          <cell r="AF316">
            <v>17</v>
          </cell>
          <cell r="AG316">
            <v>100</v>
          </cell>
          <cell r="AH316">
            <v>2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 t="str">
            <v>睫毛</v>
          </cell>
          <cell r="AN316" t="str">
            <v>对一列敌人造成#num1#%法术伤害，我方随机2个英雄的攻击提高20%，持续2回合</v>
          </cell>
        </row>
        <row r="317">
          <cell r="A317">
            <v>201331</v>
          </cell>
          <cell r="B317" t="str">
            <v>普通攻击</v>
          </cell>
          <cell r="C317">
            <v>1</v>
          </cell>
          <cell r="D317">
            <v>0</v>
          </cell>
          <cell r="E317">
            <v>0</v>
          </cell>
          <cell r="F317" t="str">
            <v>audio/action_gedou_pt_1.mp3</v>
          </cell>
          <cell r="G317" t="str">
            <v>audio/action_gedou_pt_hit_1.mp3</v>
          </cell>
          <cell r="H317">
            <v>0</v>
          </cell>
          <cell r="I317" t="str">
            <v>老虎背心</v>
          </cell>
          <cell r="J317">
            <v>10</v>
          </cell>
          <cell r="K317">
            <v>0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1</v>
          </cell>
          <cell r="Q317">
            <v>1000</v>
          </cell>
          <cell r="R317">
            <v>1</v>
          </cell>
          <cell r="S317">
            <v>100</v>
          </cell>
          <cell r="T317">
            <v>20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 t="str">
            <v>老虎背心</v>
          </cell>
          <cell r="AN317" t="str">
            <v>对单个敌人造成#num1#%物理伤害</v>
          </cell>
        </row>
        <row r="318">
          <cell r="A318">
            <v>201332</v>
          </cell>
          <cell r="B318" t="str">
            <v>背心一击</v>
          </cell>
          <cell r="C318">
            <v>1</v>
          </cell>
          <cell r="D318">
            <v>12014</v>
          </cell>
          <cell r="E318">
            <v>0</v>
          </cell>
          <cell r="F318" t="str">
            <v>audio/action_gedou_skill_1.mp3</v>
          </cell>
          <cell r="G318" t="str">
            <v>audio/action_gedou_hit_1.mp3</v>
          </cell>
          <cell r="H318">
            <v>0</v>
          </cell>
          <cell r="I318" t="str">
            <v>老虎背心</v>
          </cell>
          <cell r="J318">
            <v>10</v>
          </cell>
          <cell r="K318">
            <v>0</v>
          </cell>
          <cell r="L318">
            <v>2</v>
          </cell>
          <cell r="M318">
            <v>0</v>
          </cell>
          <cell r="N318">
            <v>0</v>
          </cell>
          <cell r="O318">
            <v>4</v>
          </cell>
          <cell r="P318">
            <v>1</v>
          </cell>
          <cell r="Q318">
            <v>1000</v>
          </cell>
          <cell r="R318">
            <v>1</v>
          </cell>
          <cell r="S318">
            <v>152</v>
          </cell>
          <cell r="T318">
            <v>30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22004</v>
          </cell>
          <cell r="AF318">
            <v>20</v>
          </cell>
          <cell r="AG318">
            <v>20</v>
          </cell>
          <cell r="AH318">
            <v>2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 t="str">
            <v>老虎背心</v>
          </cell>
          <cell r="AN318" t="str">
            <v>对前排敌人造成#num1#%物理伤害，20%概率降低敌人攻击30%，持续2回合</v>
          </cell>
        </row>
        <row r="319">
          <cell r="A319">
            <v>201441</v>
          </cell>
          <cell r="B319" t="str">
            <v>普通攻击</v>
          </cell>
          <cell r="C319">
            <v>1</v>
          </cell>
          <cell r="D319">
            <v>0</v>
          </cell>
          <cell r="E319">
            <v>0</v>
          </cell>
          <cell r="F319" t="str">
            <v>audio/action_jiaxue_skill_1.mp3</v>
          </cell>
          <cell r="G319" t="str">
            <v>audio/action_jiaxue_hit_1.mp3</v>
          </cell>
          <cell r="H319">
            <v>0</v>
          </cell>
          <cell r="I319" t="str">
            <v>协会管理员</v>
          </cell>
          <cell r="J319">
            <v>10</v>
          </cell>
          <cell r="K319">
            <v>0</v>
          </cell>
          <cell r="L319">
            <v>1</v>
          </cell>
          <cell r="M319">
            <v>0</v>
          </cell>
          <cell r="N319">
            <v>0</v>
          </cell>
          <cell r="O319">
            <v>10</v>
          </cell>
          <cell r="P319">
            <v>2</v>
          </cell>
          <cell r="Q319">
            <v>1000</v>
          </cell>
          <cell r="R319">
            <v>2</v>
          </cell>
          <cell r="S319">
            <v>94</v>
          </cell>
          <cell r="T319">
            <v>18</v>
          </cell>
          <cell r="U319">
            <v>100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 t="str">
            <v>协会管理员</v>
          </cell>
          <cell r="AN319" t="str">
            <v>治疗生命最少的1个友方(#num1#%+100)</v>
          </cell>
        </row>
        <row r="320">
          <cell r="A320">
            <v>201442</v>
          </cell>
          <cell r="B320" t="str">
            <v>鼓舞士气</v>
          </cell>
          <cell r="C320">
            <v>1</v>
          </cell>
          <cell r="D320">
            <v>11018</v>
          </cell>
          <cell r="E320">
            <v>0</v>
          </cell>
          <cell r="F320" t="str">
            <v>audio/action_jiaxue_skill_1.mp3</v>
          </cell>
          <cell r="G320" t="str">
            <v>audio/action_jiaxue_hit_1.mp3</v>
          </cell>
          <cell r="H320">
            <v>0</v>
          </cell>
          <cell r="I320" t="str">
            <v>协会管理员</v>
          </cell>
          <cell r="J320">
            <v>10</v>
          </cell>
          <cell r="K320">
            <v>0</v>
          </cell>
          <cell r="L320">
            <v>2</v>
          </cell>
          <cell r="M320">
            <v>0</v>
          </cell>
          <cell r="N320">
            <v>0</v>
          </cell>
          <cell r="O320">
            <v>6</v>
          </cell>
          <cell r="P320">
            <v>2</v>
          </cell>
          <cell r="Q320">
            <v>1000</v>
          </cell>
          <cell r="R320">
            <v>2</v>
          </cell>
          <cell r="S320">
            <v>110</v>
          </cell>
          <cell r="T320">
            <v>22</v>
          </cell>
          <cell r="U320">
            <v>200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 t="str">
            <v>协会管理员</v>
          </cell>
          <cell r="AN320" t="str">
            <v>治疗全体友方(#num1#%+200)</v>
          </cell>
        </row>
        <row r="321">
          <cell r="A321">
            <v>201444</v>
          </cell>
          <cell r="B321" t="str">
            <v>正义鼓舞</v>
          </cell>
          <cell r="C321">
            <v>1</v>
          </cell>
          <cell r="D321">
            <v>120192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 t="str">
            <v>协会管理员</v>
          </cell>
          <cell r="J321">
            <v>10</v>
          </cell>
          <cell r="K321">
            <v>0</v>
          </cell>
          <cell r="L321">
            <v>4</v>
          </cell>
          <cell r="M321">
            <v>0</v>
          </cell>
          <cell r="N321">
            <v>0</v>
          </cell>
          <cell r="O321">
            <v>4</v>
          </cell>
          <cell r="P321">
            <v>1</v>
          </cell>
          <cell r="Q321">
            <v>1000</v>
          </cell>
          <cell r="R321">
            <v>1</v>
          </cell>
          <cell r="S321">
            <v>197</v>
          </cell>
          <cell r="T321">
            <v>39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15002</v>
          </cell>
          <cell r="AF321">
            <v>6</v>
          </cell>
          <cell r="AG321">
            <v>100</v>
          </cell>
          <cell r="AH321">
            <v>2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 t="str">
            <v>协会管理员</v>
          </cell>
          <cell r="AN321" t="str">
            <v>对前排敌人造成#num1#%法术伤害，我方全体英雄的闪避率提高15%，持续2回合【与无证骑士共同出战可触发，由蔡无证骑士发动】</v>
          </cell>
        </row>
        <row r="322">
          <cell r="A322">
            <v>201551</v>
          </cell>
          <cell r="B322" t="str">
            <v>普通攻击</v>
          </cell>
          <cell r="C322">
            <v>1</v>
          </cell>
          <cell r="D322">
            <v>0</v>
          </cell>
          <cell r="E322">
            <v>0</v>
          </cell>
          <cell r="F322" t="str">
            <v>audio/action_gedou_pt_1.mp3</v>
          </cell>
          <cell r="G322" t="str">
            <v>audio/action_gedou_pt_hit_1.mp3</v>
          </cell>
          <cell r="H322">
            <v>0</v>
          </cell>
          <cell r="I322" t="str">
            <v>猪神</v>
          </cell>
          <cell r="J322">
            <v>10</v>
          </cell>
          <cell r="K322">
            <v>0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1</v>
          </cell>
          <cell r="Q322">
            <v>1000</v>
          </cell>
          <cell r="R322">
            <v>1</v>
          </cell>
          <cell r="S322">
            <v>100</v>
          </cell>
          <cell r="T322">
            <v>14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 t="str">
            <v>猪神</v>
          </cell>
          <cell r="AN322" t="str">
            <v>对单个敌人造成#num1#%#damage_type#伤害</v>
          </cell>
        </row>
        <row r="323">
          <cell r="A323">
            <v>201552</v>
          </cell>
          <cell r="B323" t="str">
            <v>吞噬</v>
          </cell>
          <cell r="C323">
            <v>1</v>
          </cell>
          <cell r="D323">
            <v>12012</v>
          </cell>
          <cell r="E323">
            <v>0</v>
          </cell>
          <cell r="F323" t="str">
            <v>audio/action_tunshi.mp3</v>
          </cell>
          <cell r="G323" t="str">
            <v>audio/action_tushi_hit.mp3</v>
          </cell>
          <cell r="H323">
            <v>0</v>
          </cell>
          <cell r="I323" t="str">
            <v>猪神</v>
          </cell>
          <cell r="J323">
            <v>10</v>
          </cell>
          <cell r="K323">
            <v>0</v>
          </cell>
          <cell r="L323">
            <v>2</v>
          </cell>
          <cell r="M323">
            <v>0</v>
          </cell>
          <cell r="N323">
            <v>0</v>
          </cell>
          <cell r="O323">
            <v>1</v>
          </cell>
          <cell r="P323">
            <v>1</v>
          </cell>
          <cell r="Q323">
            <v>1000</v>
          </cell>
          <cell r="R323">
            <v>1</v>
          </cell>
          <cell r="S323">
            <v>340</v>
          </cell>
          <cell r="T323">
            <v>31</v>
          </cell>
          <cell r="U323">
            <v>0</v>
          </cell>
          <cell r="V323">
            <v>0</v>
          </cell>
          <cell r="W323">
            <v>9</v>
          </cell>
          <cell r="X323">
            <v>7</v>
          </cell>
          <cell r="Y323">
            <v>500</v>
          </cell>
          <cell r="Z323">
            <v>5</v>
          </cell>
          <cell r="AA323">
            <v>4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 t="str">
            <v>猪神</v>
          </cell>
          <cell r="AN323" t="str">
            <v>对单个敌人造成#num1#%#damage_type#伤害，50%概率提升我方随机一人4点怒气。</v>
          </cell>
        </row>
        <row r="324">
          <cell r="A324">
            <v>201554</v>
          </cell>
          <cell r="B324" t="str">
            <v>猪犬合璧</v>
          </cell>
          <cell r="C324">
            <v>1</v>
          </cell>
          <cell r="D324">
            <v>120102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 t="str">
            <v>猪神</v>
          </cell>
          <cell r="J324">
            <v>10</v>
          </cell>
          <cell r="K324">
            <v>0</v>
          </cell>
          <cell r="L324">
            <v>4</v>
          </cell>
          <cell r="M324">
            <v>0</v>
          </cell>
          <cell r="N324">
            <v>0</v>
          </cell>
          <cell r="O324">
            <v>18</v>
          </cell>
          <cell r="P324">
            <v>1</v>
          </cell>
          <cell r="Q324">
            <v>1000</v>
          </cell>
          <cell r="R324">
            <v>1</v>
          </cell>
          <cell r="S324">
            <v>182</v>
          </cell>
          <cell r="T324">
            <v>36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1004</v>
          </cell>
          <cell r="AF324">
            <v>20</v>
          </cell>
          <cell r="AG324">
            <v>100</v>
          </cell>
          <cell r="AH324">
            <v>2</v>
          </cell>
          <cell r="AI324">
            <v>28004</v>
          </cell>
          <cell r="AJ324">
            <v>20</v>
          </cell>
          <cell r="AK324">
            <v>100</v>
          </cell>
          <cell r="AL324">
            <v>2</v>
          </cell>
          <cell r="AM324" t="str">
            <v>猪神</v>
          </cell>
          <cell r="AN324" t="str">
            <v>对敌人及其相邻位置造成#num1#%法术伤害，造成燃烧效果(70%)，并使目标受到的伤害增加30%，持续2回合【与警犬侠共同出战可触发，由警犬侠发动】</v>
          </cell>
        </row>
        <row r="325">
          <cell r="A325">
            <v>201661</v>
          </cell>
          <cell r="B325" t="str">
            <v>普通攻击</v>
          </cell>
          <cell r="C325">
            <v>1</v>
          </cell>
          <cell r="D325">
            <v>0</v>
          </cell>
          <cell r="E325">
            <v>0</v>
          </cell>
          <cell r="F325" t="str">
            <v>audio/action_gedou_pt_1.mp3</v>
          </cell>
          <cell r="G325" t="str">
            <v>audio/action_gedou_pt_hit_1.mp3</v>
          </cell>
          <cell r="H325">
            <v>0</v>
          </cell>
          <cell r="I325" t="str">
            <v>重战车兜裆布</v>
          </cell>
          <cell r="J325">
            <v>10</v>
          </cell>
          <cell r="K325">
            <v>0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</v>
          </cell>
          <cell r="Q325">
            <v>1000</v>
          </cell>
          <cell r="R325">
            <v>1</v>
          </cell>
          <cell r="S325">
            <v>100</v>
          </cell>
          <cell r="T325">
            <v>20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 t="str">
            <v>重战车兜裆布</v>
          </cell>
          <cell r="AN325" t="str">
            <v>对单个敌人造成#num1#%物理伤害</v>
          </cell>
        </row>
        <row r="326">
          <cell r="A326">
            <v>201662</v>
          </cell>
          <cell r="B326" t="str">
            <v>战车炮直拳</v>
          </cell>
          <cell r="C326">
            <v>1</v>
          </cell>
          <cell r="D326">
            <v>11016</v>
          </cell>
          <cell r="E326">
            <v>0</v>
          </cell>
          <cell r="F326" t="str">
            <v>audio/action_gedou_skill_1.mp3</v>
          </cell>
          <cell r="G326" t="str">
            <v>audio/action_gedou_hit_1.mp3</v>
          </cell>
          <cell r="H326">
            <v>0</v>
          </cell>
          <cell r="I326" t="str">
            <v>重战车兜裆布</v>
          </cell>
          <cell r="J326">
            <v>10</v>
          </cell>
          <cell r="K326">
            <v>201664</v>
          </cell>
          <cell r="L326">
            <v>2</v>
          </cell>
          <cell r="M326">
            <v>0</v>
          </cell>
          <cell r="N326">
            <v>0</v>
          </cell>
          <cell r="O326">
            <v>4</v>
          </cell>
          <cell r="P326">
            <v>1</v>
          </cell>
          <cell r="Q326">
            <v>1000</v>
          </cell>
          <cell r="R326">
            <v>1</v>
          </cell>
          <cell r="S326">
            <v>152</v>
          </cell>
          <cell r="T326">
            <v>30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27008</v>
          </cell>
          <cell r="AF326">
            <v>7</v>
          </cell>
          <cell r="AG326">
            <v>100</v>
          </cell>
          <cell r="AH326">
            <v>2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 t="str">
            <v>重战车兜裆布</v>
          </cell>
          <cell r="AN326" t="str">
            <v>对前排敌人造成#num1#%物理伤害，自身受到伤害降低55%，持续2回合</v>
          </cell>
        </row>
        <row r="327">
          <cell r="A327">
            <v>201664</v>
          </cell>
          <cell r="B327" t="str">
            <v>魔术炮直拳</v>
          </cell>
          <cell r="C327">
            <v>1</v>
          </cell>
          <cell r="D327">
            <v>110162</v>
          </cell>
          <cell r="E327">
            <v>1</v>
          </cell>
          <cell r="F327" t="str">
            <v>audio/action_lianda.mp3</v>
          </cell>
          <cell r="G327" t="str">
            <v>audio/action_gedou_pt_hit_1.mp3</v>
          </cell>
          <cell r="H327">
            <v>0</v>
          </cell>
          <cell r="I327" t="str">
            <v>重战车兜裆布</v>
          </cell>
          <cell r="J327">
            <v>10</v>
          </cell>
          <cell r="K327">
            <v>0</v>
          </cell>
          <cell r="L327">
            <v>4</v>
          </cell>
          <cell r="M327">
            <v>0</v>
          </cell>
          <cell r="N327">
            <v>0</v>
          </cell>
          <cell r="O327">
            <v>4</v>
          </cell>
          <cell r="P327">
            <v>1</v>
          </cell>
          <cell r="Q327">
            <v>1000</v>
          </cell>
          <cell r="R327">
            <v>1</v>
          </cell>
          <cell r="S327">
            <v>197</v>
          </cell>
          <cell r="T327">
            <v>39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27008</v>
          </cell>
          <cell r="AF327">
            <v>7</v>
          </cell>
          <cell r="AG327">
            <v>100</v>
          </cell>
          <cell r="AH327">
            <v>2</v>
          </cell>
          <cell r="AI327">
            <v>19004</v>
          </cell>
          <cell r="AJ327">
            <v>6</v>
          </cell>
          <cell r="AK327">
            <v>100</v>
          </cell>
          <cell r="AL327">
            <v>2</v>
          </cell>
          <cell r="AM327" t="str">
            <v>重战车兜裆布</v>
          </cell>
          <cell r="AN327" t="str">
            <v>对前排敌人造成#num1#%物理伤害，自身受到伤害降低55%，我方全体英雄抗暴率提高30%，持续2回合【与魔术妙手共同出战可触发】</v>
          </cell>
        </row>
        <row r="328">
          <cell r="A328">
            <v>201771</v>
          </cell>
          <cell r="B328" t="str">
            <v>普通攻击</v>
          </cell>
          <cell r="C328">
            <v>1</v>
          </cell>
          <cell r="D328">
            <v>0</v>
          </cell>
          <cell r="E328">
            <v>0</v>
          </cell>
          <cell r="F328" t="str">
            <v>audio/action_feng_pt_1.mp3</v>
          </cell>
          <cell r="G328" t="str">
            <v>audio/action_feng_pt_hit_1.mp3</v>
          </cell>
          <cell r="H328">
            <v>0</v>
          </cell>
          <cell r="I328" t="str">
            <v>魔术妙手</v>
          </cell>
          <cell r="J328">
            <v>10</v>
          </cell>
          <cell r="K328">
            <v>0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</v>
          </cell>
          <cell r="Q328">
            <v>1000</v>
          </cell>
          <cell r="R328">
            <v>1</v>
          </cell>
          <cell r="S328">
            <v>100</v>
          </cell>
          <cell r="T328">
            <v>20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 t="str">
            <v>魔术妙手</v>
          </cell>
          <cell r="AN328" t="str">
            <v>对单个敌人造成#num1#%法术伤害</v>
          </cell>
        </row>
        <row r="329">
          <cell r="A329">
            <v>201772</v>
          </cell>
          <cell r="B329" t="str">
            <v>魔术</v>
          </cell>
          <cell r="C329">
            <v>1</v>
          </cell>
          <cell r="D329">
            <v>12018</v>
          </cell>
          <cell r="E329">
            <v>0</v>
          </cell>
          <cell r="F329" t="str">
            <v>audio/action_feng_skill_1.mp3</v>
          </cell>
          <cell r="G329" t="str">
            <v>audio/action_feng_hit_1.mp3</v>
          </cell>
          <cell r="H329">
            <v>0</v>
          </cell>
          <cell r="I329" t="str">
            <v>魔术妙手</v>
          </cell>
          <cell r="J329">
            <v>10</v>
          </cell>
          <cell r="K329">
            <v>0</v>
          </cell>
          <cell r="L329">
            <v>2</v>
          </cell>
          <cell r="M329">
            <v>0</v>
          </cell>
          <cell r="N329">
            <v>0</v>
          </cell>
          <cell r="O329">
            <v>1</v>
          </cell>
          <cell r="P329">
            <v>1</v>
          </cell>
          <cell r="Q329">
            <v>1000</v>
          </cell>
          <cell r="R329">
            <v>1</v>
          </cell>
          <cell r="S329">
            <v>300</v>
          </cell>
          <cell r="T329">
            <v>60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29001</v>
          </cell>
          <cell r="AF329">
            <v>20</v>
          </cell>
          <cell r="AG329">
            <v>75</v>
          </cell>
          <cell r="AH329">
            <v>1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 t="str">
            <v>魔术妙手</v>
          </cell>
          <cell r="AN329" t="str">
            <v>对单个敌人造成#num1#%法术伤害，75%概率造成眩晕</v>
          </cell>
        </row>
        <row r="330">
          <cell r="A330">
            <v>201774</v>
          </cell>
          <cell r="B330" t="str">
            <v>魔术炮直拳</v>
          </cell>
          <cell r="C330">
            <v>1</v>
          </cell>
          <cell r="D330">
            <v>110162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 t="str">
            <v>魔术妙手</v>
          </cell>
          <cell r="J330">
            <v>10</v>
          </cell>
          <cell r="K330">
            <v>0</v>
          </cell>
          <cell r="L330">
            <v>4</v>
          </cell>
          <cell r="M330">
            <v>0</v>
          </cell>
          <cell r="N330">
            <v>0</v>
          </cell>
          <cell r="O330">
            <v>4</v>
          </cell>
          <cell r="P330">
            <v>1</v>
          </cell>
          <cell r="Q330">
            <v>1000</v>
          </cell>
          <cell r="R330">
            <v>1</v>
          </cell>
          <cell r="S330">
            <v>197</v>
          </cell>
          <cell r="T330">
            <v>39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27008</v>
          </cell>
          <cell r="AF330">
            <v>7</v>
          </cell>
          <cell r="AG330">
            <v>100</v>
          </cell>
          <cell r="AH330">
            <v>2</v>
          </cell>
          <cell r="AI330">
            <v>19004</v>
          </cell>
          <cell r="AJ330">
            <v>6</v>
          </cell>
          <cell r="AK330">
            <v>100</v>
          </cell>
          <cell r="AL330">
            <v>2</v>
          </cell>
          <cell r="AM330" t="str">
            <v>魔术妙手</v>
          </cell>
          <cell r="AN330" t="str">
            <v>对前排敌人造成#num1#%物理伤害，自身受到伤害降低55%，我方全体英雄抗暴率提高30%，持续2回合【与重战车兜裆布共同出战可触发，由重战车兜裆布发动】</v>
          </cell>
        </row>
        <row r="331">
          <cell r="A331">
            <v>201881</v>
          </cell>
          <cell r="B331" t="str">
            <v>普通攻击</v>
          </cell>
          <cell r="C331">
            <v>1</v>
          </cell>
          <cell r="D331">
            <v>0</v>
          </cell>
          <cell r="E331">
            <v>0</v>
          </cell>
          <cell r="F331" t="str">
            <v>audio/action_dian_pt_1.mp3</v>
          </cell>
          <cell r="G331" t="str">
            <v>audio/action_dian_pt_hit_1.mp3</v>
          </cell>
          <cell r="H331">
            <v>0</v>
          </cell>
          <cell r="I331" t="str">
            <v>十字键</v>
          </cell>
          <cell r="J331">
            <v>10</v>
          </cell>
          <cell r="K331">
            <v>0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1</v>
          </cell>
          <cell r="Q331">
            <v>1000</v>
          </cell>
          <cell r="R331">
            <v>1</v>
          </cell>
          <cell r="S331">
            <v>100</v>
          </cell>
          <cell r="T331">
            <v>20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 t="str">
            <v>十字键</v>
          </cell>
          <cell r="AN331" t="str">
            <v>对单个敌人造成#num1#%#damage_type#伤害</v>
          </cell>
        </row>
        <row r="332">
          <cell r="A332">
            <v>201882</v>
          </cell>
          <cell r="B332" t="str">
            <v>十字飞键</v>
          </cell>
          <cell r="C332">
            <v>1</v>
          </cell>
          <cell r="D332">
            <v>14008</v>
          </cell>
          <cell r="E332">
            <v>0</v>
          </cell>
          <cell r="F332" t="str">
            <v>audio/action_dian_skill_1.mp3</v>
          </cell>
          <cell r="G332" t="str">
            <v>audio/action_dian_hit_1.mp3</v>
          </cell>
          <cell r="H332">
            <v>0</v>
          </cell>
          <cell r="I332" t="str">
            <v>十字键</v>
          </cell>
          <cell r="J332">
            <v>10</v>
          </cell>
          <cell r="K332">
            <v>201884</v>
          </cell>
          <cell r="L332">
            <v>2</v>
          </cell>
          <cell r="M332">
            <v>0</v>
          </cell>
          <cell r="N332">
            <v>0</v>
          </cell>
          <cell r="O332">
            <v>2</v>
          </cell>
          <cell r="P332">
            <v>1</v>
          </cell>
          <cell r="Q332">
            <v>1000</v>
          </cell>
          <cell r="R332">
            <v>1</v>
          </cell>
          <cell r="S332">
            <v>106</v>
          </cell>
          <cell r="T332">
            <v>21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1010</v>
          </cell>
          <cell r="AF332">
            <v>20</v>
          </cell>
          <cell r="AG332">
            <v>50</v>
          </cell>
          <cell r="AH332">
            <v>2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 t="str">
            <v>十字键</v>
          </cell>
          <cell r="AN332" t="str">
            <v>对所有敌人造成#num1#%#damage_type#伤害，50%概率造成中毒效果(15%)，持续2回合</v>
          </cell>
        </row>
        <row r="333">
          <cell r="A333">
            <v>201884</v>
          </cell>
          <cell r="B333" t="str">
            <v>十字键击</v>
          </cell>
          <cell r="C333">
            <v>1</v>
          </cell>
          <cell r="D333">
            <v>140082</v>
          </cell>
          <cell r="E333">
            <v>1</v>
          </cell>
          <cell r="F333" t="str">
            <v>audio/action_dian_skill_heji_man_1.mp3</v>
          </cell>
          <cell r="G333" t="str">
            <v>audio/action_dian_hit_1.mp3</v>
          </cell>
          <cell r="H333">
            <v>0</v>
          </cell>
          <cell r="I333" t="str">
            <v>十字键</v>
          </cell>
          <cell r="J333">
            <v>10</v>
          </cell>
          <cell r="K333">
            <v>0</v>
          </cell>
          <cell r="L333">
            <v>4</v>
          </cell>
          <cell r="M333">
            <v>500</v>
          </cell>
          <cell r="N333">
            <v>0</v>
          </cell>
          <cell r="O333">
            <v>2</v>
          </cell>
          <cell r="P333">
            <v>1</v>
          </cell>
          <cell r="Q333">
            <v>1000</v>
          </cell>
          <cell r="R333">
            <v>1</v>
          </cell>
          <cell r="S333">
            <v>137</v>
          </cell>
          <cell r="T333">
            <v>27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1009</v>
          </cell>
          <cell r="AF333">
            <v>20</v>
          </cell>
          <cell r="AG333">
            <v>100</v>
          </cell>
          <cell r="AH333">
            <v>2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 t="str">
            <v>十字键</v>
          </cell>
          <cell r="AN333" t="str">
            <v>对所有敌人造成#num1#%物理伤害，造成中毒效果(20%)，持续2回合，本次攻击的命中率上升50%【与丧服吊带共同出战可触发】</v>
          </cell>
        </row>
        <row r="334">
          <cell r="A334">
            <v>201885</v>
          </cell>
          <cell r="B334" t="str">
            <v>十字飞键</v>
          </cell>
          <cell r="C334">
            <v>1</v>
          </cell>
          <cell r="D334">
            <v>14008</v>
          </cell>
          <cell r="E334">
            <v>0</v>
          </cell>
          <cell r="F334" t="str">
            <v>audio/action_dian_skill_1.mp3</v>
          </cell>
          <cell r="G334" t="str">
            <v>audio/action_dian_hit_1.mp3</v>
          </cell>
          <cell r="H334">
            <v>0</v>
          </cell>
          <cell r="I334" t="str">
            <v>十字键</v>
          </cell>
          <cell r="J334">
            <v>10</v>
          </cell>
          <cell r="K334">
            <v>201886</v>
          </cell>
          <cell r="L334">
            <v>2</v>
          </cell>
          <cell r="M334">
            <v>0</v>
          </cell>
          <cell r="N334">
            <v>0</v>
          </cell>
          <cell r="O334">
            <v>2</v>
          </cell>
          <cell r="P334">
            <v>1</v>
          </cell>
          <cell r="Q334">
            <v>1000</v>
          </cell>
          <cell r="R334">
            <v>1</v>
          </cell>
          <cell r="S334">
            <v>106</v>
          </cell>
          <cell r="T334">
            <v>21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1010</v>
          </cell>
          <cell r="AF334">
            <v>20</v>
          </cell>
          <cell r="AG334">
            <v>50</v>
          </cell>
          <cell r="AH334">
            <v>2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 t="str">
            <v>十字键</v>
          </cell>
          <cell r="AN334" t="str">
            <v>对所有敌人造成#num1#%物理伤害，50%概率造成中毒效果(15%)，持续2回合</v>
          </cell>
        </row>
        <row r="335">
          <cell r="A335">
            <v>201886</v>
          </cell>
          <cell r="B335" t="str">
            <v>十字键击</v>
          </cell>
          <cell r="C335">
            <v>1</v>
          </cell>
          <cell r="D335">
            <v>140082</v>
          </cell>
          <cell r="E335">
            <v>1</v>
          </cell>
          <cell r="F335" t="str">
            <v>audio/action_dian_skill_heji_man_1.mp3</v>
          </cell>
          <cell r="G335" t="str">
            <v>audio/action_dian_hit_1.mp3</v>
          </cell>
          <cell r="H335">
            <v>0</v>
          </cell>
          <cell r="I335" t="str">
            <v>十字键</v>
          </cell>
          <cell r="J335">
            <v>10</v>
          </cell>
          <cell r="K335">
            <v>0</v>
          </cell>
          <cell r="L335">
            <v>4</v>
          </cell>
          <cell r="M335">
            <v>500</v>
          </cell>
          <cell r="N335">
            <v>0</v>
          </cell>
          <cell r="O335">
            <v>2</v>
          </cell>
          <cell r="P335">
            <v>1</v>
          </cell>
          <cell r="Q335">
            <v>1000</v>
          </cell>
          <cell r="R335">
            <v>1</v>
          </cell>
          <cell r="S335">
            <v>137</v>
          </cell>
          <cell r="T335">
            <v>27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1009</v>
          </cell>
          <cell r="AF335">
            <v>20</v>
          </cell>
          <cell r="AG335">
            <v>100</v>
          </cell>
          <cell r="AH335">
            <v>2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 t="str">
            <v>十字键</v>
          </cell>
          <cell r="AN335" t="str">
            <v>对所有敌人造成#num1#%物理伤害，造成中毒效果(20%)，持续2回合，本次攻击的命中率上升50%【与丧服吊带共同出战可触发】</v>
          </cell>
        </row>
        <row r="336">
          <cell r="A336">
            <v>201991</v>
          </cell>
          <cell r="B336" t="str">
            <v>普通攻击</v>
          </cell>
          <cell r="C336">
            <v>1</v>
          </cell>
          <cell r="D336">
            <v>0</v>
          </cell>
          <cell r="E336">
            <v>0</v>
          </cell>
          <cell r="F336" t="str">
            <v>audio/action_gedou_pt_1.mp3</v>
          </cell>
          <cell r="G336" t="str">
            <v>audio/action_gedou_pt_hit_1.mp3</v>
          </cell>
          <cell r="H336">
            <v>0</v>
          </cell>
          <cell r="I336" t="str">
            <v>丧服吊带</v>
          </cell>
          <cell r="J336">
            <v>10</v>
          </cell>
          <cell r="K336">
            <v>0</v>
          </cell>
          <cell r="L336">
            <v>1</v>
          </cell>
          <cell r="M336">
            <v>0</v>
          </cell>
          <cell r="N336">
            <v>0</v>
          </cell>
          <cell r="O336">
            <v>12</v>
          </cell>
          <cell r="P336">
            <v>1</v>
          </cell>
          <cell r="Q336">
            <v>1000</v>
          </cell>
          <cell r="R336">
            <v>1</v>
          </cell>
          <cell r="S336">
            <v>100</v>
          </cell>
          <cell r="T336">
            <v>20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 t="str">
            <v>丧服吊带</v>
          </cell>
          <cell r="AN336" t="str">
            <v>对后排单个敌人造成#num1#%#damage_type#伤害</v>
          </cell>
        </row>
        <row r="337">
          <cell r="A337">
            <v>201992</v>
          </cell>
          <cell r="B337" t="str">
            <v>吊带格斗</v>
          </cell>
          <cell r="C337">
            <v>1</v>
          </cell>
          <cell r="D337">
            <v>12002</v>
          </cell>
          <cell r="E337">
            <v>0</v>
          </cell>
          <cell r="F337" t="str">
            <v>audio/action_gedou_skill_1.mp3</v>
          </cell>
          <cell r="G337" t="str">
            <v>audio/action_gedou_hit_1.mp3</v>
          </cell>
          <cell r="H337">
            <v>0</v>
          </cell>
          <cell r="I337" t="str">
            <v>丧服吊带</v>
          </cell>
          <cell r="J337">
            <v>10</v>
          </cell>
          <cell r="K337">
            <v>0</v>
          </cell>
          <cell r="L337">
            <v>2</v>
          </cell>
          <cell r="M337">
            <v>0</v>
          </cell>
          <cell r="N337">
            <v>0</v>
          </cell>
          <cell r="O337">
            <v>12</v>
          </cell>
          <cell r="P337">
            <v>1</v>
          </cell>
          <cell r="Q337">
            <v>1000</v>
          </cell>
          <cell r="R337">
            <v>1</v>
          </cell>
          <cell r="S337">
            <v>300</v>
          </cell>
          <cell r="T337">
            <v>60</v>
          </cell>
          <cell r="U337">
            <v>0</v>
          </cell>
          <cell r="V337">
            <v>0</v>
          </cell>
          <cell r="W337">
            <v>20</v>
          </cell>
          <cell r="X337">
            <v>6</v>
          </cell>
          <cell r="Y337">
            <v>150</v>
          </cell>
          <cell r="Z337">
            <v>5</v>
          </cell>
          <cell r="AA337">
            <v>3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 t="str">
            <v>丧服吊带</v>
          </cell>
          <cell r="AN337" t="str">
            <v>对后排单个敌人造成#num1#%#damage_type#伤害，15%概率减少3点怒气</v>
          </cell>
        </row>
        <row r="338">
          <cell r="A338">
            <v>201994</v>
          </cell>
          <cell r="B338" t="str">
            <v>十字键击</v>
          </cell>
          <cell r="C338">
            <v>1</v>
          </cell>
          <cell r="D338">
            <v>140082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 t="str">
            <v>丧服吊带</v>
          </cell>
          <cell r="J338">
            <v>10</v>
          </cell>
          <cell r="K338">
            <v>0</v>
          </cell>
          <cell r="L338">
            <v>4</v>
          </cell>
          <cell r="M338">
            <v>500</v>
          </cell>
          <cell r="N338">
            <v>0</v>
          </cell>
          <cell r="O338">
            <v>2</v>
          </cell>
          <cell r="P338">
            <v>1</v>
          </cell>
          <cell r="Q338">
            <v>1000</v>
          </cell>
          <cell r="R338">
            <v>1</v>
          </cell>
          <cell r="S338">
            <v>137</v>
          </cell>
          <cell r="T338">
            <v>27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1009</v>
          </cell>
          <cell r="AF338">
            <v>20</v>
          </cell>
          <cell r="AG338">
            <v>100</v>
          </cell>
          <cell r="AH338">
            <v>2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 t="str">
            <v>丧服吊带</v>
          </cell>
          <cell r="AN338" t="str">
            <v>对所有敌人造成#num1#%物理伤害，造成中毒效果(20%)，持续2回合，本次攻击的命中率上升50%【与十字键共同出战可触发，由十字键发动】</v>
          </cell>
        </row>
        <row r="339">
          <cell r="A339">
            <v>202101</v>
          </cell>
          <cell r="B339" t="str">
            <v>普通攻击</v>
          </cell>
          <cell r="C339">
            <v>1</v>
          </cell>
          <cell r="D339">
            <v>0</v>
          </cell>
          <cell r="E339">
            <v>0</v>
          </cell>
          <cell r="F339" t="str">
            <v>audio/action_gedou_pt_1.mp3</v>
          </cell>
          <cell r="G339" t="str">
            <v>audio/action_gedou_pt_hit_1.mp3</v>
          </cell>
          <cell r="H339">
            <v>0</v>
          </cell>
          <cell r="I339" t="str">
            <v>大力怪</v>
          </cell>
          <cell r="J339">
            <v>10</v>
          </cell>
          <cell r="K339">
            <v>0</v>
          </cell>
          <cell r="L339">
            <v>1</v>
          </cell>
          <cell r="M339">
            <v>0</v>
          </cell>
          <cell r="N339">
            <v>0</v>
          </cell>
          <cell r="O339">
            <v>8</v>
          </cell>
          <cell r="P339">
            <v>1</v>
          </cell>
          <cell r="Q339">
            <v>1000</v>
          </cell>
          <cell r="R339">
            <v>1</v>
          </cell>
          <cell r="S339">
            <v>80</v>
          </cell>
          <cell r="T339">
            <v>16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 t="str">
            <v>大力怪</v>
          </cell>
          <cell r="AN339" t="str">
            <v>对一列敌人造成#num1#%物理伤害</v>
          </cell>
        </row>
        <row r="340">
          <cell r="A340">
            <v>202102</v>
          </cell>
          <cell r="B340" t="str">
            <v>全力一击</v>
          </cell>
          <cell r="C340">
            <v>1</v>
          </cell>
          <cell r="D340">
            <v>1018</v>
          </cell>
          <cell r="E340">
            <v>0</v>
          </cell>
          <cell r="F340" t="str">
            <v>audio/action_gedou_skill_1.mp3</v>
          </cell>
          <cell r="G340" t="str">
            <v>audio/action_gedou_hit_1.mp3</v>
          </cell>
          <cell r="H340">
            <v>0</v>
          </cell>
          <cell r="I340" t="str">
            <v>大力怪</v>
          </cell>
          <cell r="J340">
            <v>10</v>
          </cell>
          <cell r="K340">
            <v>0</v>
          </cell>
          <cell r="L340">
            <v>2</v>
          </cell>
          <cell r="M340">
            <v>0</v>
          </cell>
          <cell r="N340">
            <v>0</v>
          </cell>
          <cell r="O340">
            <v>8</v>
          </cell>
          <cell r="P340">
            <v>1</v>
          </cell>
          <cell r="Q340">
            <v>1000</v>
          </cell>
          <cell r="R340">
            <v>1</v>
          </cell>
          <cell r="S340">
            <v>203</v>
          </cell>
          <cell r="T340">
            <v>40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 t="str">
            <v>大力怪</v>
          </cell>
          <cell r="AN340" t="str">
            <v>对一列敌人造成#num1#%物理伤害</v>
          </cell>
        </row>
        <row r="341">
          <cell r="A341">
            <v>202211</v>
          </cell>
          <cell r="B341" t="str">
            <v>普通攻击</v>
          </cell>
          <cell r="C341">
            <v>1</v>
          </cell>
          <cell r="D341">
            <v>0</v>
          </cell>
          <cell r="E341">
            <v>0</v>
          </cell>
          <cell r="F341" t="str">
            <v>audio/action_feng_pt_1.mp3</v>
          </cell>
          <cell r="G341" t="str">
            <v>audio/action_feng_pt_hit_1.mp3</v>
          </cell>
          <cell r="H341">
            <v>0</v>
          </cell>
          <cell r="I341" t="str">
            <v>百年蝉幼虫</v>
          </cell>
          <cell r="J341">
            <v>10</v>
          </cell>
          <cell r="K341">
            <v>0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1</v>
          </cell>
          <cell r="Q341">
            <v>1000</v>
          </cell>
          <cell r="R341">
            <v>1</v>
          </cell>
          <cell r="S341">
            <v>100</v>
          </cell>
          <cell r="T341">
            <v>20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 t="str">
            <v>百年蝉幼虫</v>
          </cell>
          <cell r="AN341" t="str">
            <v>对单个敌人造成#num1#%物理伤害</v>
          </cell>
        </row>
        <row r="342">
          <cell r="A342">
            <v>202212</v>
          </cell>
          <cell r="B342" t="str">
            <v>巨翅拍打</v>
          </cell>
          <cell r="C342">
            <v>1</v>
          </cell>
          <cell r="D342">
            <v>13009</v>
          </cell>
          <cell r="E342">
            <v>0</v>
          </cell>
          <cell r="F342" t="str">
            <v>audio/action_feng_skill_1.mp3</v>
          </cell>
          <cell r="G342" t="str">
            <v>audio/action_feng_hit_1.mp3</v>
          </cell>
          <cell r="H342">
            <v>0</v>
          </cell>
          <cell r="I342" t="str">
            <v>百年蝉幼虫</v>
          </cell>
          <cell r="J342">
            <v>10</v>
          </cell>
          <cell r="K342">
            <v>0</v>
          </cell>
          <cell r="L342">
            <v>2</v>
          </cell>
          <cell r="M342">
            <v>0</v>
          </cell>
          <cell r="N342">
            <v>0</v>
          </cell>
          <cell r="O342">
            <v>4</v>
          </cell>
          <cell r="P342">
            <v>1</v>
          </cell>
          <cell r="Q342">
            <v>1000</v>
          </cell>
          <cell r="R342">
            <v>1</v>
          </cell>
          <cell r="S342">
            <v>139</v>
          </cell>
          <cell r="T342">
            <v>27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 t="str">
            <v>百年蝉幼虫</v>
          </cell>
          <cell r="AN342" t="str">
            <v>对前排敌人造成#num1#%物理伤害</v>
          </cell>
        </row>
        <row r="343">
          <cell r="A343">
            <v>202321</v>
          </cell>
          <cell r="B343" t="str">
            <v>普通攻击</v>
          </cell>
          <cell r="C343">
            <v>1</v>
          </cell>
          <cell r="D343">
            <v>0</v>
          </cell>
          <cell r="E343">
            <v>0</v>
          </cell>
          <cell r="F343" t="str">
            <v>audio/action_dian_pt_1.mp3</v>
          </cell>
          <cell r="G343" t="str">
            <v>audio/action_dian_pt_hit_1.mp3</v>
          </cell>
          <cell r="H343">
            <v>0</v>
          </cell>
          <cell r="I343" t="str">
            <v>小猪银行</v>
          </cell>
          <cell r="J343">
            <v>10</v>
          </cell>
          <cell r="K343">
            <v>0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1</v>
          </cell>
          <cell r="Q343">
            <v>1000</v>
          </cell>
          <cell r="R343">
            <v>1</v>
          </cell>
          <cell r="S343">
            <v>100</v>
          </cell>
          <cell r="T343">
            <v>20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 t="str">
            <v>小猪银行</v>
          </cell>
          <cell r="AN343" t="str">
            <v>对单个敌人造成#num1#%物理伤害</v>
          </cell>
        </row>
        <row r="344">
          <cell r="A344">
            <v>202322</v>
          </cell>
          <cell r="B344" t="str">
            <v>肉弹一撞</v>
          </cell>
          <cell r="C344">
            <v>1</v>
          </cell>
          <cell r="D344">
            <v>1036</v>
          </cell>
          <cell r="E344">
            <v>0</v>
          </cell>
          <cell r="F344" t="str">
            <v>audio/action_dian_skill_1.mp3</v>
          </cell>
          <cell r="G344" t="str">
            <v>audio/action_dian_hit_1.mp3</v>
          </cell>
          <cell r="H344">
            <v>0</v>
          </cell>
          <cell r="I344" t="str">
            <v>小猪银行</v>
          </cell>
          <cell r="J344">
            <v>10</v>
          </cell>
          <cell r="K344">
            <v>0</v>
          </cell>
          <cell r="L344">
            <v>2</v>
          </cell>
          <cell r="M344">
            <v>0</v>
          </cell>
          <cell r="N344">
            <v>0</v>
          </cell>
          <cell r="O344">
            <v>2</v>
          </cell>
          <cell r="P344">
            <v>1</v>
          </cell>
          <cell r="Q344">
            <v>1000</v>
          </cell>
          <cell r="R344">
            <v>1</v>
          </cell>
          <cell r="S344">
            <v>97</v>
          </cell>
          <cell r="T344">
            <v>19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 t="str">
            <v>小猪银行</v>
          </cell>
          <cell r="AN344" t="str">
            <v>对所有敌人造成#num1#%物理伤害</v>
          </cell>
        </row>
        <row r="345">
          <cell r="A345">
            <v>202431</v>
          </cell>
          <cell r="B345" t="str">
            <v>普通攻击</v>
          </cell>
          <cell r="C345">
            <v>1</v>
          </cell>
          <cell r="D345">
            <v>0</v>
          </cell>
          <cell r="E345">
            <v>0</v>
          </cell>
          <cell r="F345" t="str">
            <v>audio/action_feng_pt_1.mp3</v>
          </cell>
          <cell r="G345" t="str">
            <v>audio/action_feng_pt_hit_1.mp3</v>
          </cell>
          <cell r="H345">
            <v>0</v>
          </cell>
          <cell r="I345" t="str">
            <v>猪怪</v>
          </cell>
          <cell r="J345">
            <v>10</v>
          </cell>
          <cell r="K345">
            <v>0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1</v>
          </cell>
          <cell r="Q345">
            <v>1000</v>
          </cell>
          <cell r="R345">
            <v>1</v>
          </cell>
          <cell r="S345">
            <v>100</v>
          </cell>
          <cell r="T345">
            <v>20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 t="str">
            <v>猪怪</v>
          </cell>
          <cell r="AN345" t="str">
            <v>对单个敌人造成#num1#%物理伤害</v>
          </cell>
        </row>
        <row r="346">
          <cell r="A346">
            <v>202432</v>
          </cell>
          <cell r="B346" t="str">
            <v>肉弹一撞</v>
          </cell>
          <cell r="C346">
            <v>1</v>
          </cell>
          <cell r="D346">
            <v>1036</v>
          </cell>
          <cell r="E346">
            <v>0</v>
          </cell>
          <cell r="F346" t="str">
            <v>audio/action_feng_skill_1.mp3</v>
          </cell>
          <cell r="G346" t="str">
            <v>audio/action_feng_hit_1.mp3</v>
          </cell>
          <cell r="H346">
            <v>0</v>
          </cell>
          <cell r="I346" t="str">
            <v>猪怪</v>
          </cell>
          <cell r="J346">
            <v>10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1</v>
          </cell>
          <cell r="P346">
            <v>1</v>
          </cell>
          <cell r="Q346">
            <v>1000</v>
          </cell>
          <cell r="R346">
            <v>1</v>
          </cell>
          <cell r="S346">
            <v>275</v>
          </cell>
          <cell r="T346">
            <v>55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 t="str">
            <v>猪怪</v>
          </cell>
          <cell r="AN346" t="str">
            <v>对单个敌人造成#num1#%物理伤害</v>
          </cell>
        </row>
        <row r="347">
          <cell r="A347">
            <v>202541</v>
          </cell>
          <cell r="B347" t="str">
            <v>普通攻击</v>
          </cell>
          <cell r="C347">
            <v>1</v>
          </cell>
          <cell r="D347">
            <v>0</v>
          </cell>
          <cell r="E347">
            <v>0</v>
          </cell>
          <cell r="F347" t="str">
            <v>audio/action_dian_pt_1.mp3</v>
          </cell>
          <cell r="G347" t="str">
            <v>audio/action_dian_pt_hit_1.mp3</v>
          </cell>
          <cell r="H347">
            <v>0</v>
          </cell>
          <cell r="I347" t="str">
            <v>机甲杂兵</v>
          </cell>
          <cell r="J347">
            <v>10</v>
          </cell>
          <cell r="K347">
            <v>0</v>
          </cell>
          <cell r="L347">
            <v>1</v>
          </cell>
          <cell r="M347">
            <v>0</v>
          </cell>
          <cell r="N347">
            <v>0</v>
          </cell>
          <cell r="O347">
            <v>3</v>
          </cell>
          <cell r="P347">
            <v>1</v>
          </cell>
          <cell r="Q347">
            <v>1000</v>
          </cell>
          <cell r="R347">
            <v>1</v>
          </cell>
          <cell r="S347">
            <v>65</v>
          </cell>
          <cell r="T347">
            <v>13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 t="str">
            <v>机甲杂兵</v>
          </cell>
          <cell r="AN347" t="str">
            <v>对随机3个敌人造成#num1#%法术伤害</v>
          </cell>
        </row>
        <row r="348">
          <cell r="A348">
            <v>202542</v>
          </cell>
          <cell r="B348" t="str">
            <v>失控暴走</v>
          </cell>
          <cell r="C348">
            <v>1</v>
          </cell>
          <cell r="D348">
            <v>1008</v>
          </cell>
          <cell r="E348">
            <v>0</v>
          </cell>
          <cell r="F348" t="str">
            <v>audio/action_dian_skill_1.mp3</v>
          </cell>
          <cell r="G348" t="str">
            <v>audio/action_dian_hit_1.mp3</v>
          </cell>
          <cell r="H348">
            <v>0</v>
          </cell>
          <cell r="I348" t="str">
            <v>机甲杂兵</v>
          </cell>
          <cell r="J348">
            <v>10</v>
          </cell>
          <cell r="K348">
            <v>0</v>
          </cell>
          <cell r="L348">
            <v>2</v>
          </cell>
          <cell r="M348">
            <v>0</v>
          </cell>
          <cell r="N348">
            <v>0</v>
          </cell>
          <cell r="O348">
            <v>3</v>
          </cell>
          <cell r="P348">
            <v>1</v>
          </cell>
          <cell r="Q348">
            <v>1000</v>
          </cell>
          <cell r="R348">
            <v>1</v>
          </cell>
          <cell r="S348">
            <v>148</v>
          </cell>
          <cell r="T348">
            <v>29</v>
          </cell>
          <cell r="U348">
            <v>0</v>
          </cell>
          <cell r="V348">
            <v>0</v>
          </cell>
          <cell r="W348">
            <v>20</v>
          </cell>
          <cell r="X348">
            <v>6</v>
          </cell>
          <cell r="Y348">
            <v>500</v>
          </cell>
          <cell r="Z348">
            <v>5</v>
          </cell>
          <cell r="AA348">
            <v>1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 t="str">
            <v>机甲杂兵</v>
          </cell>
          <cell r="AN348" t="str">
            <v>对随机3个敌人造成#num1#%法术伤害，50%概率减少1点怒气</v>
          </cell>
        </row>
        <row r="349">
          <cell r="A349">
            <v>202651</v>
          </cell>
          <cell r="B349" t="str">
            <v>普通攻击</v>
          </cell>
          <cell r="C349">
            <v>1</v>
          </cell>
          <cell r="D349">
            <v>0</v>
          </cell>
          <cell r="E349">
            <v>0</v>
          </cell>
          <cell r="F349" t="str">
            <v>audio/action_feng_pt_1.mp3</v>
          </cell>
          <cell r="G349" t="str">
            <v>audio/action_feng_pt_hit_1.mp3</v>
          </cell>
          <cell r="H349">
            <v>0</v>
          </cell>
          <cell r="I349" t="str">
            <v>风扇怪人</v>
          </cell>
          <cell r="J349">
            <v>10</v>
          </cell>
          <cell r="K349">
            <v>0</v>
          </cell>
          <cell r="L349">
            <v>1</v>
          </cell>
          <cell r="M349">
            <v>0</v>
          </cell>
          <cell r="N349">
            <v>0</v>
          </cell>
          <cell r="O349">
            <v>5</v>
          </cell>
          <cell r="P349">
            <v>1</v>
          </cell>
          <cell r="Q349">
            <v>1000</v>
          </cell>
          <cell r="R349">
            <v>1</v>
          </cell>
          <cell r="S349">
            <v>70</v>
          </cell>
          <cell r="T349">
            <v>14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 t="str">
            <v>风扇怪人</v>
          </cell>
          <cell r="AN349" t="str">
            <v>对后排敌人造成#num1#%法术伤害</v>
          </cell>
        </row>
        <row r="350">
          <cell r="A350">
            <v>202652</v>
          </cell>
          <cell r="B350" t="str">
            <v>妖风阵阵</v>
          </cell>
          <cell r="C350">
            <v>1</v>
          </cell>
          <cell r="D350">
            <v>1007</v>
          </cell>
          <cell r="E350">
            <v>0</v>
          </cell>
          <cell r="F350" t="str">
            <v>audio/action_feng_skill_1.mp3</v>
          </cell>
          <cell r="G350" t="str">
            <v>audio/action_feng_hit_1.mp3</v>
          </cell>
          <cell r="H350">
            <v>0</v>
          </cell>
          <cell r="I350" t="str">
            <v>风扇怪人</v>
          </cell>
          <cell r="J350">
            <v>10</v>
          </cell>
          <cell r="K350">
            <v>0</v>
          </cell>
          <cell r="L350">
            <v>2</v>
          </cell>
          <cell r="M350">
            <v>0</v>
          </cell>
          <cell r="N350">
            <v>0</v>
          </cell>
          <cell r="O350">
            <v>5</v>
          </cell>
          <cell r="P350">
            <v>1</v>
          </cell>
          <cell r="Q350">
            <v>1000</v>
          </cell>
          <cell r="R350">
            <v>1</v>
          </cell>
          <cell r="S350">
            <v>139</v>
          </cell>
          <cell r="T350">
            <v>27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 t="str">
            <v>风扇怪人</v>
          </cell>
          <cell r="AN350" t="str">
            <v>对后排敌人造成#num1#%法术伤害</v>
          </cell>
        </row>
        <row r="351">
          <cell r="A351">
            <v>202761</v>
          </cell>
          <cell r="B351" t="str">
            <v>普通攻击</v>
          </cell>
          <cell r="C351">
            <v>1</v>
          </cell>
          <cell r="D351">
            <v>0</v>
          </cell>
          <cell r="E351">
            <v>0</v>
          </cell>
          <cell r="F351" t="str">
            <v>audio/action_shui_pt_1.mp3</v>
          </cell>
          <cell r="G351" t="str">
            <v>audio/action_shui_pt_hit_1.mp3</v>
          </cell>
          <cell r="H351">
            <v>0</v>
          </cell>
          <cell r="I351" t="str">
            <v>雪人怪</v>
          </cell>
          <cell r="J351">
            <v>10</v>
          </cell>
          <cell r="K351">
            <v>0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1</v>
          </cell>
          <cell r="Q351">
            <v>1000</v>
          </cell>
          <cell r="R351">
            <v>1</v>
          </cell>
          <cell r="S351">
            <v>100</v>
          </cell>
          <cell r="T351">
            <v>20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 t="str">
            <v>雪人怪</v>
          </cell>
          <cell r="AN351" t="str">
            <v>对单个敌人造成#num1#%法术伤害</v>
          </cell>
        </row>
        <row r="352">
          <cell r="A352">
            <v>202762</v>
          </cell>
          <cell r="B352" t="str">
            <v>高压水枪</v>
          </cell>
          <cell r="C352">
            <v>1</v>
          </cell>
          <cell r="D352">
            <v>1026</v>
          </cell>
          <cell r="E352">
            <v>0</v>
          </cell>
          <cell r="F352" t="str">
            <v>audio/action_shui_skill_1.mp3</v>
          </cell>
          <cell r="G352" t="str">
            <v>audio/action_shui_hit_1.mp3</v>
          </cell>
          <cell r="H352">
            <v>0</v>
          </cell>
          <cell r="I352" t="str">
            <v>雪人怪</v>
          </cell>
          <cell r="J352">
            <v>10</v>
          </cell>
          <cell r="K352">
            <v>0</v>
          </cell>
          <cell r="L352">
            <v>2</v>
          </cell>
          <cell r="M352">
            <v>0</v>
          </cell>
          <cell r="N352">
            <v>0</v>
          </cell>
          <cell r="O352">
            <v>2</v>
          </cell>
          <cell r="P352">
            <v>1</v>
          </cell>
          <cell r="Q352">
            <v>1000</v>
          </cell>
          <cell r="R352">
            <v>1</v>
          </cell>
          <cell r="S352">
            <v>97</v>
          </cell>
          <cell r="T352">
            <v>19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 t="str">
            <v>雪人怪</v>
          </cell>
          <cell r="AN352" t="str">
            <v>对所有敌人造成#num1#%法术伤害</v>
          </cell>
        </row>
        <row r="353">
          <cell r="A353">
            <v>202871</v>
          </cell>
          <cell r="B353" t="str">
            <v>普通攻击</v>
          </cell>
          <cell r="C353">
            <v>1</v>
          </cell>
          <cell r="D353">
            <v>0</v>
          </cell>
          <cell r="E353">
            <v>0</v>
          </cell>
          <cell r="F353" t="str">
            <v>audio/action_shui_pt_1.mp3</v>
          </cell>
          <cell r="G353" t="str">
            <v>audio/action_shui_pt_hit_1.mp3</v>
          </cell>
          <cell r="H353">
            <v>0</v>
          </cell>
          <cell r="I353" t="str">
            <v>雪人怪</v>
          </cell>
          <cell r="J353">
            <v>10</v>
          </cell>
          <cell r="K353">
            <v>0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1</v>
          </cell>
          <cell r="Q353">
            <v>1000</v>
          </cell>
          <cell r="R353">
            <v>1</v>
          </cell>
          <cell r="S353">
            <v>100</v>
          </cell>
          <cell r="T353">
            <v>20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 t="str">
            <v>雪人怪</v>
          </cell>
          <cell r="AN353" t="str">
            <v>对单个敌人造成#num1#%法术伤害</v>
          </cell>
        </row>
        <row r="354">
          <cell r="A354">
            <v>202872</v>
          </cell>
          <cell r="B354" t="str">
            <v>高压水枪</v>
          </cell>
          <cell r="C354">
            <v>1</v>
          </cell>
          <cell r="D354">
            <v>1026</v>
          </cell>
          <cell r="E354">
            <v>0</v>
          </cell>
          <cell r="F354" t="str">
            <v>audio/action_shui_skill_1.mp3</v>
          </cell>
          <cell r="G354" t="str">
            <v>audio/action_shui_hit_1.mp3</v>
          </cell>
          <cell r="H354">
            <v>0</v>
          </cell>
          <cell r="I354" t="str">
            <v>雪人怪</v>
          </cell>
          <cell r="J354">
            <v>10</v>
          </cell>
          <cell r="K354">
            <v>0</v>
          </cell>
          <cell r="L354">
            <v>2</v>
          </cell>
          <cell r="M354">
            <v>0</v>
          </cell>
          <cell r="N354">
            <v>0</v>
          </cell>
          <cell r="O354">
            <v>3</v>
          </cell>
          <cell r="P354">
            <v>1</v>
          </cell>
          <cell r="Q354">
            <v>1000</v>
          </cell>
          <cell r="R354">
            <v>1</v>
          </cell>
          <cell r="S354">
            <v>140</v>
          </cell>
          <cell r="T354">
            <v>28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 t="str">
            <v>雪人怪</v>
          </cell>
          <cell r="AN354" t="str">
            <v>对随机3个敌人造成#num1#%法术伤害</v>
          </cell>
        </row>
        <row r="355">
          <cell r="A355">
            <v>202981</v>
          </cell>
          <cell r="B355" t="str">
            <v>普通攻击</v>
          </cell>
          <cell r="C355">
            <v>1</v>
          </cell>
          <cell r="D355">
            <v>0</v>
          </cell>
          <cell r="E355">
            <v>0</v>
          </cell>
          <cell r="F355" t="str">
            <v>audio/action_dian_pt_1.mp3</v>
          </cell>
          <cell r="G355" t="str">
            <v>audio/action_dian_pt_hit_1.mp3</v>
          </cell>
          <cell r="H355">
            <v>0</v>
          </cell>
          <cell r="I355" t="str">
            <v>博士</v>
          </cell>
          <cell r="J355">
            <v>10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1</v>
          </cell>
          <cell r="P355">
            <v>1</v>
          </cell>
          <cell r="Q355">
            <v>1000</v>
          </cell>
          <cell r="R355">
            <v>1</v>
          </cell>
          <cell r="S355">
            <v>100</v>
          </cell>
          <cell r="T355">
            <v>20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>博士</v>
          </cell>
          <cell r="AN355" t="str">
            <v>对单个敌人造成#num1#%物理伤害</v>
          </cell>
        </row>
        <row r="356">
          <cell r="A356">
            <v>202982</v>
          </cell>
          <cell r="B356" t="str">
            <v>精神干扰</v>
          </cell>
          <cell r="C356">
            <v>1</v>
          </cell>
          <cell r="D356">
            <v>1005</v>
          </cell>
          <cell r="E356">
            <v>0</v>
          </cell>
          <cell r="F356" t="str">
            <v>audio/action_dian_skill_1.mp3</v>
          </cell>
          <cell r="G356" t="str">
            <v>audio/action_dian_hit_1.mp3</v>
          </cell>
          <cell r="H356">
            <v>0</v>
          </cell>
          <cell r="I356" t="str">
            <v>博士</v>
          </cell>
          <cell r="J356">
            <v>10</v>
          </cell>
          <cell r="K356">
            <v>0</v>
          </cell>
          <cell r="L356">
            <v>2</v>
          </cell>
          <cell r="M356">
            <v>0</v>
          </cell>
          <cell r="N356">
            <v>0</v>
          </cell>
          <cell r="O356">
            <v>1</v>
          </cell>
          <cell r="P356">
            <v>1</v>
          </cell>
          <cell r="Q356">
            <v>1000</v>
          </cell>
          <cell r="R356">
            <v>1</v>
          </cell>
          <cell r="S356">
            <v>275</v>
          </cell>
          <cell r="T356">
            <v>55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29001</v>
          </cell>
          <cell r="AF356">
            <v>20</v>
          </cell>
          <cell r="AG356">
            <v>25</v>
          </cell>
          <cell r="AH356">
            <v>1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 t="str">
            <v>博士</v>
          </cell>
          <cell r="AN356" t="str">
            <v>对单个敌人造成#num1#%物理伤害，25%概率造成眩晕</v>
          </cell>
        </row>
        <row r="357">
          <cell r="A357">
            <v>203091</v>
          </cell>
          <cell r="B357" t="str">
            <v>普通攻击</v>
          </cell>
          <cell r="C357">
            <v>1</v>
          </cell>
          <cell r="D357">
            <v>0</v>
          </cell>
          <cell r="E357">
            <v>0</v>
          </cell>
          <cell r="F357" t="str">
            <v>audio/action_gedou_pt_1.mp3</v>
          </cell>
          <cell r="G357" t="str">
            <v>audio/action_gedou_pt_hit_1.mp3</v>
          </cell>
          <cell r="H357">
            <v>0</v>
          </cell>
          <cell r="I357" t="str">
            <v>电灯拉绳怪人</v>
          </cell>
          <cell r="J357">
            <v>10</v>
          </cell>
          <cell r="K357">
            <v>0</v>
          </cell>
          <cell r="L357">
            <v>1</v>
          </cell>
          <cell r="M357">
            <v>0</v>
          </cell>
          <cell r="N357">
            <v>0</v>
          </cell>
          <cell r="O357">
            <v>1</v>
          </cell>
          <cell r="P357">
            <v>1</v>
          </cell>
          <cell r="Q357">
            <v>1000</v>
          </cell>
          <cell r="R357">
            <v>1</v>
          </cell>
          <cell r="S357">
            <v>100</v>
          </cell>
          <cell r="T357">
            <v>20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 t="str">
            <v>电灯拉绳怪人</v>
          </cell>
          <cell r="AN357" t="str">
            <v>对单个敌人造成#num1#%物理伤害</v>
          </cell>
        </row>
        <row r="358">
          <cell r="A358">
            <v>203092</v>
          </cell>
          <cell r="B358" t="str">
            <v>全力一击</v>
          </cell>
          <cell r="C358">
            <v>1</v>
          </cell>
          <cell r="D358">
            <v>1018</v>
          </cell>
          <cell r="E358">
            <v>0</v>
          </cell>
          <cell r="F358" t="str">
            <v>audio/action_gedou_skill_1.mp3</v>
          </cell>
          <cell r="G358" t="str">
            <v>audio/action_gedou_hit_1.mp3</v>
          </cell>
          <cell r="H358">
            <v>0</v>
          </cell>
          <cell r="I358" t="str">
            <v>电灯拉绳怪人</v>
          </cell>
          <cell r="J358">
            <v>10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O358">
            <v>8</v>
          </cell>
          <cell r="P358">
            <v>1</v>
          </cell>
          <cell r="Q358">
            <v>1000</v>
          </cell>
          <cell r="R358">
            <v>1</v>
          </cell>
          <cell r="S358">
            <v>203</v>
          </cell>
          <cell r="T358">
            <v>40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 t="str">
            <v>电灯拉绳怪人</v>
          </cell>
          <cell r="AN358" t="str">
            <v>对一列敌人造成#num1#%物理伤害</v>
          </cell>
        </row>
        <row r="359">
          <cell r="A359">
            <v>203201</v>
          </cell>
          <cell r="B359" t="str">
            <v>普通攻击</v>
          </cell>
          <cell r="C359">
            <v>1</v>
          </cell>
          <cell r="D359">
            <v>0</v>
          </cell>
          <cell r="E359">
            <v>0</v>
          </cell>
          <cell r="F359" t="str">
            <v>audio/action_dian_pt_1.mp3</v>
          </cell>
          <cell r="G359" t="str">
            <v>audio/action_dian_pt_hit_1.mp3</v>
          </cell>
          <cell r="H359">
            <v>0</v>
          </cell>
          <cell r="I359" t="str">
            <v>袖珍机器人</v>
          </cell>
          <cell r="J359">
            <v>10</v>
          </cell>
          <cell r="K359">
            <v>0</v>
          </cell>
          <cell r="L359">
            <v>1</v>
          </cell>
          <cell r="M359">
            <v>0</v>
          </cell>
          <cell r="N359">
            <v>0</v>
          </cell>
          <cell r="O359">
            <v>5</v>
          </cell>
          <cell r="P359">
            <v>1</v>
          </cell>
          <cell r="Q359">
            <v>1000</v>
          </cell>
          <cell r="R359">
            <v>1</v>
          </cell>
          <cell r="S359">
            <v>70</v>
          </cell>
          <cell r="T359">
            <v>14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 t="str">
            <v>袖珍机器人</v>
          </cell>
          <cell r="AN359" t="str">
            <v>对后排敌人造成#num1#%物理伤害</v>
          </cell>
        </row>
        <row r="360">
          <cell r="A360">
            <v>203202</v>
          </cell>
          <cell r="B360" t="str">
            <v>失控暴走</v>
          </cell>
          <cell r="C360">
            <v>1</v>
          </cell>
          <cell r="D360">
            <v>1008</v>
          </cell>
          <cell r="E360">
            <v>0</v>
          </cell>
          <cell r="F360" t="str">
            <v>audio/action_dian_skill_1.mp3</v>
          </cell>
          <cell r="G360" t="str">
            <v>audio/action_dian_hit_1.mp3</v>
          </cell>
          <cell r="H360">
            <v>0</v>
          </cell>
          <cell r="I360" t="str">
            <v>袖珍机器人</v>
          </cell>
          <cell r="J360">
            <v>10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O360">
            <v>5</v>
          </cell>
          <cell r="P360">
            <v>1</v>
          </cell>
          <cell r="Q360">
            <v>1000</v>
          </cell>
          <cell r="R360">
            <v>1</v>
          </cell>
          <cell r="S360">
            <v>139</v>
          </cell>
          <cell r="T360">
            <v>27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 t="str">
            <v>袖珍机器人</v>
          </cell>
          <cell r="AN360" t="str">
            <v>对后排敌人造成#num1#%物理伤害</v>
          </cell>
        </row>
        <row r="361">
          <cell r="A361">
            <v>203311</v>
          </cell>
          <cell r="B361" t="str">
            <v>普通攻击</v>
          </cell>
          <cell r="C361">
            <v>1</v>
          </cell>
          <cell r="D361">
            <v>0</v>
          </cell>
          <cell r="E361">
            <v>0</v>
          </cell>
          <cell r="F361" t="str">
            <v>audio/action_du_pt_1.mp3</v>
          </cell>
          <cell r="G361" t="str">
            <v>audio/action_du_pt_hit_1.mp3</v>
          </cell>
          <cell r="H361">
            <v>0</v>
          </cell>
          <cell r="I361" t="str">
            <v>霸王臭花</v>
          </cell>
          <cell r="J361">
            <v>10</v>
          </cell>
          <cell r="K361">
            <v>0</v>
          </cell>
          <cell r="L361">
            <v>1</v>
          </cell>
          <cell r="M361">
            <v>0</v>
          </cell>
          <cell r="N361">
            <v>0</v>
          </cell>
          <cell r="O361">
            <v>1</v>
          </cell>
          <cell r="P361">
            <v>1</v>
          </cell>
          <cell r="Q361">
            <v>1000</v>
          </cell>
          <cell r="R361">
            <v>1</v>
          </cell>
          <cell r="S361">
            <v>100</v>
          </cell>
          <cell r="T361">
            <v>20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 t="str">
            <v>霸王臭花</v>
          </cell>
          <cell r="AN361" t="str">
            <v>对单个敌人造成#num1#%法术伤害</v>
          </cell>
        </row>
        <row r="362">
          <cell r="A362">
            <v>203312</v>
          </cell>
          <cell r="B362" t="str">
            <v>余怒未消</v>
          </cell>
          <cell r="C362">
            <v>1</v>
          </cell>
          <cell r="D362">
            <v>1010</v>
          </cell>
          <cell r="E362">
            <v>0</v>
          </cell>
          <cell r="F362" t="str">
            <v>audio/action_du_skill_1.mp3</v>
          </cell>
          <cell r="G362" t="str">
            <v>audio/action_du_hit_1.mp3</v>
          </cell>
          <cell r="H362">
            <v>0</v>
          </cell>
          <cell r="I362" t="str">
            <v>霸王臭花</v>
          </cell>
          <cell r="J362">
            <v>10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O362">
            <v>4</v>
          </cell>
          <cell r="P362">
            <v>1</v>
          </cell>
          <cell r="Q362">
            <v>1000</v>
          </cell>
          <cell r="R362">
            <v>1</v>
          </cell>
          <cell r="S362">
            <v>139</v>
          </cell>
          <cell r="T362">
            <v>27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 t="str">
            <v>霸王臭花</v>
          </cell>
          <cell r="AN362" t="str">
            <v>对前排敌人造成#num1#%法术伤害</v>
          </cell>
        </row>
        <row r="363">
          <cell r="A363">
            <v>203421</v>
          </cell>
          <cell r="B363" t="str">
            <v>普通攻击</v>
          </cell>
          <cell r="C363">
            <v>1</v>
          </cell>
          <cell r="D363">
            <v>0</v>
          </cell>
          <cell r="E363">
            <v>0</v>
          </cell>
          <cell r="F363" t="str">
            <v>audio/action_feng_pt_1.mp3</v>
          </cell>
          <cell r="G363" t="str">
            <v>audio/action_feng_pt_hit_1.mp3</v>
          </cell>
          <cell r="H363">
            <v>0</v>
          </cell>
          <cell r="I363" t="str">
            <v>天空鸟人</v>
          </cell>
          <cell r="J363">
            <v>10</v>
          </cell>
          <cell r="K363">
            <v>0</v>
          </cell>
          <cell r="L363">
            <v>1</v>
          </cell>
          <cell r="M363">
            <v>0</v>
          </cell>
          <cell r="N363">
            <v>0</v>
          </cell>
          <cell r="O363">
            <v>12</v>
          </cell>
          <cell r="P363">
            <v>1</v>
          </cell>
          <cell r="Q363">
            <v>1000</v>
          </cell>
          <cell r="R363">
            <v>1</v>
          </cell>
          <cell r="S363">
            <v>100</v>
          </cell>
          <cell r="T363">
            <v>20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 t="str">
            <v>天空鸟人</v>
          </cell>
          <cell r="AN363" t="str">
            <v>对后排单个敌人造成#num1#%物理伤害</v>
          </cell>
        </row>
        <row r="364">
          <cell r="A364">
            <v>203422</v>
          </cell>
          <cell r="B364" t="str">
            <v>风刃斩</v>
          </cell>
          <cell r="C364">
            <v>1</v>
          </cell>
          <cell r="D364">
            <v>11009</v>
          </cell>
          <cell r="E364">
            <v>0</v>
          </cell>
          <cell r="F364" t="str">
            <v>audio/action_feng_skill_1.mp3</v>
          </cell>
          <cell r="G364" t="str">
            <v>audio/action_feng_hit_1.mp3</v>
          </cell>
          <cell r="H364">
            <v>0</v>
          </cell>
          <cell r="I364" t="str">
            <v>天空鸟人</v>
          </cell>
          <cell r="J364">
            <v>10</v>
          </cell>
          <cell r="K364">
            <v>0</v>
          </cell>
          <cell r="L364">
            <v>2</v>
          </cell>
          <cell r="M364">
            <v>0</v>
          </cell>
          <cell r="N364">
            <v>0</v>
          </cell>
          <cell r="O364">
            <v>2</v>
          </cell>
          <cell r="P364">
            <v>1</v>
          </cell>
          <cell r="Q364">
            <v>1000</v>
          </cell>
          <cell r="R364">
            <v>1</v>
          </cell>
          <cell r="S364">
            <v>92</v>
          </cell>
          <cell r="T364">
            <v>18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 t="str">
            <v>天空鸟人</v>
          </cell>
          <cell r="AN364" t="str">
            <v>对所有敌人造成#num1#%物理伤害</v>
          </cell>
        </row>
        <row r="365">
          <cell r="A365">
            <v>203531</v>
          </cell>
          <cell r="B365" t="str">
            <v>普通攻击</v>
          </cell>
          <cell r="C365">
            <v>1</v>
          </cell>
          <cell r="D365">
            <v>0</v>
          </cell>
          <cell r="E365">
            <v>0</v>
          </cell>
          <cell r="F365" t="str">
            <v>audio/action_gedou_pt_1.mp3</v>
          </cell>
          <cell r="G365" t="str">
            <v>audio/action_gedou_pt_hit_1.mp3</v>
          </cell>
          <cell r="H365">
            <v>0</v>
          </cell>
          <cell r="I365" t="str">
            <v>快拳黑人</v>
          </cell>
          <cell r="J365">
            <v>10</v>
          </cell>
          <cell r="K365">
            <v>0</v>
          </cell>
          <cell r="L365">
            <v>1</v>
          </cell>
          <cell r="M365">
            <v>0</v>
          </cell>
          <cell r="N365">
            <v>0</v>
          </cell>
          <cell r="O365">
            <v>1</v>
          </cell>
          <cell r="P365">
            <v>1</v>
          </cell>
          <cell r="Q365">
            <v>1000</v>
          </cell>
          <cell r="R365">
            <v>1</v>
          </cell>
          <cell r="S365">
            <v>100</v>
          </cell>
          <cell r="T365">
            <v>20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 t="str">
            <v>快拳黑人</v>
          </cell>
          <cell r="AN365" t="str">
            <v>对单个敌人造成#num1#%法术伤害</v>
          </cell>
        </row>
        <row r="366">
          <cell r="A366">
            <v>203532</v>
          </cell>
          <cell r="B366" t="str">
            <v>全力一击</v>
          </cell>
          <cell r="C366">
            <v>1</v>
          </cell>
          <cell r="D366">
            <v>1018</v>
          </cell>
          <cell r="E366">
            <v>0</v>
          </cell>
          <cell r="F366" t="str">
            <v>audio/action_gedou_skill_1.mp3</v>
          </cell>
          <cell r="G366" t="str">
            <v>audio/action_gedou_hit_1.mp3</v>
          </cell>
          <cell r="H366">
            <v>0</v>
          </cell>
          <cell r="I366" t="str">
            <v>快拳黑人</v>
          </cell>
          <cell r="J366">
            <v>10</v>
          </cell>
          <cell r="K366">
            <v>0</v>
          </cell>
          <cell r="L366">
            <v>2</v>
          </cell>
          <cell r="M366">
            <v>0</v>
          </cell>
          <cell r="N366">
            <v>0</v>
          </cell>
          <cell r="O366">
            <v>4</v>
          </cell>
          <cell r="P366">
            <v>1</v>
          </cell>
          <cell r="Q366">
            <v>1000</v>
          </cell>
          <cell r="R366">
            <v>1</v>
          </cell>
          <cell r="S366">
            <v>132</v>
          </cell>
          <cell r="T366">
            <v>26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 t="str">
            <v>快拳黑人</v>
          </cell>
          <cell r="AN366" t="str">
            <v>对前排敌人造成#num1#%法术伤害</v>
          </cell>
        </row>
        <row r="367">
          <cell r="A367">
            <v>203641</v>
          </cell>
          <cell r="B367" t="str">
            <v>普通攻击</v>
          </cell>
          <cell r="C367">
            <v>1</v>
          </cell>
          <cell r="D367">
            <v>0</v>
          </cell>
          <cell r="E367">
            <v>0</v>
          </cell>
          <cell r="F367" t="str">
            <v>audio/action_shui_pt_1.mp3</v>
          </cell>
          <cell r="G367" t="str">
            <v>audio/action_shui_pt_hit_1.mp3</v>
          </cell>
          <cell r="H367">
            <v>0</v>
          </cell>
          <cell r="I367" t="str">
            <v>海洋章鱼人</v>
          </cell>
          <cell r="J367">
            <v>10</v>
          </cell>
          <cell r="K367">
            <v>0</v>
          </cell>
          <cell r="L367">
            <v>1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1000</v>
          </cell>
          <cell r="R367">
            <v>1</v>
          </cell>
          <cell r="S367">
            <v>100</v>
          </cell>
          <cell r="T367">
            <v>20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 t="str">
            <v>海洋章鱼人</v>
          </cell>
          <cell r="AN367" t="str">
            <v>对单个敌人造成#num1#%法术伤害</v>
          </cell>
        </row>
        <row r="368">
          <cell r="A368">
            <v>203642</v>
          </cell>
          <cell r="B368" t="str">
            <v>死缠烂打</v>
          </cell>
          <cell r="C368">
            <v>1</v>
          </cell>
          <cell r="D368">
            <v>1033</v>
          </cell>
          <cell r="E368">
            <v>0</v>
          </cell>
          <cell r="F368" t="str">
            <v>audio/action_shui_skill_1.mp3</v>
          </cell>
          <cell r="G368" t="str">
            <v>audio/action_shui_hit_1.mp3</v>
          </cell>
          <cell r="H368">
            <v>0</v>
          </cell>
          <cell r="I368" t="str">
            <v>海洋章鱼人</v>
          </cell>
          <cell r="J368">
            <v>10</v>
          </cell>
          <cell r="K368">
            <v>0</v>
          </cell>
          <cell r="L368">
            <v>2</v>
          </cell>
          <cell r="M368">
            <v>0</v>
          </cell>
          <cell r="N368">
            <v>0</v>
          </cell>
          <cell r="O368">
            <v>1</v>
          </cell>
          <cell r="P368">
            <v>1</v>
          </cell>
          <cell r="Q368">
            <v>1000</v>
          </cell>
          <cell r="R368">
            <v>1</v>
          </cell>
          <cell r="S368">
            <v>275</v>
          </cell>
          <cell r="T368">
            <v>55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 t="str">
            <v>海洋章鱼人</v>
          </cell>
          <cell r="AN368" t="str">
            <v>对单个敌人造成#num1#%法术伤害</v>
          </cell>
        </row>
        <row r="369">
          <cell r="A369">
            <v>203751</v>
          </cell>
          <cell r="B369" t="str">
            <v>普通攻击</v>
          </cell>
          <cell r="C369">
            <v>1</v>
          </cell>
          <cell r="D369">
            <v>0</v>
          </cell>
          <cell r="E369">
            <v>0</v>
          </cell>
          <cell r="F369" t="str">
            <v>audio/action_shui_pt_1.mp3</v>
          </cell>
          <cell r="G369" t="str">
            <v>audio/action_shui_pt_hit_1.mp3</v>
          </cell>
          <cell r="H369">
            <v>0</v>
          </cell>
          <cell r="I369" t="str">
            <v>冲浪女</v>
          </cell>
          <cell r="J369">
            <v>10</v>
          </cell>
          <cell r="K369">
            <v>0</v>
          </cell>
          <cell r="L369">
            <v>1</v>
          </cell>
          <cell r="M369">
            <v>0</v>
          </cell>
          <cell r="N369">
            <v>0</v>
          </cell>
          <cell r="O369">
            <v>12</v>
          </cell>
          <cell r="P369">
            <v>1</v>
          </cell>
          <cell r="Q369">
            <v>1000</v>
          </cell>
          <cell r="R369">
            <v>1</v>
          </cell>
          <cell r="S369">
            <v>100</v>
          </cell>
          <cell r="T369">
            <v>20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 t="str">
            <v>冲浪女</v>
          </cell>
          <cell r="AN369" t="str">
            <v>对后排单个敌人造成#num1#%法术伤害</v>
          </cell>
        </row>
        <row r="370">
          <cell r="A370">
            <v>203752</v>
          </cell>
          <cell r="B370" t="str">
            <v>背水一战</v>
          </cell>
          <cell r="C370">
            <v>1</v>
          </cell>
          <cell r="D370">
            <v>1032</v>
          </cell>
          <cell r="E370">
            <v>0</v>
          </cell>
          <cell r="F370" t="str">
            <v>audio/action_shui_skill_1.mp3</v>
          </cell>
          <cell r="G370" t="str">
            <v>audio/action_shui_hit_1.mp3</v>
          </cell>
          <cell r="H370">
            <v>0</v>
          </cell>
          <cell r="I370" t="str">
            <v>冲浪女</v>
          </cell>
          <cell r="J370">
            <v>10</v>
          </cell>
          <cell r="K370">
            <v>0</v>
          </cell>
          <cell r="L370">
            <v>2</v>
          </cell>
          <cell r="M370">
            <v>0</v>
          </cell>
          <cell r="N370">
            <v>0</v>
          </cell>
          <cell r="O370">
            <v>8</v>
          </cell>
          <cell r="P370">
            <v>1</v>
          </cell>
          <cell r="Q370">
            <v>1000</v>
          </cell>
          <cell r="R370">
            <v>1</v>
          </cell>
          <cell r="S370">
            <v>203</v>
          </cell>
          <cell r="T370">
            <v>40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 t="str">
            <v>冲浪女</v>
          </cell>
          <cell r="AN370" t="str">
            <v>对一列敌人造成#num1#%法术伤害</v>
          </cell>
        </row>
        <row r="371">
          <cell r="A371">
            <v>203861</v>
          </cell>
          <cell r="B371" t="str">
            <v>普通攻击</v>
          </cell>
          <cell r="C371">
            <v>1</v>
          </cell>
          <cell r="D371">
            <v>0</v>
          </cell>
          <cell r="E371">
            <v>0</v>
          </cell>
          <cell r="F371" t="str">
            <v>audio/action_shui_pt_1.mp3</v>
          </cell>
          <cell r="G371" t="str">
            <v>audio/action_shui_pt_hit_1.mp3</v>
          </cell>
          <cell r="H371">
            <v>0</v>
          </cell>
          <cell r="I371" t="str">
            <v>海底人</v>
          </cell>
          <cell r="J371">
            <v>10</v>
          </cell>
          <cell r="K371">
            <v>0</v>
          </cell>
          <cell r="L371">
            <v>1</v>
          </cell>
          <cell r="M371">
            <v>0</v>
          </cell>
          <cell r="N371">
            <v>0</v>
          </cell>
          <cell r="O371">
            <v>1</v>
          </cell>
          <cell r="P371">
            <v>1</v>
          </cell>
          <cell r="Q371">
            <v>1000</v>
          </cell>
          <cell r="R371">
            <v>1</v>
          </cell>
          <cell r="S371">
            <v>100</v>
          </cell>
          <cell r="T371">
            <v>20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 t="str">
            <v>海底人</v>
          </cell>
          <cell r="AN371" t="str">
            <v>对单个敌人造成#num1#%法术伤害</v>
          </cell>
        </row>
        <row r="372">
          <cell r="A372">
            <v>203862</v>
          </cell>
          <cell r="B372" t="str">
            <v>死缠烂打</v>
          </cell>
          <cell r="C372">
            <v>1</v>
          </cell>
          <cell r="D372">
            <v>1033</v>
          </cell>
          <cell r="E372">
            <v>0</v>
          </cell>
          <cell r="F372" t="str">
            <v>audio/action_shui_skill_1.mp3</v>
          </cell>
          <cell r="G372" t="str">
            <v>audio/action_shui_hit_1.mp3</v>
          </cell>
          <cell r="H372">
            <v>0</v>
          </cell>
          <cell r="I372" t="str">
            <v>海底人</v>
          </cell>
          <cell r="J372">
            <v>10</v>
          </cell>
          <cell r="K372">
            <v>0</v>
          </cell>
          <cell r="L372">
            <v>2</v>
          </cell>
          <cell r="M372">
            <v>0</v>
          </cell>
          <cell r="N372">
            <v>0</v>
          </cell>
          <cell r="O372">
            <v>3</v>
          </cell>
          <cell r="P372">
            <v>1</v>
          </cell>
          <cell r="Q372">
            <v>1000</v>
          </cell>
          <cell r="R372">
            <v>1</v>
          </cell>
          <cell r="S372">
            <v>148</v>
          </cell>
          <cell r="T372">
            <v>29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 t="str">
            <v>海底人</v>
          </cell>
          <cell r="AN372" t="str">
            <v>对随机3个敌人造成#num1#%法术伤害</v>
          </cell>
        </row>
        <row r="373">
          <cell r="A373">
            <v>203971</v>
          </cell>
          <cell r="B373" t="str">
            <v>普通攻击</v>
          </cell>
          <cell r="C373">
            <v>1</v>
          </cell>
          <cell r="D373">
            <v>0</v>
          </cell>
          <cell r="E373">
            <v>0</v>
          </cell>
          <cell r="F373" t="str">
            <v>audio/action_du_pt_1.mp3</v>
          </cell>
          <cell r="G373" t="str">
            <v>audio/action_du_pt_hit_1.mp3</v>
          </cell>
          <cell r="H373">
            <v>0</v>
          </cell>
          <cell r="I373" t="str">
            <v>哈尔托里诺</v>
          </cell>
          <cell r="J373">
            <v>10</v>
          </cell>
          <cell r="K373">
            <v>0</v>
          </cell>
          <cell r="L373">
            <v>1</v>
          </cell>
          <cell r="M373">
            <v>0</v>
          </cell>
          <cell r="N373">
            <v>0</v>
          </cell>
          <cell r="O373">
            <v>12</v>
          </cell>
          <cell r="P373">
            <v>1</v>
          </cell>
          <cell r="Q373">
            <v>1000</v>
          </cell>
          <cell r="R373">
            <v>1</v>
          </cell>
          <cell r="S373">
            <v>100</v>
          </cell>
          <cell r="T373">
            <v>20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 t="str">
            <v>哈尔托里诺</v>
          </cell>
          <cell r="AN373" t="str">
            <v>对后排单个敌人造成#num1#%法术伤害</v>
          </cell>
        </row>
        <row r="374">
          <cell r="A374">
            <v>203972</v>
          </cell>
          <cell r="B374" t="str">
            <v>捆绑束缚</v>
          </cell>
          <cell r="C374">
            <v>1</v>
          </cell>
          <cell r="D374">
            <v>1031</v>
          </cell>
          <cell r="E374">
            <v>0</v>
          </cell>
          <cell r="F374" t="str">
            <v>audio/action_du_skill_1.mp3</v>
          </cell>
          <cell r="G374" t="str">
            <v>audio/action_du_hit_1.mp3</v>
          </cell>
          <cell r="H374">
            <v>0</v>
          </cell>
          <cell r="I374" t="str">
            <v>哈尔托里诺</v>
          </cell>
          <cell r="J374">
            <v>10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5</v>
          </cell>
          <cell r="P374">
            <v>1</v>
          </cell>
          <cell r="Q374">
            <v>1000</v>
          </cell>
          <cell r="R374">
            <v>1</v>
          </cell>
          <cell r="S374">
            <v>132</v>
          </cell>
          <cell r="T374">
            <v>26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 t="str">
            <v>哈尔托里诺</v>
          </cell>
          <cell r="AN374" t="str">
            <v>对后排敌人造成#num1#%法术伤害</v>
          </cell>
        </row>
        <row r="375">
          <cell r="A375">
            <v>204081</v>
          </cell>
          <cell r="B375" t="str">
            <v>普通攻击</v>
          </cell>
          <cell r="C375">
            <v>1</v>
          </cell>
          <cell r="D375">
            <v>0</v>
          </cell>
          <cell r="E375">
            <v>0</v>
          </cell>
          <cell r="F375" t="str">
            <v>audio/action_du_pt_1.mp3</v>
          </cell>
          <cell r="G375" t="str">
            <v>audio/action_du_pt_hit_1.mp3</v>
          </cell>
          <cell r="H375">
            <v>0</v>
          </cell>
          <cell r="I375" t="str">
            <v>霸王花</v>
          </cell>
          <cell r="J375">
            <v>10</v>
          </cell>
          <cell r="K375">
            <v>0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1</v>
          </cell>
          <cell r="Q375">
            <v>1000</v>
          </cell>
          <cell r="R375">
            <v>1</v>
          </cell>
          <cell r="S375">
            <v>100</v>
          </cell>
          <cell r="T375">
            <v>20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 t="str">
            <v>霸王花</v>
          </cell>
          <cell r="AN375" t="str">
            <v>对单个敌人造成#num1#%法术伤害</v>
          </cell>
        </row>
        <row r="376">
          <cell r="A376">
            <v>204082</v>
          </cell>
          <cell r="B376" t="str">
            <v>余怒未消</v>
          </cell>
          <cell r="C376">
            <v>1</v>
          </cell>
          <cell r="D376">
            <v>1010</v>
          </cell>
          <cell r="E376">
            <v>0</v>
          </cell>
          <cell r="F376" t="str">
            <v>audio/action_du_skill_1.mp3</v>
          </cell>
          <cell r="G376" t="str">
            <v>audio/action_du_hit_1.mp3</v>
          </cell>
          <cell r="H376">
            <v>0</v>
          </cell>
          <cell r="I376" t="str">
            <v>霸王花</v>
          </cell>
          <cell r="J376">
            <v>10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2</v>
          </cell>
          <cell r="P376">
            <v>1</v>
          </cell>
          <cell r="Q376">
            <v>1000</v>
          </cell>
          <cell r="R376">
            <v>1</v>
          </cell>
          <cell r="S376">
            <v>92</v>
          </cell>
          <cell r="T376">
            <v>18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 t="str">
            <v>霸王花</v>
          </cell>
          <cell r="AN376" t="str">
            <v>对所有敌人造成#num1#%法术伤害</v>
          </cell>
        </row>
        <row r="377">
          <cell r="A377">
            <v>204191</v>
          </cell>
          <cell r="B377" t="str">
            <v>普通攻击</v>
          </cell>
          <cell r="C377">
            <v>1</v>
          </cell>
          <cell r="D377">
            <v>0</v>
          </cell>
          <cell r="E377">
            <v>0</v>
          </cell>
          <cell r="F377" t="str">
            <v>audio/action_du_pt_1.mp3</v>
          </cell>
          <cell r="G377" t="str">
            <v>audio/action_du_pt_hit_1.mp3</v>
          </cell>
          <cell r="H377">
            <v>0</v>
          </cell>
          <cell r="I377" t="str">
            <v>蜘蛛怪</v>
          </cell>
          <cell r="J377">
            <v>10</v>
          </cell>
          <cell r="K377">
            <v>0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1</v>
          </cell>
          <cell r="Q377">
            <v>1000</v>
          </cell>
          <cell r="R377">
            <v>1</v>
          </cell>
          <cell r="S377">
            <v>100</v>
          </cell>
          <cell r="T377">
            <v>20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 t="str">
            <v>蜘蛛怪</v>
          </cell>
          <cell r="AN377" t="str">
            <v>对单个敌人造成#num1#%法术伤害</v>
          </cell>
        </row>
        <row r="378">
          <cell r="A378">
            <v>204192</v>
          </cell>
          <cell r="B378" t="str">
            <v>所身入甲</v>
          </cell>
          <cell r="C378">
            <v>1</v>
          </cell>
          <cell r="D378">
            <v>1019</v>
          </cell>
          <cell r="E378">
            <v>0</v>
          </cell>
          <cell r="F378" t="str">
            <v>audio/action_du_skill_1.mp3</v>
          </cell>
          <cell r="G378" t="str">
            <v>audio/action_du_hit_1.mp3</v>
          </cell>
          <cell r="H378">
            <v>0</v>
          </cell>
          <cell r="I378" t="str">
            <v>蜘蛛怪</v>
          </cell>
          <cell r="J378">
            <v>10</v>
          </cell>
          <cell r="K378">
            <v>0</v>
          </cell>
          <cell r="L378">
            <v>2</v>
          </cell>
          <cell r="M378">
            <v>0</v>
          </cell>
          <cell r="N378">
            <v>0</v>
          </cell>
          <cell r="O378">
            <v>4</v>
          </cell>
          <cell r="P378">
            <v>1</v>
          </cell>
          <cell r="Q378">
            <v>1000</v>
          </cell>
          <cell r="R378">
            <v>1</v>
          </cell>
          <cell r="S378">
            <v>139</v>
          </cell>
          <cell r="T378">
            <v>27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 t="str">
            <v>蜘蛛怪</v>
          </cell>
          <cell r="AN378" t="str">
            <v>对前排敌人造成#num1#%法术伤害</v>
          </cell>
        </row>
        <row r="379">
          <cell r="A379">
            <v>204301</v>
          </cell>
          <cell r="B379" t="str">
            <v>普通攻击</v>
          </cell>
          <cell r="C379">
            <v>1</v>
          </cell>
          <cell r="D379">
            <v>0</v>
          </cell>
          <cell r="E379">
            <v>0</v>
          </cell>
          <cell r="F379" t="str">
            <v>audio/action_du_pt_1.mp3</v>
          </cell>
          <cell r="G379" t="str">
            <v>audio/action_du_pt_hit_1.mp3</v>
          </cell>
          <cell r="H379">
            <v>0</v>
          </cell>
          <cell r="I379" t="str">
            <v>蜘蛛怪</v>
          </cell>
          <cell r="J379">
            <v>10</v>
          </cell>
          <cell r="K379">
            <v>0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1</v>
          </cell>
          <cell r="Q379">
            <v>1000</v>
          </cell>
          <cell r="R379">
            <v>1</v>
          </cell>
          <cell r="S379">
            <v>100</v>
          </cell>
          <cell r="T379">
            <v>20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 t="str">
            <v>蜘蛛怪</v>
          </cell>
          <cell r="AN379" t="str">
            <v>对单个敌人造成#num1#%物理伤害</v>
          </cell>
        </row>
        <row r="380">
          <cell r="A380">
            <v>204302</v>
          </cell>
          <cell r="B380" t="str">
            <v>所身入甲</v>
          </cell>
          <cell r="C380">
            <v>1</v>
          </cell>
          <cell r="D380">
            <v>1019</v>
          </cell>
          <cell r="E380">
            <v>0</v>
          </cell>
          <cell r="F380" t="str">
            <v>audio/action_du_skill_1.mp3</v>
          </cell>
          <cell r="G380" t="str">
            <v>audio/action_du_hit_1.mp3</v>
          </cell>
          <cell r="H380">
            <v>0</v>
          </cell>
          <cell r="I380" t="str">
            <v>蜘蛛怪</v>
          </cell>
          <cell r="J380">
            <v>10</v>
          </cell>
          <cell r="K380">
            <v>0</v>
          </cell>
          <cell r="L380">
            <v>2</v>
          </cell>
          <cell r="M380">
            <v>0</v>
          </cell>
          <cell r="N380">
            <v>0</v>
          </cell>
          <cell r="O380">
            <v>1</v>
          </cell>
          <cell r="P380">
            <v>1</v>
          </cell>
          <cell r="Q380">
            <v>1000</v>
          </cell>
          <cell r="R380">
            <v>1</v>
          </cell>
          <cell r="S380">
            <v>275</v>
          </cell>
          <cell r="T380">
            <v>55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 t="str">
            <v>蜘蛛怪</v>
          </cell>
          <cell r="AN380" t="str">
            <v>对单个敌人造成#num1#%物理伤害</v>
          </cell>
        </row>
        <row r="381">
          <cell r="A381">
            <v>204411</v>
          </cell>
          <cell r="B381" t="str">
            <v>普通攻击</v>
          </cell>
          <cell r="C381">
            <v>1</v>
          </cell>
          <cell r="D381">
            <v>0</v>
          </cell>
          <cell r="E381">
            <v>0</v>
          </cell>
          <cell r="F381" t="str">
            <v>audio/action_shui_pt_1.mp3</v>
          </cell>
          <cell r="G381" t="str">
            <v>audio/action_shui_pt_hit_1.mp3</v>
          </cell>
          <cell r="H381">
            <v>0</v>
          </cell>
          <cell r="I381" t="str">
            <v>奇袭梅</v>
          </cell>
          <cell r="J381">
            <v>10</v>
          </cell>
          <cell r="K381">
            <v>0</v>
          </cell>
          <cell r="L381">
            <v>1</v>
          </cell>
          <cell r="M381">
            <v>0</v>
          </cell>
          <cell r="N381">
            <v>0</v>
          </cell>
          <cell r="O381">
            <v>12</v>
          </cell>
          <cell r="P381">
            <v>1</v>
          </cell>
          <cell r="Q381">
            <v>1000</v>
          </cell>
          <cell r="R381">
            <v>1</v>
          </cell>
          <cell r="S381">
            <v>100</v>
          </cell>
          <cell r="T381">
            <v>20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奇袭梅</v>
          </cell>
          <cell r="AN381" t="str">
            <v>对后排单个敌人造成#num1#%物理伤害</v>
          </cell>
        </row>
        <row r="382">
          <cell r="A382">
            <v>204412</v>
          </cell>
          <cell r="B382" t="str">
            <v>全力一击</v>
          </cell>
          <cell r="C382">
            <v>1</v>
          </cell>
          <cell r="D382">
            <v>1018</v>
          </cell>
          <cell r="E382">
            <v>0</v>
          </cell>
          <cell r="F382" t="str">
            <v>audio/action_shui_skill_1.mp3</v>
          </cell>
          <cell r="G382" t="str">
            <v>audio/action_shui_hit_1.mp3</v>
          </cell>
          <cell r="H382">
            <v>0</v>
          </cell>
          <cell r="I382" t="str">
            <v>奇袭梅</v>
          </cell>
          <cell r="J382">
            <v>10</v>
          </cell>
          <cell r="K382">
            <v>0</v>
          </cell>
          <cell r="L382">
            <v>2</v>
          </cell>
          <cell r="M382">
            <v>0</v>
          </cell>
          <cell r="N382">
            <v>0</v>
          </cell>
          <cell r="O382">
            <v>3</v>
          </cell>
          <cell r="P382">
            <v>1</v>
          </cell>
          <cell r="Q382">
            <v>1000</v>
          </cell>
          <cell r="R382">
            <v>1</v>
          </cell>
          <cell r="S382">
            <v>148</v>
          </cell>
          <cell r="T382">
            <v>29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 t="str">
            <v>奇袭梅</v>
          </cell>
          <cell r="AN382" t="str">
            <v>对随机3个敌人造成#num1#%物理伤害</v>
          </cell>
        </row>
        <row r="383">
          <cell r="A383">
            <v>204521</v>
          </cell>
          <cell r="B383" t="str">
            <v>普通攻击</v>
          </cell>
          <cell r="C383">
            <v>1</v>
          </cell>
          <cell r="D383">
            <v>0</v>
          </cell>
          <cell r="E383">
            <v>0</v>
          </cell>
          <cell r="F383" t="str">
            <v>audio/action_shui_pt_1.mp3</v>
          </cell>
          <cell r="G383" t="str">
            <v>audio/action_shui_pt_hit_1.mp3</v>
          </cell>
          <cell r="H383">
            <v>0</v>
          </cell>
          <cell r="I383" t="str">
            <v>海章鱼</v>
          </cell>
          <cell r="J383">
            <v>10</v>
          </cell>
          <cell r="K383">
            <v>0</v>
          </cell>
          <cell r="L383">
            <v>1</v>
          </cell>
          <cell r="M383">
            <v>0</v>
          </cell>
          <cell r="N383">
            <v>0</v>
          </cell>
          <cell r="O383">
            <v>12</v>
          </cell>
          <cell r="P383">
            <v>1</v>
          </cell>
          <cell r="Q383">
            <v>1000</v>
          </cell>
          <cell r="R383">
            <v>1</v>
          </cell>
          <cell r="S383">
            <v>100</v>
          </cell>
          <cell r="T383">
            <v>20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 t="str">
            <v>海章鱼</v>
          </cell>
          <cell r="AN383" t="str">
            <v>对后排单个敌人造成#num1#%物理伤害</v>
          </cell>
        </row>
        <row r="384">
          <cell r="A384">
            <v>204522</v>
          </cell>
          <cell r="B384" t="str">
            <v>死缠烂打</v>
          </cell>
          <cell r="C384">
            <v>1</v>
          </cell>
          <cell r="D384">
            <v>1033</v>
          </cell>
          <cell r="E384">
            <v>0</v>
          </cell>
          <cell r="F384" t="str">
            <v>audio/action_shui_skill_1.mp3</v>
          </cell>
          <cell r="G384" t="str">
            <v>audio/action_shui_hit_1.mp3</v>
          </cell>
          <cell r="H384">
            <v>0</v>
          </cell>
          <cell r="I384" t="str">
            <v>海章鱼</v>
          </cell>
          <cell r="J384">
            <v>10</v>
          </cell>
          <cell r="K384">
            <v>0</v>
          </cell>
          <cell r="L384">
            <v>2</v>
          </cell>
          <cell r="M384">
            <v>0</v>
          </cell>
          <cell r="N384">
            <v>0</v>
          </cell>
          <cell r="O384">
            <v>5</v>
          </cell>
          <cell r="P384">
            <v>1</v>
          </cell>
          <cell r="Q384">
            <v>1000</v>
          </cell>
          <cell r="R384">
            <v>1</v>
          </cell>
          <cell r="S384">
            <v>132</v>
          </cell>
          <cell r="T384">
            <v>26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 t="str">
            <v>海章鱼</v>
          </cell>
          <cell r="AN384" t="str">
            <v>对后排敌人造成#num1#%物理伤害</v>
          </cell>
        </row>
        <row r="385">
          <cell r="A385">
            <v>204631</v>
          </cell>
          <cell r="B385" t="str">
            <v>普通攻击</v>
          </cell>
          <cell r="C385">
            <v>1</v>
          </cell>
          <cell r="D385">
            <v>0</v>
          </cell>
          <cell r="E385">
            <v>0</v>
          </cell>
          <cell r="F385" t="str">
            <v>audio/action_gedou_pt_1.mp3</v>
          </cell>
          <cell r="G385" t="str">
            <v>audio/action_gedou_pt_hit_1.mp3</v>
          </cell>
          <cell r="H385">
            <v>0</v>
          </cell>
          <cell r="I385" t="str">
            <v>原始人王八</v>
          </cell>
          <cell r="J385">
            <v>10</v>
          </cell>
          <cell r="K385">
            <v>0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1</v>
          </cell>
          <cell r="Q385">
            <v>1000</v>
          </cell>
          <cell r="R385">
            <v>1</v>
          </cell>
          <cell r="S385">
            <v>100</v>
          </cell>
          <cell r="T385">
            <v>20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原始人王八</v>
          </cell>
          <cell r="AN385" t="str">
            <v>对单个敌人造成#num1#%物理伤害</v>
          </cell>
        </row>
        <row r="386">
          <cell r="A386">
            <v>204632</v>
          </cell>
          <cell r="B386" t="str">
            <v>绝不松口</v>
          </cell>
          <cell r="C386">
            <v>1</v>
          </cell>
          <cell r="D386">
            <v>2009</v>
          </cell>
          <cell r="E386">
            <v>0</v>
          </cell>
          <cell r="F386" t="str">
            <v>audio/action_gedou_skill_1.mp3</v>
          </cell>
          <cell r="G386" t="str">
            <v>audio/action_gedou_hit_1.mp3</v>
          </cell>
          <cell r="H386">
            <v>0</v>
          </cell>
          <cell r="I386" t="str">
            <v>原始人王八</v>
          </cell>
          <cell r="J386">
            <v>10</v>
          </cell>
          <cell r="K386">
            <v>0</v>
          </cell>
          <cell r="L386">
            <v>2</v>
          </cell>
          <cell r="M386">
            <v>0</v>
          </cell>
          <cell r="N386">
            <v>0</v>
          </cell>
          <cell r="O386">
            <v>8</v>
          </cell>
          <cell r="P386">
            <v>1</v>
          </cell>
          <cell r="Q386">
            <v>1000</v>
          </cell>
          <cell r="R386">
            <v>1</v>
          </cell>
          <cell r="S386">
            <v>203</v>
          </cell>
          <cell r="T386">
            <v>40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原始人王八</v>
          </cell>
          <cell r="AN386" t="str">
            <v>对一列敌人造成#num1#%物理伤害</v>
          </cell>
        </row>
        <row r="387">
          <cell r="A387">
            <v>204741</v>
          </cell>
          <cell r="B387" t="str">
            <v>普通攻击</v>
          </cell>
          <cell r="C387">
            <v>1</v>
          </cell>
          <cell r="D387">
            <v>0</v>
          </cell>
          <cell r="E387">
            <v>0</v>
          </cell>
          <cell r="F387" t="str">
            <v>audio/action_du_pt_1.mp3</v>
          </cell>
          <cell r="G387" t="str">
            <v>audio/action_du_pt_hit_1.mp3</v>
          </cell>
          <cell r="H387">
            <v>0</v>
          </cell>
          <cell r="I387" t="str">
            <v>螺旋桨</v>
          </cell>
          <cell r="J387">
            <v>10</v>
          </cell>
          <cell r="K387">
            <v>0</v>
          </cell>
          <cell r="L387">
            <v>1</v>
          </cell>
          <cell r="M387">
            <v>0</v>
          </cell>
          <cell r="N387">
            <v>0</v>
          </cell>
          <cell r="O387">
            <v>12</v>
          </cell>
          <cell r="P387">
            <v>1</v>
          </cell>
          <cell r="Q387">
            <v>1000</v>
          </cell>
          <cell r="R387">
            <v>1</v>
          </cell>
          <cell r="S387">
            <v>100</v>
          </cell>
          <cell r="T387">
            <v>20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 t="str">
            <v>螺旋桨</v>
          </cell>
          <cell r="AN387" t="str">
            <v>对后排单个敌人造成#num1#%物理伤害</v>
          </cell>
        </row>
        <row r="388">
          <cell r="A388">
            <v>204742</v>
          </cell>
          <cell r="B388" t="str">
            <v>高压水枪</v>
          </cell>
          <cell r="C388">
            <v>1</v>
          </cell>
          <cell r="D388">
            <v>1026</v>
          </cell>
          <cell r="E388">
            <v>0</v>
          </cell>
          <cell r="F388" t="str">
            <v>audio/action_du_skill_1.mp3</v>
          </cell>
          <cell r="G388" t="str">
            <v>audio/action_du_hit_1.mp3</v>
          </cell>
          <cell r="H388">
            <v>0</v>
          </cell>
          <cell r="I388" t="str">
            <v>螺旋桨</v>
          </cell>
          <cell r="J388">
            <v>10</v>
          </cell>
          <cell r="K388">
            <v>0</v>
          </cell>
          <cell r="L388">
            <v>2</v>
          </cell>
          <cell r="M388">
            <v>0</v>
          </cell>
          <cell r="N388">
            <v>0</v>
          </cell>
          <cell r="O388">
            <v>12</v>
          </cell>
          <cell r="P388">
            <v>1</v>
          </cell>
          <cell r="Q388">
            <v>1000</v>
          </cell>
          <cell r="R388">
            <v>1</v>
          </cell>
          <cell r="S388">
            <v>275</v>
          </cell>
          <cell r="T388">
            <v>55</v>
          </cell>
          <cell r="U388">
            <v>0</v>
          </cell>
          <cell r="V388">
            <v>0</v>
          </cell>
          <cell r="W388">
            <v>20</v>
          </cell>
          <cell r="X388">
            <v>6</v>
          </cell>
          <cell r="Y388">
            <v>1000</v>
          </cell>
          <cell r="Z388">
            <v>5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 t="str">
            <v>螺旋桨</v>
          </cell>
          <cell r="AN388" t="str">
            <v>对后排单个敌人造成#num1#%物理伤害，减少1点怒气</v>
          </cell>
        </row>
        <row r="389">
          <cell r="A389">
            <v>204851</v>
          </cell>
          <cell r="B389" t="str">
            <v>普通攻击</v>
          </cell>
          <cell r="C389">
            <v>1</v>
          </cell>
          <cell r="D389">
            <v>0</v>
          </cell>
          <cell r="E389">
            <v>0</v>
          </cell>
          <cell r="F389" t="str">
            <v>audio/action_gedou_pt_1.mp3</v>
          </cell>
          <cell r="G389" t="str">
            <v>audio/action_gedou_pt_hit_1.mp3</v>
          </cell>
          <cell r="H389">
            <v>0</v>
          </cell>
          <cell r="I389" t="str">
            <v>快拳黑人</v>
          </cell>
          <cell r="J389">
            <v>10</v>
          </cell>
          <cell r="K389">
            <v>0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1</v>
          </cell>
          <cell r="Q389">
            <v>1000</v>
          </cell>
          <cell r="R389">
            <v>1</v>
          </cell>
          <cell r="S389">
            <v>100</v>
          </cell>
          <cell r="T389">
            <v>20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 t="str">
            <v>快拳黑人</v>
          </cell>
          <cell r="AN389" t="str">
            <v>对单个敌人造成#num1#%物理伤害</v>
          </cell>
        </row>
        <row r="390">
          <cell r="A390">
            <v>204852</v>
          </cell>
          <cell r="B390" t="str">
            <v>全力一击</v>
          </cell>
          <cell r="C390">
            <v>1</v>
          </cell>
          <cell r="D390">
            <v>1018</v>
          </cell>
          <cell r="E390">
            <v>0</v>
          </cell>
          <cell r="F390" t="str">
            <v>audio/action_gedou_skill_1.mp3</v>
          </cell>
          <cell r="G390" t="str">
            <v>audio/action_gedou_hit_1.mp3</v>
          </cell>
          <cell r="H390">
            <v>0</v>
          </cell>
          <cell r="I390" t="str">
            <v>快拳黑人</v>
          </cell>
          <cell r="J390">
            <v>10</v>
          </cell>
          <cell r="K390">
            <v>0</v>
          </cell>
          <cell r="L390">
            <v>2</v>
          </cell>
          <cell r="M390">
            <v>0</v>
          </cell>
          <cell r="N390">
            <v>0</v>
          </cell>
          <cell r="O390">
            <v>4</v>
          </cell>
          <cell r="P390">
            <v>1</v>
          </cell>
          <cell r="Q390">
            <v>1000</v>
          </cell>
          <cell r="R390">
            <v>1</v>
          </cell>
          <cell r="S390">
            <v>132</v>
          </cell>
          <cell r="T390">
            <v>26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 t="str">
            <v>快拳黑人</v>
          </cell>
          <cell r="AN390" t="str">
            <v>对前排敌人造成#num1#%物理伤害</v>
          </cell>
        </row>
        <row r="391">
          <cell r="A391">
            <v>204961</v>
          </cell>
          <cell r="B391" t="str">
            <v>普通攻击</v>
          </cell>
          <cell r="C391">
            <v>1</v>
          </cell>
          <cell r="D391">
            <v>0</v>
          </cell>
          <cell r="E391">
            <v>0</v>
          </cell>
          <cell r="F391" t="str">
            <v>audio/action_gedou_pt_1.mp3</v>
          </cell>
          <cell r="G391" t="str">
            <v>audio/action_gedou_pt_hit_1.mp3</v>
          </cell>
          <cell r="H391">
            <v>0</v>
          </cell>
          <cell r="I391" t="str">
            <v>快拳黑人</v>
          </cell>
          <cell r="J391">
            <v>10</v>
          </cell>
          <cell r="K391">
            <v>0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1</v>
          </cell>
          <cell r="Q391">
            <v>1000</v>
          </cell>
          <cell r="R391">
            <v>1</v>
          </cell>
          <cell r="S391">
            <v>100</v>
          </cell>
          <cell r="T391">
            <v>20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 t="str">
            <v>快拳黑人</v>
          </cell>
          <cell r="AN391" t="str">
            <v>对单个敌人造成#num1#%物理伤害</v>
          </cell>
        </row>
        <row r="392">
          <cell r="A392">
            <v>204962</v>
          </cell>
          <cell r="B392" t="str">
            <v>全力一击</v>
          </cell>
          <cell r="C392">
            <v>1</v>
          </cell>
          <cell r="D392">
            <v>1018</v>
          </cell>
          <cell r="E392">
            <v>0</v>
          </cell>
          <cell r="F392" t="str">
            <v>audio/action_gedou_skill_1.mp3</v>
          </cell>
          <cell r="G392" t="str">
            <v>audio/action_gedou_hit_1.mp3</v>
          </cell>
          <cell r="H392">
            <v>0</v>
          </cell>
          <cell r="I392" t="str">
            <v>快拳黑人</v>
          </cell>
          <cell r="J392">
            <v>10</v>
          </cell>
          <cell r="K392">
            <v>0</v>
          </cell>
          <cell r="L392">
            <v>2</v>
          </cell>
          <cell r="M392">
            <v>0</v>
          </cell>
          <cell r="N392">
            <v>0</v>
          </cell>
          <cell r="O392">
            <v>1</v>
          </cell>
          <cell r="P392">
            <v>1</v>
          </cell>
          <cell r="Q392">
            <v>1000</v>
          </cell>
          <cell r="R392">
            <v>1</v>
          </cell>
          <cell r="S392">
            <v>260</v>
          </cell>
          <cell r="T392">
            <v>52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 t="str">
            <v>快拳黑人</v>
          </cell>
          <cell r="AN392" t="str">
            <v>对单个敌人造成#num1#%物理伤害</v>
          </cell>
        </row>
        <row r="393">
          <cell r="A393">
            <v>205071</v>
          </cell>
          <cell r="B393" t="str">
            <v>普通攻击</v>
          </cell>
          <cell r="C393">
            <v>1</v>
          </cell>
          <cell r="D393">
            <v>0</v>
          </cell>
          <cell r="E393">
            <v>0</v>
          </cell>
          <cell r="F393" t="str">
            <v>audio/action_gedou_pt_1.mp3</v>
          </cell>
          <cell r="G393" t="str">
            <v>audio/action_gedou_pt_hit_1.mp3</v>
          </cell>
          <cell r="H393">
            <v>0</v>
          </cell>
          <cell r="I393" t="str">
            <v>梅人</v>
          </cell>
          <cell r="J393">
            <v>10</v>
          </cell>
          <cell r="K393">
            <v>0</v>
          </cell>
          <cell r="L393">
            <v>1</v>
          </cell>
          <cell r="M393">
            <v>0</v>
          </cell>
          <cell r="N393">
            <v>0</v>
          </cell>
          <cell r="O393">
            <v>12</v>
          </cell>
          <cell r="P393">
            <v>1</v>
          </cell>
          <cell r="Q393">
            <v>1000</v>
          </cell>
          <cell r="R393">
            <v>1</v>
          </cell>
          <cell r="S393">
            <v>100</v>
          </cell>
          <cell r="T393">
            <v>20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 t="str">
            <v>梅人</v>
          </cell>
          <cell r="AN393" t="str">
            <v>对后排单个敌人造成#num1#%物理伤害</v>
          </cell>
        </row>
        <row r="394">
          <cell r="A394">
            <v>205072</v>
          </cell>
          <cell r="B394" t="str">
            <v>全力一击</v>
          </cell>
          <cell r="C394">
            <v>1</v>
          </cell>
          <cell r="D394">
            <v>1018</v>
          </cell>
          <cell r="E394">
            <v>0</v>
          </cell>
          <cell r="F394" t="str">
            <v>audio/action_gedou_skill_1.mp3</v>
          </cell>
          <cell r="G394" t="str">
            <v>audio/action_gedou_hit_1.mp3</v>
          </cell>
          <cell r="H394">
            <v>0</v>
          </cell>
          <cell r="I394" t="str">
            <v>梅人</v>
          </cell>
          <cell r="J394">
            <v>10</v>
          </cell>
          <cell r="K394">
            <v>0</v>
          </cell>
          <cell r="L394">
            <v>2</v>
          </cell>
          <cell r="M394">
            <v>0</v>
          </cell>
          <cell r="N394">
            <v>0</v>
          </cell>
          <cell r="O394">
            <v>5</v>
          </cell>
          <cell r="P394">
            <v>1</v>
          </cell>
          <cell r="Q394">
            <v>1000</v>
          </cell>
          <cell r="R394">
            <v>1</v>
          </cell>
          <cell r="S394">
            <v>132</v>
          </cell>
          <cell r="T394">
            <v>26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 t="str">
            <v>梅人</v>
          </cell>
          <cell r="AN394" t="str">
            <v>对后排敌人造成#num1#%物理伤害</v>
          </cell>
        </row>
        <row r="395">
          <cell r="A395">
            <v>205181</v>
          </cell>
          <cell r="B395" t="str">
            <v>普通攻击</v>
          </cell>
          <cell r="C395">
            <v>1</v>
          </cell>
          <cell r="D395">
            <v>0</v>
          </cell>
          <cell r="E395">
            <v>0</v>
          </cell>
          <cell r="F395" t="str">
            <v>audio/action_gedou_pt_1.mp3</v>
          </cell>
          <cell r="G395" t="str">
            <v>audio/action_gedou_pt_hit_1.mp3</v>
          </cell>
          <cell r="H395">
            <v>0</v>
          </cell>
          <cell r="I395" t="str">
            <v>快拳黑人</v>
          </cell>
          <cell r="J395">
            <v>10</v>
          </cell>
          <cell r="K395">
            <v>0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1</v>
          </cell>
          <cell r="Q395">
            <v>1000</v>
          </cell>
          <cell r="R395">
            <v>1</v>
          </cell>
          <cell r="S395">
            <v>100</v>
          </cell>
          <cell r="T395">
            <v>20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 t="str">
            <v>快拳黑人</v>
          </cell>
          <cell r="AN395" t="str">
            <v>对单个敌人造成#num1#%物理伤害</v>
          </cell>
        </row>
        <row r="396">
          <cell r="A396">
            <v>205182</v>
          </cell>
          <cell r="B396" t="str">
            <v>全力一击</v>
          </cell>
          <cell r="C396">
            <v>1</v>
          </cell>
          <cell r="D396">
            <v>1018</v>
          </cell>
          <cell r="E396">
            <v>0</v>
          </cell>
          <cell r="F396" t="str">
            <v>audio/action_gedou_skill_1.mp3</v>
          </cell>
          <cell r="G396" t="str">
            <v>audio/action_gedou_hit_1.mp3</v>
          </cell>
          <cell r="H396">
            <v>0</v>
          </cell>
          <cell r="I396" t="str">
            <v>快拳黑人</v>
          </cell>
          <cell r="J396">
            <v>10</v>
          </cell>
          <cell r="K396">
            <v>0</v>
          </cell>
          <cell r="L396">
            <v>2</v>
          </cell>
          <cell r="M396">
            <v>0</v>
          </cell>
          <cell r="N396">
            <v>0</v>
          </cell>
          <cell r="O396">
            <v>4</v>
          </cell>
          <cell r="P396">
            <v>1</v>
          </cell>
          <cell r="Q396">
            <v>1000</v>
          </cell>
          <cell r="R396">
            <v>1</v>
          </cell>
          <cell r="S396">
            <v>132</v>
          </cell>
          <cell r="T396">
            <v>26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 t="str">
            <v>快拳黑人</v>
          </cell>
          <cell r="AN396" t="str">
            <v>对前排敌人造成#num1#%物理伤害</v>
          </cell>
        </row>
        <row r="397">
          <cell r="A397">
            <v>205291</v>
          </cell>
          <cell r="B397" t="str">
            <v>普通攻击</v>
          </cell>
          <cell r="C397">
            <v>1</v>
          </cell>
          <cell r="D397">
            <v>0</v>
          </cell>
          <cell r="E397">
            <v>0</v>
          </cell>
          <cell r="F397" t="str">
            <v>audio/action_shui_pt_1.mp3</v>
          </cell>
          <cell r="G397" t="str">
            <v>audio/action_shui_pt_hit_1.mp3</v>
          </cell>
          <cell r="H397">
            <v>0</v>
          </cell>
          <cell r="I397" t="str">
            <v>雪人怪</v>
          </cell>
          <cell r="J397">
            <v>10</v>
          </cell>
          <cell r="K397">
            <v>0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1</v>
          </cell>
          <cell r="Q397">
            <v>1000</v>
          </cell>
          <cell r="R397">
            <v>1</v>
          </cell>
          <cell r="S397">
            <v>100</v>
          </cell>
          <cell r="T397">
            <v>20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 t="str">
            <v>雪人怪</v>
          </cell>
          <cell r="AN397" t="str">
            <v>对单个敌人造成#num1#%法术伤害</v>
          </cell>
        </row>
        <row r="398">
          <cell r="A398">
            <v>205292</v>
          </cell>
          <cell r="B398" t="str">
            <v>高压水枪</v>
          </cell>
          <cell r="C398">
            <v>1</v>
          </cell>
          <cell r="D398">
            <v>1026</v>
          </cell>
          <cell r="E398">
            <v>0</v>
          </cell>
          <cell r="F398" t="str">
            <v>audio/action_shui_skill_1.mp3</v>
          </cell>
          <cell r="G398" t="str">
            <v>audio/action_shui_hit_1.mp3</v>
          </cell>
          <cell r="H398">
            <v>0</v>
          </cell>
          <cell r="I398" t="str">
            <v>雪人怪</v>
          </cell>
          <cell r="J398">
            <v>10</v>
          </cell>
          <cell r="K398">
            <v>0</v>
          </cell>
          <cell r="L398">
            <v>2</v>
          </cell>
          <cell r="M398">
            <v>0</v>
          </cell>
          <cell r="N398">
            <v>0</v>
          </cell>
          <cell r="O398">
            <v>3</v>
          </cell>
          <cell r="P398">
            <v>1</v>
          </cell>
          <cell r="Q398">
            <v>1000</v>
          </cell>
          <cell r="R398">
            <v>1</v>
          </cell>
          <cell r="S398">
            <v>140</v>
          </cell>
          <cell r="T398">
            <v>28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str">
            <v>雪人怪</v>
          </cell>
          <cell r="AN398" t="str">
            <v>对随机3个敌人造成#num1#%法术伤害</v>
          </cell>
        </row>
        <row r="399">
          <cell r="A399">
            <v>205401</v>
          </cell>
          <cell r="B399" t="str">
            <v>普通攻击</v>
          </cell>
          <cell r="C399">
            <v>1</v>
          </cell>
          <cell r="D399">
            <v>0</v>
          </cell>
          <cell r="E399">
            <v>0</v>
          </cell>
          <cell r="F399" t="str">
            <v>audio/action_du_pt_1.mp3</v>
          </cell>
          <cell r="G399" t="str">
            <v>audio/action_du_pt_hit_1.mp3</v>
          </cell>
          <cell r="H399">
            <v>0</v>
          </cell>
          <cell r="I399" t="str">
            <v>臭花</v>
          </cell>
          <cell r="J399">
            <v>10</v>
          </cell>
          <cell r="K399">
            <v>0</v>
          </cell>
          <cell r="L399">
            <v>1</v>
          </cell>
          <cell r="M399">
            <v>0</v>
          </cell>
          <cell r="N399">
            <v>0</v>
          </cell>
          <cell r="O399">
            <v>12</v>
          </cell>
          <cell r="P399">
            <v>1</v>
          </cell>
          <cell r="Q399">
            <v>1000</v>
          </cell>
          <cell r="R399">
            <v>1</v>
          </cell>
          <cell r="S399">
            <v>100</v>
          </cell>
          <cell r="T399">
            <v>20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 t="str">
            <v>臭花</v>
          </cell>
          <cell r="AN399" t="str">
            <v>对后排单个敌人造成#num1#%法术伤害</v>
          </cell>
        </row>
        <row r="400">
          <cell r="A400">
            <v>205402</v>
          </cell>
          <cell r="B400" t="str">
            <v>余怒未消</v>
          </cell>
          <cell r="C400">
            <v>1</v>
          </cell>
          <cell r="D400">
            <v>1010</v>
          </cell>
          <cell r="E400">
            <v>0</v>
          </cell>
          <cell r="F400" t="str">
            <v>audio/action_du_skill_1.mp3</v>
          </cell>
          <cell r="G400" t="str">
            <v>audio/action_du_hit_1.mp3</v>
          </cell>
          <cell r="H400">
            <v>0</v>
          </cell>
          <cell r="I400" t="str">
            <v>臭花</v>
          </cell>
          <cell r="J400">
            <v>10</v>
          </cell>
          <cell r="K400">
            <v>0</v>
          </cell>
          <cell r="L400">
            <v>2</v>
          </cell>
          <cell r="M400">
            <v>0</v>
          </cell>
          <cell r="N400">
            <v>0</v>
          </cell>
          <cell r="O400">
            <v>5</v>
          </cell>
          <cell r="P400">
            <v>1</v>
          </cell>
          <cell r="Q400">
            <v>1000</v>
          </cell>
          <cell r="R400">
            <v>1</v>
          </cell>
          <cell r="S400">
            <v>132</v>
          </cell>
          <cell r="T400">
            <v>26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 t="str">
            <v>臭花</v>
          </cell>
          <cell r="AN400" t="str">
            <v>对后排敌人造成#num1#%法术伤害</v>
          </cell>
        </row>
        <row r="401">
          <cell r="A401">
            <v>205511</v>
          </cell>
          <cell r="B401" t="str">
            <v>普通攻击</v>
          </cell>
          <cell r="C401">
            <v>1</v>
          </cell>
          <cell r="D401">
            <v>0</v>
          </cell>
          <cell r="E401">
            <v>0</v>
          </cell>
          <cell r="F401" t="str">
            <v>audio/action_yanshi_pt_1.mp3</v>
          </cell>
          <cell r="G401" t="str">
            <v>audio/action_yanshi_pt_hit_1.mp3</v>
          </cell>
          <cell r="H401">
            <v>0</v>
          </cell>
          <cell r="I401" t="str">
            <v>土龙</v>
          </cell>
          <cell r="J401">
            <v>10</v>
          </cell>
          <cell r="K401">
            <v>0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1</v>
          </cell>
          <cell r="Q401">
            <v>1000</v>
          </cell>
          <cell r="R401">
            <v>1</v>
          </cell>
          <cell r="S401">
            <v>100</v>
          </cell>
          <cell r="T401">
            <v>20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 t="str">
            <v>土龙</v>
          </cell>
          <cell r="AN401" t="str">
            <v>对单个敌人造成#num1#%法术伤害</v>
          </cell>
        </row>
        <row r="402">
          <cell r="A402">
            <v>205512</v>
          </cell>
          <cell r="B402" t="str">
            <v>绝不松口</v>
          </cell>
          <cell r="C402">
            <v>1</v>
          </cell>
          <cell r="D402">
            <v>2009</v>
          </cell>
          <cell r="E402">
            <v>0</v>
          </cell>
          <cell r="F402" t="str">
            <v>audio/action_yanshi_skill_1.mp3</v>
          </cell>
          <cell r="G402" t="str">
            <v>audio/action_yanshi_hit_1.mp3</v>
          </cell>
          <cell r="H402">
            <v>0</v>
          </cell>
          <cell r="I402" t="str">
            <v>土龙</v>
          </cell>
          <cell r="J402">
            <v>10</v>
          </cell>
          <cell r="K402">
            <v>0</v>
          </cell>
          <cell r="L402">
            <v>2</v>
          </cell>
          <cell r="M402">
            <v>0</v>
          </cell>
          <cell r="N402">
            <v>0</v>
          </cell>
          <cell r="O402">
            <v>1</v>
          </cell>
          <cell r="P402">
            <v>1</v>
          </cell>
          <cell r="Q402">
            <v>1000</v>
          </cell>
          <cell r="R402">
            <v>1</v>
          </cell>
          <cell r="S402">
            <v>260</v>
          </cell>
          <cell r="T402">
            <v>52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 t="str">
            <v>土龙</v>
          </cell>
          <cell r="AN402" t="str">
            <v>对单个敌人造成#num1#%法术伤害</v>
          </cell>
        </row>
        <row r="403">
          <cell r="A403">
            <v>300011</v>
          </cell>
          <cell r="B403" t="str">
            <v>普通攻击</v>
          </cell>
          <cell r="C403">
            <v>1</v>
          </cell>
          <cell r="D403">
            <v>0</v>
          </cell>
          <cell r="E403">
            <v>0</v>
          </cell>
          <cell r="F403" t="str">
            <v>audio/action_gedou_pt_1.mp3</v>
          </cell>
          <cell r="G403" t="str">
            <v>audio/action_gedou_pt_hit_1.mp3</v>
          </cell>
          <cell r="H403">
            <v>0</v>
          </cell>
          <cell r="I403" t="str">
            <v>深海之王</v>
          </cell>
          <cell r="J403">
            <v>10</v>
          </cell>
          <cell r="K403">
            <v>0</v>
          </cell>
          <cell r="L403">
            <v>1</v>
          </cell>
          <cell r="M403">
            <v>0</v>
          </cell>
          <cell r="N403">
            <v>0</v>
          </cell>
          <cell r="O403">
            <v>8</v>
          </cell>
          <cell r="P403">
            <v>1</v>
          </cell>
          <cell r="Q403">
            <v>1000</v>
          </cell>
          <cell r="R403">
            <v>1</v>
          </cell>
          <cell r="S403">
            <v>80</v>
          </cell>
          <cell r="T403">
            <v>16</v>
          </cell>
          <cell r="U403">
            <v>0</v>
          </cell>
          <cell r="V403">
            <v>0</v>
          </cell>
          <cell r="W403">
            <v>11</v>
          </cell>
          <cell r="X403">
            <v>1</v>
          </cell>
          <cell r="Y403">
            <v>1000</v>
          </cell>
          <cell r="Z403">
            <v>1</v>
          </cell>
          <cell r="AA403">
            <v>50</v>
          </cell>
          <cell r="AB403">
            <v>16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 t="str">
            <v>深海之王</v>
          </cell>
          <cell r="AN403" t="str">
            <v>对一列敌人造成#num1#%#damage_type#伤害，同时对敌方生命值最少的目标造成伤害(50%)</v>
          </cell>
        </row>
        <row r="404">
          <cell r="A404">
            <v>300012</v>
          </cell>
          <cell r="B404" t="str">
            <v>海王连打</v>
          </cell>
          <cell r="C404">
            <v>1</v>
          </cell>
          <cell r="D404">
            <v>14005</v>
          </cell>
          <cell r="E404">
            <v>0</v>
          </cell>
          <cell r="F404" t="str">
            <v>audio/action_lianda.mp3</v>
          </cell>
          <cell r="G404" t="str">
            <v>audio/action_gedou_pt_hit_1.mp3</v>
          </cell>
          <cell r="H404">
            <v>0</v>
          </cell>
          <cell r="I404" t="str">
            <v>深海之王</v>
          </cell>
          <cell r="J404">
            <v>10</v>
          </cell>
          <cell r="K404">
            <v>300014</v>
          </cell>
          <cell r="L404">
            <v>2</v>
          </cell>
          <cell r="M404">
            <v>0</v>
          </cell>
          <cell r="N404">
            <v>0</v>
          </cell>
          <cell r="O404">
            <v>8</v>
          </cell>
          <cell r="P404">
            <v>1</v>
          </cell>
          <cell r="Q404">
            <v>1000</v>
          </cell>
          <cell r="R404">
            <v>1</v>
          </cell>
          <cell r="S404">
            <v>240</v>
          </cell>
          <cell r="T404">
            <v>48</v>
          </cell>
          <cell r="U404">
            <v>0</v>
          </cell>
          <cell r="V404">
            <v>0</v>
          </cell>
          <cell r="W404">
            <v>11</v>
          </cell>
          <cell r="X404">
            <v>2</v>
          </cell>
          <cell r="Y404">
            <v>1000</v>
          </cell>
          <cell r="Z404">
            <v>1</v>
          </cell>
          <cell r="AA404">
            <v>150</v>
          </cell>
          <cell r="AB404">
            <v>48</v>
          </cell>
          <cell r="AC404">
            <v>0</v>
          </cell>
          <cell r="AD404">
            <v>0</v>
          </cell>
          <cell r="AE404">
            <v>25007</v>
          </cell>
          <cell r="AF404">
            <v>17</v>
          </cell>
          <cell r="AG404">
            <v>100</v>
          </cell>
          <cell r="AH404">
            <v>2</v>
          </cell>
          <cell r="AI404">
            <v>27001</v>
          </cell>
          <cell r="AJ404">
            <v>17</v>
          </cell>
          <cell r="AK404">
            <v>100</v>
          </cell>
          <cell r="AL404">
            <v>2</v>
          </cell>
          <cell r="AM404" t="str">
            <v>深海之王</v>
          </cell>
          <cell r="AN404" t="str">
            <v>对一列敌人造成#num1#%#damage_type#伤害，同时对生命值低于50%的目标造成伤害(150%)，我方随机2个英雄伤害加成与伤害减免提高10%，持续2回合</v>
          </cell>
        </row>
        <row r="405">
          <cell r="A405">
            <v>300013</v>
          </cell>
          <cell r="B405" t="str">
            <v>海王连打</v>
          </cell>
          <cell r="C405">
            <v>1</v>
          </cell>
          <cell r="D405">
            <v>14005</v>
          </cell>
          <cell r="E405">
            <v>0</v>
          </cell>
          <cell r="F405" t="str">
            <v>audio/action_lianda.mp3</v>
          </cell>
          <cell r="G405" t="str">
            <v>audio/action_gedou_pt_hit_1.mp3</v>
          </cell>
          <cell r="H405">
            <v>0</v>
          </cell>
          <cell r="I405" t="str">
            <v>深海之王</v>
          </cell>
          <cell r="J405">
            <v>10</v>
          </cell>
          <cell r="K405">
            <v>300019</v>
          </cell>
          <cell r="L405">
            <v>2</v>
          </cell>
          <cell r="M405">
            <v>0</v>
          </cell>
          <cell r="N405">
            <v>0</v>
          </cell>
          <cell r="O405">
            <v>8</v>
          </cell>
          <cell r="P405">
            <v>1</v>
          </cell>
          <cell r="Q405">
            <v>1000</v>
          </cell>
          <cell r="R405">
            <v>1</v>
          </cell>
          <cell r="S405">
            <v>240</v>
          </cell>
          <cell r="T405">
            <v>48</v>
          </cell>
          <cell r="U405">
            <v>0</v>
          </cell>
          <cell r="V405">
            <v>0</v>
          </cell>
          <cell r="W405">
            <v>11</v>
          </cell>
          <cell r="X405">
            <v>2</v>
          </cell>
          <cell r="Y405">
            <v>1000</v>
          </cell>
          <cell r="Z405">
            <v>1</v>
          </cell>
          <cell r="AA405">
            <v>150</v>
          </cell>
          <cell r="AB405">
            <v>48</v>
          </cell>
          <cell r="AC405">
            <v>0</v>
          </cell>
          <cell r="AD405">
            <v>0</v>
          </cell>
          <cell r="AE405">
            <v>25007</v>
          </cell>
          <cell r="AF405">
            <v>17</v>
          </cell>
          <cell r="AG405">
            <v>100</v>
          </cell>
          <cell r="AH405">
            <v>2</v>
          </cell>
          <cell r="AI405">
            <v>27001</v>
          </cell>
          <cell r="AJ405">
            <v>17</v>
          </cell>
          <cell r="AK405">
            <v>100</v>
          </cell>
          <cell r="AL405">
            <v>2</v>
          </cell>
          <cell r="AM405" t="str">
            <v>深海之王</v>
          </cell>
          <cell r="AN405" t="str">
            <v>对一列敌人造成#num1#%#damage_type#伤害，同时对生命值低于50%的目标造成伤害(150%)，我方随机2个英雄伤害加成与伤害减免提高10%，持续2回合</v>
          </cell>
        </row>
        <row r="406">
          <cell r="A406">
            <v>300014</v>
          </cell>
          <cell r="B406" t="str">
            <v>海天霸主</v>
          </cell>
          <cell r="C406">
            <v>1</v>
          </cell>
          <cell r="D406">
            <v>140052</v>
          </cell>
          <cell r="E406">
            <v>1</v>
          </cell>
          <cell r="F406" t="str">
            <v>audio/action_lianda.mp3</v>
          </cell>
          <cell r="G406" t="str">
            <v>audio/action_gedou_hit_1.mp3</v>
          </cell>
          <cell r="H406">
            <v>0</v>
          </cell>
          <cell r="I406" t="str">
            <v>深海之王</v>
          </cell>
          <cell r="J406">
            <v>10</v>
          </cell>
          <cell r="K406">
            <v>0</v>
          </cell>
          <cell r="L406">
            <v>4</v>
          </cell>
          <cell r="M406">
            <v>0</v>
          </cell>
          <cell r="N406">
            <v>0</v>
          </cell>
          <cell r="O406">
            <v>8</v>
          </cell>
          <cell r="P406">
            <v>1</v>
          </cell>
          <cell r="Q406">
            <v>1000</v>
          </cell>
          <cell r="R406">
            <v>1</v>
          </cell>
          <cell r="S406">
            <v>312</v>
          </cell>
          <cell r="T406">
            <v>62</v>
          </cell>
          <cell r="U406">
            <v>0</v>
          </cell>
          <cell r="V406">
            <v>0</v>
          </cell>
          <cell r="W406">
            <v>11</v>
          </cell>
          <cell r="X406">
            <v>2</v>
          </cell>
          <cell r="Y406">
            <v>1000</v>
          </cell>
          <cell r="Z406">
            <v>1</v>
          </cell>
          <cell r="AA406">
            <v>312</v>
          </cell>
          <cell r="AB406">
            <v>60</v>
          </cell>
          <cell r="AC406">
            <v>0</v>
          </cell>
          <cell r="AD406">
            <v>0</v>
          </cell>
          <cell r="AE406">
            <v>25006</v>
          </cell>
          <cell r="AF406">
            <v>6</v>
          </cell>
          <cell r="AG406">
            <v>100</v>
          </cell>
          <cell r="AH406">
            <v>2</v>
          </cell>
          <cell r="AI406">
            <v>27002</v>
          </cell>
          <cell r="AJ406">
            <v>6</v>
          </cell>
          <cell r="AK406">
            <v>100</v>
          </cell>
          <cell r="AL406">
            <v>2</v>
          </cell>
          <cell r="AM406" t="str">
            <v>深海之王</v>
          </cell>
          <cell r="AN406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07">
          <cell r="A407">
            <v>300019</v>
          </cell>
          <cell r="B407" t="str">
            <v>海天霸主·超</v>
          </cell>
          <cell r="C407">
            <v>1</v>
          </cell>
          <cell r="D407">
            <v>140053</v>
          </cell>
          <cell r="E407">
            <v>1</v>
          </cell>
          <cell r="F407" t="str">
            <v>audio/action_lianda.mp3</v>
          </cell>
          <cell r="G407" t="str">
            <v>audio/action_gedou_hit_1.mp3</v>
          </cell>
          <cell r="H407">
            <v>0</v>
          </cell>
          <cell r="I407" t="str">
            <v>深海之王</v>
          </cell>
          <cell r="J407">
            <v>10</v>
          </cell>
          <cell r="K407">
            <v>0</v>
          </cell>
          <cell r="L407">
            <v>4</v>
          </cell>
          <cell r="M407">
            <v>0</v>
          </cell>
          <cell r="N407">
            <v>0</v>
          </cell>
          <cell r="O407">
            <v>8</v>
          </cell>
          <cell r="P407">
            <v>1</v>
          </cell>
          <cell r="Q407">
            <v>1000</v>
          </cell>
          <cell r="R407">
            <v>1</v>
          </cell>
          <cell r="S407">
            <v>336</v>
          </cell>
          <cell r="T407">
            <v>67</v>
          </cell>
          <cell r="U407">
            <v>0</v>
          </cell>
          <cell r="V407">
            <v>0</v>
          </cell>
          <cell r="W407">
            <v>11</v>
          </cell>
          <cell r="X407">
            <v>2</v>
          </cell>
          <cell r="Y407">
            <v>1000</v>
          </cell>
          <cell r="Z407">
            <v>1</v>
          </cell>
          <cell r="AA407">
            <v>336</v>
          </cell>
          <cell r="AB407">
            <v>60</v>
          </cell>
          <cell r="AC407">
            <v>0</v>
          </cell>
          <cell r="AD407">
            <v>0</v>
          </cell>
          <cell r="AE407">
            <v>25008</v>
          </cell>
          <cell r="AF407">
            <v>6</v>
          </cell>
          <cell r="AG407">
            <v>100</v>
          </cell>
          <cell r="AH407">
            <v>2</v>
          </cell>
          <cell r="AI407">
            <v>27004</v>
          </cell>
          <cell r="AJ407">
            <v>6</v>
          </cell>
          <cell r="AK407">
            <v>100</v>
          </cell>
          <cell r="AL407">
            <v>2</v>
          </cell>
          <cell r="AM407" t="str">
            <v>深海之王</v>
          </cell>
          <cell r="AN407" t="str">
            <v>对一列敌人造成#num1#%物理伤害，同时对生命值低于50%的目标造成伤害(240%)，我方全体英雄伤害加成与伤害减免提高25%，持续2回合【与天空之王共同出战可触发，突破+10激活】</v>
          </cell>
        </row>
        <row r="408">
          <cell r="A408">
            <v>300121</v>
          </cell>
          <cell r="B408" t="str">
            <v>普通攻击</v>
          </cell>
          <cell r="C408">
            <v>1</v>
          </cell>
          <cell r="D408">
            <v>0</v>
          </cell>
          <cell r="E408">
            <v>0</v>
          </cell>
          <cell r="F408">
            <v>0</v>
          </cell>
          <cell r="G408" t="str">
            <v>audio/action_gedou_pt_hit_1.mp3</v>
          </cell>
          <cell r="H408" t="str">
            <v>audio/action_wenzi_shoot.mp3</v>
          </cell>
          <cell r="I408" t="str">
            <v>蚊女王</v>
          </cell>
          <cell r="J408">
            <v>10</v>
          </cell>
          <cell r="K408">
            <v>0</v>
          </cell>
          <cell r="L408">
            <v>1</v>
          </cell>
          <cell r="M408">
            <v>0</v>
          </cell>
          <cell r="N408">
            <v>0</v>
          </cell>
          <cell r="O408">
            <v>4</v>
          </cell>
          <cell r="P408">
            <v>1</v>
          </cell>
          <cell r="Q408">
            <v>1000</v>
          </cell>
          <cell r="R408">
            <v>1</v>
          </cell>
          <cell r="S408">
            <v>70</v>
          </cell>
          <cell r="T408">
            <v>14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 t="str">
            <v>蚊女王</v>
          </cell>
          <cell r="AN408" t="str">
            <v>对前排敌人造成#num1#%#damage_type#伤害</v>
          </cell>
        </row>
        <row r="409">
          <cell r="A409">
            <v>300122</v>
          </cell>
          <cell r="B409" t="str">
            <v>蚊虫叮咬</v>
          </cell>
          <cell r="C409">
            <v>1</v>
          </cell>
          <cell r="D409">
            <v>14018</v>
          </cell>
          <cell r="E409">
            <v>0</v>
          </cell>
          <cell r="F409" t="str">
            <v>audio/action_wenzi.mp3</v>
          </cell>
          <cell r="G409" t="str">
            <v>audio/action_wenzi_hit.mp3</v>
          </cell>
          <cell r="H409">
            <v>0</v>
          </cell>
          <cell r="I409" t="str">
            <v>蚊女王</v>
          </cell>
          <cell r="J409">
            <v>10</v>
          </cell>
          <cell r="K409">
            <v>0</v>
          </cell>
          <cell r="L409">
            <v>2</v>
          </cell>
          <cell r="M409">
            <v>0</v>
          </cell>
          <cell r="N409">
            <v>400</v>
          </cell>
          <cell r="O409">
            <v>2</v>
          </cell>
          <cell r="P409">
            <v>1</v>
          </cell>
          <cell r="Q409">
            <v>1000</v>
          </cell>
          <cell r="R409">
            <v>1</v>
          </cell>
          <cell r="S409">
            <v>111</v>
          </cell>
          <cell r="T409">
            <v>22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28007</v>
          </cell>
          <cell r="AF409">
            <v>20</v>
          </cell>
          <cell r="AG409">
            <v>100</v>
          </cell>
          <cell r="AH409">
            <v>2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 t="str">
            <v>蚊女王</v>
          </cell>
          <cell r="AN409" t="str">
            <v>对所有敌人造成#num1#%#damage_type#伤害，本次攻击的暴击率上升40%，敌人受到的伤害提高10%，持续2回合</v>
          </cell>
        </row>
        <row r="410">
          <cell r="A410">
            <v>300124</v>
          </cell>
          <cell r="B410" t="str">
            <v>女王风范</v>
          </cell>
          <cell r="C410">
            <v>1</v>
          </cell>
          <cell r="D410">
            <v>130142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 t="str">
            <v>蚊女王</v>
          </cell>
          <cell r="J410">
            <v>10</v>
          </cell>
          <cell r="K410">
            <v>0</v>
          </cell>
          <cell r="L410">
            <v>4</v>
          </cell>
          <cell r="M410">
            <v>700</v>
          </cell>
          <cell r="N410">
            <v>700</v>
          </cell>
          <cell r="O410">
            <v>5</v>
          </cell>
          <cell r="P410">
            <v>1</v>
          </cell>
          <cell r="Q410">
            <v>1000</v>
          </cell>
          <cell r="R410">
            <v>1</v>
          </cell>
          <cell r="S410">
            <v>206</v>
          </cell>
          <cell r="T410">
            <v>41</v>
          </cell>
          <cell r="U410">
            <v>0</v>
          </cell>
          <cell r="V410">
            <v>0</v>
          </cell>
          <cell r="W410">
            <v>20</v>
          </cell>
          <cell r="X410">
            <v>6</v>
          </cell>
          <cell r="Y410">
            <v>500</v>
          </cell>
          <cell r="Z410">
            <v>5</v>
          </cell>
          <cell r="AA410">
            <v>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 t="str">
            <v>蚊女王</v>
          </cell>
          <cell r="AN410" t="str">
            <v>对后排敌人造成#num1#%物理伤害，50%概率减少2点怒气，本次攻击的命中率和暴击率上升70%【与外星女王共同出战可触发，由太外星女王发动】</v>
          </cell>
        </row>
        <row r="411">
          <cell r="A411">
            <v>300231</v>
          </cell>
          <cell r="B411" t="str">
            <v>普通攻击</v>
          </cell>
          <cell r="C411">
            <v>1</v>
          </cell>
          <cell r="D411">
            <v>0</v>
          </cell>
          <cell r="E411">
            <v>0</v>
          </cell>
          <cell r="F411">
            <v>0</v>
          </cell>
          <cell r="G411" t="str">
            <v>audio/action_daoguang_hit.mp3</v>
          </cell>
          <cell r="H411">
            <v>0</v>
          </cell>
          <cell r="I411" t="str">
            <v>钻头武士</v>
          </cell>
          <cell r="J411">
            <v>10</v>
          </cell>
          <cell r="K411">
            <v>0</v>
          </cell>
          <cell r="L411">
            <v>1</v>
          </cell>
          <cell r="M411">
            <v>0</v>
          </cell>
          <cell r="N411">
            <v>0</v>
          </cell>
          <cell r="O411">
            <v>4</v>
          </cell>
          <cell r="P411">
            <v>1</v>
          </cell>
          <cell r="Q411">
            <v>1000</v>
          </cell>
          <cell r="R411">
            <v>1</v>
          </cell>
          <cell r="S411">
            <v>70</v>
          </cell>
          <cell r="T411">
            <v>14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 t="str">
            <v>钻头武士</v>
          </cell>
          <cell r="AN411" t="str">
            <v>对前排敌人造成#num1#%法术伤害</v>
          </cell>
        </row>
        <row r="412">
          <cell r="A412">
            <v>300232</v>
          </cell>
          <cell r="B412" t="str">
            <v>原子斩</v>
          </cell>
          <cell r="C412">
            <v>1</v>
          </cell>
          <cell r="D412">
            <v>11004</v>
          </cell>
          <cell r="E412">
            <v>0</v>
          </cell>
          <cell r="F412" t="str">
            <v>audio/action_daodanputong.mp3</v>
          </cell>
          <cell r="G412" t="str">
            <v>audio/action_daoguang_hit.mp3</v>
          </cell>
          <cell r="H412">
            <v>0</v>
          </cell>
          <cell r="I412" t="str">
            <v>钻头武士</v>
          </cell>
          <cell r="J412">
            <v>10</v>
          </cell>
          <cell r="K412">
            <v>0</v>
          </cell>
          <cell r="L412">
            <v>2</v>
          </cell>
          <cell r="M412">
            <v>0</v>
          </cell>
          <cell r="N412">
            <v>0</v>
          </cell>
          <cell r="O412">
            <v>4</v>
          </cell>
          <cell r="P412">
            <v>1</v>
          </cell>
          <cell r="Q412">
            <v>1000</v>
          </cell>
          <cell r="R412">
            <v>1</v>
          </cell>
          <cell r="S412">
            <v>159</v>
          </cell>
          <cell r="T412">
            <v>31</v>
          </cell>
          <cell r="U412">
            <v>0</v>
          </cell>
          <cell r="V412">
            <v>0</v>
          </cell>
          <cell r="W412">
            <v>20</v>
          </cell>
          <cell r="X412">
            <v>6</v>
          </cell>
          <cell r="Y412">
            <v>500</v>
          </cell>
          <cell r="Z412">
            <v>5</v>
          </cell>
          <cell r="AA412">
            <v>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 t="str">
            <v>钻头武士</v>
          </cell>
          <cell r="AN412" t="str">
            <v>对前排敌人造成#num1#%法术伤害，50%概率减少1点怒气</v>
          </cell>
        </row>
        <row r="413">
          <cell r="A413">
            <v>300234</v>
          </cell>
          <cell r="B413" t="str">
            <v>双人原子斩</v>
          </cell>
          <cell r="C413">
            <v>1</v>
          </cell>
          <cell r="D413">
            <v>140092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 t="str">
            <v>钻头武士</v>
          </cell>
          <cell r="J413">
            <v>10</v>
          </cell>
          <cell r="K413">
            <v>0</v>
          </cell>
          <cell r="L413">
            <v>4</v>
          </cell>
          <cell r="M413">
            <v>0</v>
          </cell>
          <cell r="N413">
            <v>0</v>
          </cell>
          <cell r="O413">
            <v>4</v>
          </cell>
          <cell r="P413">
            <v>1</v>
          </cell>
          <cell r="Q413">
            <v>1000</v>
          </cell>
          <cell r="R413">
            <v>1</v>
          </cell>
          <cell r="S413">
            <v>206</v>
          </cell>
          <cell r="T413">
            <v>41</v>
          </cell>
          <cell r="U413">
            <v>0</v>
          </cell>
          <cell r="V413">
            <v>0</v>
          </cell>
          <cell r="W413">
            <v>17</v>
          </cell>
          <cell r="X413">
            <v>7</v>
          </cell>
          <cell r="Y413">
            <v>1000</v>
          </cell>
          <cell r="Z413">
            <v>5</v>
          </cell>
          <cell r="AA413">
            <v>2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 t="str">
            <v>钻头武士</v>
          </cell>
          <cell r="AN413" t="str">
            <v>对前排敌人造成#num1#%法术伤害，我方随机2个英雄增加2点怒气【与丘舞太刀共同出战可触发，由丘舞太刀发动】</v>
          </cell>
        </row>
        <row r="414">
          <cell r="A414">
            <v>300341</v>
          </cell>
          <cell r="B414" t="str">
            <v>普通攻击</v>
          </cell>
          <cell r="C414">
            <v>1</v>
          </cell>
          <cell r="D414">
            <v>0</v>
          </cell>
          <cell r="E414">
            <v>0</v>
          </cell>
          <cell r="F414" t="str">
            <v>audio/action_dian_pt_1.mp3</v>
          </cell>
          <cell r="G414" t="str">
            <v>audio/action_dian_pt_hit_1.mp3</v>
          </cell>
          <cell r="H414">
            <v>0</v>
          </cell>
          <cell r="I414" t="str">
            <v>外星女王</v>
          </cell>
          <cell r="J414">
            <v>10</v>
          </cell>
          <cell r="K414">
            <v>0</v>
          </cell>
          <cell r="L414">
            <v>1</v>
          </cell>
          <cell r="M414">
            <v>0</v>
          </cell>
          <cell r="N414">
            <v>0</v>
          </cell>
          <cell r="O414">
            <v>5</v>
          </cell>
          <cell r="P414">
            <v>1</v>
          </cell>
          <cell r="Q414">
            <v>1000</v>
          </cell>
          <cell r="R414">
            <v>1</v>
          </cell>
          <cell r="S414">
            <v>70</v>
          </cell>
          <cell r="T414">
            <v>14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 t="str">
            <v>外星女王</v>
          </cell>
          <cell r="AN414" t="str">
            <v>对后排敌人造成#num1#%#damage_type#伤害</v>
          </cell>
        </row>
        <row r="415">
          <cell r="A415">
            <v>300342</v>
          </cell>
          <cell r="B415" t="str">
            <v>火力迸射</v>
          </cell>
          <cell r="C415">
            <v>1</v>
          </cell>
          <cell r="D415">
            <v>13014</v>
          </cell>
          <cell r="E415">
            <v>0</v>
          </cell>
          <cell r="F415" t="str">
            <v>audio/action_dian_skill_1.mp3</v>
          </cell>
          <cell r="G415" t="str">
            <v>audio/action_dian_hit_1.mp3</v>
          </cell>
          <cell r="H415">
            <v>0</v>
          </cell>
          <cell r="I415" t="str">
            <v>外星女王</v>
          </cell>
          <cell r="J415">
            <v>10</v>
          </cell>
          <cell r="K415">
            <v>300344</v>
          </cell>
          <cell r="L415">
            <v>2</v>
          </cell>
          <cell r="M415">
            <v>300</v>
          </cell>
          <cell r="N415">
            <v>300</v>
          </cell>
          <cell r="O415">
            <v>5</v>
          </cell>
          <cell r="P415">
            <v>1</v>
          </cell>
          <cell r="Q415">
            <v>1000</v>
          </cell>
          <cell r="R415">
            <v>1</v>
          </cell>
          <cell r="S415">
            <v>159</v>
          </cell>
          <cell r="T415">
            <v>31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 t="str">
            <v>外星女王</v>
          </cell>
          <cell r="AN415" t="str">
            <v>对后排敌人造成#num1#%#damage_type#伤害，本次攻击的命中率和暴击率上升30%</v>
          </cell>
        </row>
        <row r="416">
          <cell r="A416">
            <v>300344</v>
          </cell>
          <cell r="B416" t="str">
            <v>女王风范</v>
          </cell>
          <cell r="C416">
            <v>1</v>
          </cell>
          <cell r="D416">
            <v>130142</v>
          </cell>
          <cell r="E416">
            <v>1</v>
          </cell>
          <cell r="F416" t="str">
            <v>audio/action_nvwangfengfan.mp3</v>
          </cell>
          <cell r="G416" t="str">
            <v>audio/action_gedou_pt_hit_1.mp3</v>
          </cell>
          <cell r="H416">
            <v>0</v>
          </cell>
          <cell r="I416" t="str">
            <v>外星女王</v>
          </cell>
          <cell r="J416">
            <v>10</v>
          </cell>
          <cell r="K416">
            <v>0</v>
          </cell>
          <cell r="L416">
            <v>4</v>
          </cell>
          <cell r="M416">
            <v>700</v>
          </cell>
          <cell r="N416">
            <v>700</v>
          </cell>
          <cell r="O416">
            <v>5</v>
          </cell>
          <cell r="P416">
            <v>1</v>
          </cell>
          <cell r="Q416">
            <v>1000</v>
          </cell>
          <cell r="R416">
            <v>1</v>
          </cell>
          <cell r="S416">
            <v>206</v>
          </cell>
          <cell r="T416">
            <v>41</v>
          </cell>
          <cell r="U416">
            <v>0</v>
          </cell>
          <cell r="V416">
            <v>0</v>
          </cell>
          <cell r="W416">
            <v>20</v>
          </cell>
          <cell r="X416">
            <v>6</v>
          </cell>
          <cell r="Y416">
            <v>500</v>
          </cell>
          <cell r="Z416">
            <v>5</v>
          </cell>
          <cell r="AA416">
            <v>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 t="str">
            <v>外星女王</v>
          </cell>
          <cell r="AN416" t="str">
            <v>对后排敌人造成#num1#%物理伤害，50%概率减少2点怒气，本次攻击的命中率和暴击率上升70%【与蚊女王共同出战可触发】</v>
          </cell>
        </row>
        <row r="417">
          <cell r="A417">
            <v>300451</v>
          </cell>
          <cell r="B417" t="str">
            <v>普通攻击</v>
          </cell>
          <cell r="C417">
            <v>1</v>
          </cell>
          <cell r="D417">
            <v>0</v>
          </cell>
          <cell r="E417">
            <v>0</v>
          </cell>
          <cell r="F417">
            <v>0</v>
          </cell>
          <cell r="G417" t="str">
            <v>audio/action_huo_hit_1.mp3</v>
          </cell>
          <cell r="H417" t="str">
            <v>audio/action_daodan_shoot.mp3</v>
          </cell>
          <cell r="I417" t="str">
            <v>金属骑士</v>
          </cell>
          <cell r="J417">
            <v>10</v>
          </cell>
          <cell r="K417">
            <v>0</v>
          </cell>
          <cell r="L417">
            <v>1</v>
          </cell>
          <cell r="M417">
            <v>0</v>
          </cell>
          <cell r="N417">
            <v>0</v>
          </cell>
          <cell r="O417">
            <v>2</v>
          </cell>
          <cell r="P417">
            <v>1</v>
          </cell>
          <cell r="Q417">
            <v>1000</v>
          </cell>
          <cell r="R417">
            <v>1</v>
          </cell>
          <cell r="S417">
            <v>40</v>
          </cell>
          <cell r="T417">
            <v>10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1014</v>
          </cell>
          <cell r="AF417">
            <v>20</v>
          </cell>
          <cell r="AG417">
            <v>100</v>
          </cell>
          <cell r="AH417">
            <v>1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 t="str">
            <v>金属骑士</v>
          </cell>
          <cell r="AN417" t="str">
            <v>对所有敌人造成#num1#%法术伤害，造成燃烧效果(40%)</v>
          </cell>
        </row>
        <row r="418">
          <cell r="A418">
            <v>300452</v>
          </cell>
          <cell r="B418" t="str">
            <v>导弹攻击</v>
          </cell>
          <cell r="C418">
            <v>1</v>
          </cell>
          <cell r="D418">
            <v>14003</v>
          </cell>
          <cell r="E418">
            <v>0</v>
          </cell>
          <cell r="F418" t="str">
            <v>audio/action_daodan_skill.mp3</v>
          </cell>
          <cell r="G418" t="str">
            <v>audio/action_huo_hit_1.mp3</v>
          </cell>
          <cell r="H418">
            <v>0</v>
          </cell>
          <cell r="I418" t="str">
            <v>金属骑士</v>
          </cell>
          <cell r="J418">
            <v>10</v>
          </cell>
          <cell r="K418">
            <v>300454</v>
          </cell>
          <cell r="L418">
            <v>2</v>
          </cell>
          <cell r="M418">
            <v>300</v>
          </cell>
          <cell r="N418">
            <v>0</v>
          </cell>
          <cell r="O418">
            <v>2</v>
          </cell>
          <cell r="P418">
            <v>1</v>
          </cell>
          <cell r="Q418">
            <v>1000</v>
          </cell>
          <cell r="R418">
            <v>1</v>
          </cell>
          <cell r="S418">
            <v>115</v>
          </cell>
          <cell r="T418">
            <v>23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1003</v>
          </cell>
          <cell r="AF418">
            <v>20</v>
          </cell>
          <cell r="AG418">
            <v>100</v>
          </cell>
          <cell r="AH418">
            <v>2</v>
          </cell>
          <cell r="AI418">
            <v>29001</v>
          </cell>
          <cell r="AJ418">
            <v>20</v>
          </cell>
          <cell r="AK418">
            <v>10</v>
          </cell>
          <cell r="AL418">
            <v>1</v>
          </cell>
          <cell r="AM418" t="str">
            <v>金属骑士</v>
          </cell>
          <cell r="AN418" t="str">
            <v>对所有敌人造成#num1#%#damage_type#伤害，造成燃烧效果(60%)，持续2回合，10%概率造成眩晕，本次攻击的命中率上升30%</v>
          </cell>
        </row>
        <row r="419">
          <cell r="A419">
            <v>300453</v>
          </cell>
          <cell r="B419" t="str">
            <v>导弹攻击</v>
          </cell>
          <cell r="C419">
            <v>1</v>
          </cell>
          <cell r="D419">
            <v>14003</v>
          </cell>
          <cell r="E419">
            <v>0</v>
          </cell>
          <cell r="F419" t="str">
            <v>audio/action_daodan_skill.mp3</v>
          </cell>
          <cell r="G419" t="str">
            <v>audio/action_huo_hit_1.mp3</v>
          </cell>
          <cell r="H419">
            <v>0</v>
          </cell>
          <cell r="I419" t="str">
            <v>金属骑士</v>
          </cell>
          <cell r="J419">
            <v>10</v>
          </cell>
          <cell r="K419">
            <v>300459</v>
          </cell>
          <cell r="L419">
            <v>2</v>
          </cell>
          <cell r="M419">
            <v>300</v>
          </cell>
          <cell r="N419">
            <v>0</v>
          </cell>
          <cell r="O419">
            <v>2</v>
          </cell>
          <cell r="P419">
            <v>1</v>
          </cell>
          <cell r="Q419">
            <v>1000</v>
          </cell>
          <cell r="R419">
            <v>1</v>
          </cell>
          <cell r="S419">
            <v>115</v>
          </cell>
          <cell r="T419">
            <v>23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1003</v>
          </cell>
          <cell r="AF419">
            <v>20</v>
          </cell>
          <cell r="AG419">
            <v>100</v>
          </cell>
          <cell r="AH419">
            <v>2</v>
          </cell>
          <cell r="AI419">
            <v>29001</v>
          </cell>
          <cell r="AJ419">
            <v>20</v>
          </cell>
          <cell r="AK419">
            <v>10</v>
          </cell>
          <cell r="AL419">
            <v>1</v>
          </cell>
          <cell r="AM419" t="str">
            <v>金属骑士</v>
          </cell>
          <cell r="AN419" t="str">
            <v>对所有敌人造成#num1#%#damage_type#伤害，造成燃烧效果(60%)，持续2回合，10%概率造成眩晕，本次攻击的命中率上升30%</v>
          </cell>
        </row>
        <row r="420">
          <cell r="A420">
            <v>300454</v>
          </cell>
          <cell r="B420" t="str">
            <v>机械天才</v>
          </cell>
          <cell r="C420">
            <v>1</v>
          </cell>
          <cell r="D420">
            <v>140032</v>
          </cell>
          <cell r="E420">
            <v>1</v>
          </cell>
          <cell r="F420" t="str">
            <v>audio/action_daodan_skill.mp3</v>
          </cell>
          <cell r="G420" t="str">
            <v>audio/action_baozha_hit.mp3</v>
          </cell>
          <cell r="H420">
            <v>0</v>
          </cell>
          <cell r="I420" t="str">
            <v>金属骑士</v>
          </cell>
          <cell r="J420">
            <v>10</v>
          </cell>
          <cell r="K420">
            <v>0</v>
          </cell>
          <cell r="L420">
            <v>4</v>
          </cell>
          <cell r="M420">
            <v>300</v>
          </cell>
          <cell r="N420">
            <v>0</v>
          </cell>
          <cell r="O420">
            <v>2</v>
          </cell>
          <cell r="P420">
            <v>1</v>
          </cell>
          <cell r="Q420">
            <v>1000</v>
          </cell>
          <cell r="R420">
            <v>1</v>
          </cell>
          <cell r="S420">
            <v>149</v>
          </cell>
          <cell r="T420">
            <v>29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1027</v>
          </cell>
          <cell r="AF420">
            <v>20</v>
          </cell>
          <cell r="AG420">
            <v>100</v>
          </cell>
          <cell r="AH420">
            <v>2</v>
          </cell>
          <cell r="AI420">
            <v>29001</v>
          </cell>
          <cell r="AJ420">
            <v>20</v>
          </cell>
          <cell r="AK420">
            <v>15</v>
          </cell>
          <cell r="AL420">
            <v>1</v>
          </cell>
          <cell r="AM420" t="str">
            <v>金属骑士</v>
          </cell>
          <cell r="AN420" t="str">
            <v>对所有敌人造成#num1#%法术伤害，造成燃烧效果(100%)，持续2回合，15%概率造成眩晕，本次攻击的命中率上升30%【与童帝共同出战可触发】</v>
          </cell>
        </row>
        <row r="421">
          <cell r="A421">
            <v>300459</v>
          </cell>
          <cell r="B421" t="str">
            <v>机械天才·超</v>
          </cell>
          <cell r="C421">
            <v>1</v>
          </cell>
          <cell r="D421">
            <v>140033</v>
          </cell>
          <cell r="E421">
            <v>1</v>
          </cell>
          <cell r="F421" t="str">
            <v>audio/action_daodan_skill.mp3</v>
          </cell>
          <cell r="G421" t="str">
            <v>audio/action_baozha_hit.mp3</v>
          </cell>
          <cell r="H421">
            <v>0</v>
          </cell>
          <cell r="I421" t="str">
            <v>金属骑士</v>
          </cell>
          <cell r="J421">
            <v>10</v>
          </cell>
          <cell r="K421">
            <v>0</v>
          </cell>
          <cell r="L421">
            <v>4</v>
          </cell>
          <cell r="M421">
            <v>300</v>
          </cell>
          <cell r="N421">
            <v>0</v>
          </cell>
          <cell r="O421">
            <v>2</v>
          </cell>
          <cell r="P421">
            <v>1</v>
          </cell>
          <cell r="Q421">
            <v>1000</v>
          </cell>
          <cell r="R421">
            <v>1</v>
          </cell>
          <cell r="S421">
            <v>161</v>
          </cell>
          <cell r="T421">
            <v>32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1026</v>
          </cell>
          <cell r="AF421">
            <v>20</v>
          </cell>
          <cell r="AG421">
            <v>100</v>
          </cell>
          <cell r="AH421">
            <v>2</v>
          </cell>
          <cell r="AI421">
            <v>29001</v>
          </cell>
          <cell r="AJ421">
            <v>20</v>
          </cell>
          <cell r="AK421">
            <v>20</v>
          </cell>
          <cell r="AL421">
            <v>1</v>
          </cell>
          <cell r="AM421" t="str">
            <v>金属骑士</v>
          </cell>
          <cell r="AN421" t="str">
            <v>对所有敌人造成#num1#%法术伤害，造成不可被清除的燃烧效果(120%)，持续2回合，20%概率造成眩晕，本次攻击的命中率上升30%【与童帝共同出战可触发，突破+10激活】</v>
          </cell>
        </row>
        <row r="422">
          <cell r="A422">
            <v>300561</v>
          </cell>
          <cell r="B422" t="str">
            <v>普通攻击</v>
          </cell>
          <cell r="C422">
            <v>1</v>
          </cell>
          <cell r="D422">
            <v>0</v>
          </cell>
          <cell r="E422">
            <v>0</v>
          </cell>
          <cell r="F422">
            <v>0</v>
          </cell>
          <cell r="G422" t="str">
            <v>audio/action_daoguang_hit.mp3</v>
          </cell>
          <cell r="H422">
            <v>0</v>
          </cell>
          <cell r="I422" t="str">
            <v>丘舞太刀</v>
          </cell>
          <cell r="J422">
            <v>10</v>
          </cell>
          <cell r="K422">
            <v>0</v>
          </cell>
          <cell r="L422">
            <v>1</v>
          </cell>
          <cell r="M422">
            <v>0</v>
          </cell>
          <cell r="N422">
            <v>0</v>
          </cell>
          <cell r="O422">
            <v>4</v>
          </cell>
          <cell r="P422">
            <v>1</v>
          </cell>
          <cell r="Q422">
            <v>1000</v>
          </cell>
          <cell r="R422">
            <v>1</v>
          </cell>
          <cell r="S422">
            <v>70</v>
          </cell>
          <cell r="T422">
            <v>14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 t="str">
            <v>丘舞太刀</v>
          </cell>
          <cell r="AN422" t="str">
            <v>对前排敌人造成#num1#%法术伤害</v>
          </cell>
        </row>
        <row r="423">
          <cell r="A423">
            <v>300562</v>
          </cell>
          <cell r="B423" t="str">
            <v>原子斩</v>
          </cell>
          <cell r="C423">
            <v>1</v>
          </cell>
          <cell r="D423">
            <v>11004</v>
          </cell>
          <cell r="E423">
            <v>0</v>
          </cell>
          <cell r="F423" t="str">
            <v>audio/action_daodanputong.mp3</v>
          </cell>
          <cell r="G423" t="str">
            <v>audio/action_daoguang_hit.mp3</v>
          </cell>
          <cell r="H423">
            <v>0</v>
          </cell>
          <cell r="I423" t="str">
            <v>丘舞太刀</v>
          </cell>
          <cell r="J423">
            <v>10</v>
          </cell>
          <cell r="K423">
            <v>300564</v>
          </cell>
          <cell r="L423">
            <v>2</v>
          </cell>
          <cell r="M423">
            <v>0</v>
          </cell>
          <cell r="N423">
            <v>0</v>
          </cell>
          <cell r="O423">
            <v>4</v>
          </cell>
          <cell r="P423">
            <v>1</v>
          </cell>
          <cell r="Q423">
            <v>1000</v>
          </cell>
          <cell r="R423">
            <v>1</v>
          </cell>
          <cell r="S423">
            <v>159</v>
          </cell>
          <cell r="T423">
            <v>31</v>
          </cell>
          <cell r="U423">
            <v>0</v>
          </cell>
          <cell r="V423">
            <v>0</v>
          </cell>
          <cell r="W423">
            <v>9</v>
          </cell>
          <cell r="X423">
            <v>7</v>
          </cell>
          <cell r="Y423">
            <v>1000</v>
          </cell>
          <cell r="Z423">
            <v>5</v>
          </cell>
          <cell r="AA423">
            <v>2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 t="str">
            <v>丘舞太刀</v>
          </cell>
          <cell r="AN423" t="str">
            <v>对前排敌人造成#num1#%法术伤害，我方随机1个英雄增加2点怒气</v>
          </cell>
        </row>
        <row r="424">
          <cell r="A424">
            <v>300564</v>
          </cell>
          <cell r="B424" t="str">
            <v>双人原子斩</v>
          </cell>
          <cell r="C424">
            <v>1</v>
          </cell>
          <cell r="D424">
            <v>140092</v>
          </cell>
          <cell r="E424">
            <v>1</v>
          </cell>
          <cell r="F424" t="str">
            <v>audio/action_yuanzizhan.mp3</v>
          </cell>
          <cell r="G424" t="str">
            <v>audio/action_daoguang_hit.mp3</v>
          </cell>
          <cell r="H424">
            <v>0</v>
          </cell>
          <cell r="I424" t="str">
            <v>丘舞太刀</v>
          </cell>
          <cell r="J424">
            <v>10</v>
          </cell>
          <cell r="K424">
            <v>0</v>
          </cell>
          <cell r="L424">
            <v>4</v>
          </cell>
          <cell r="M424">
            <v>0</v>
          </cell>
          <cell r="N424">
            <v>0</v>
          </cell>
          <cell r="O424">
            <v>4</v>
          </cell>
          <cell r="P424">
            <v>1</v>
          </cell>
          <cell r="Q424">
            <v>1000</v>
          </cell>
          <cell r="R424">
            <v>1</v>
          </cell>
          <cell r="S424">
            <v>206</v>
          </cell>
          <cell r="T424">
            <v>41</v>
          </cell>
          <cell r="U424">
            <v>0</v>
          </cell>
          <cell r="V424">
            <v>0</v>
          </cell>
          <cell r="W424">
            <v>17</v>
          </cell>
          <cell r="X424">
            <v>7</v>
          </cell>
          <cell r="Y424">
            <v>1000</v>
          </cell>
          <cell r="Z424">
            <v>5</v>
          </cell>
          <cell r="AA424">
            <v>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 t="str">
            <v>丘舞太刀</v>
          </cell>
          <cell r="AN424" t="str">
            <v>对前排敌人造成#num1#%法术伤害，我方随机2个英雄增加2点怒气【与钻头武士共同出战可触发】</v>
          </cell>
        </row>
        <row r="425">
          <cell r="A425">
            <v>300671</v>
          </cell>
          <cell r="B425" t="str">
            <v>普通攻击</v>
          </cell>
          <cell r="C425">
            <v>1</v>
          </cell>
          <cell r="D425">
            <v>0</v>
          </cell>
          <cell r="E425">
            <v>0</v>
          </cell>
          <cell r="F425">
            <v>0</v>
          </cell>
          <cell r="G425" t="str">
            <v>audio/action_daoguang_hit.mp3</v>
          </cell>
          <cell r="H425">
            <v>0</v>
          </cell>
          <cell r="I425" t="str">
            <v>原子武士</v>
          </cell>
          <cell r="J425">
            <v>10</v>
          </cell>
          <cell r="K425">
            <v>0</v>
          </cell>
          <cell r="L425">
            <v>1</v>
          </cell>
          <cell r="M425">
            <v>0</v>
          </cell>
          <cell r="N425">
            <v>0</v>
          </cell>
          <cell r="O425">
            <v>5</v>
          </cell>
          <cell r="P425">
            <v>1</v>
          </cell>
          <cell r="Q425">
            <v>1000</v>
          </cell>
          <cell r="R425">
            <v>1</v>
          </cell>
          <cell r="S425">
            <v>68</v>
          </cell>
          <cell r="T425">
            <v>14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 t="str">
            <v>原子武士</v>
          </cell>
          <cell r="AN425" t="str">
            <v>对后排敌人造成#num1#%#damage_type#伤害</v>
          </cell>
        </row>
        <row r="426">
          <cell r="A426">
            <v>300672</v>
          </cell>
          <cell r="B426" t="str">
            <v>原子斩</v>
          </cell>
          <cell r="C426">
            <v>1</v>
          </cell>
          <cell r="D426">
            <v>11004</v>
          </cell>
          <cell r="E426">
            <v>0</v>
          </cell>
          <cell r="F426" t="str">
            <v>audio/action_daodanputong.mp3</v>
          </cell>
          <cell r="G426" t="str">
            <v>audio/action_daoguang_hit.mp3</v>
          </cell>
          <cell r="H426">
            <v>0</v>
          </cell>
          <cell r="I426" t="str">
            <v>原子武士</v>
          </cell>
          <cell r="J426">
            <v>10</v>
          </cell>
          <cell r="K426">
            <v>300674</v>
          </cell>
          <cell r="L426">
            <v>2</v>
          </cell>
          <cell r="M426">
            <v>0</v>
          </cell>
          <cell r="N426">
            <v>0</v>
          </cell>
          <cell r="O426">
            <v>5</v>
          </cell>
          <cell r="P426">
            <v>1</v>
          </cell>
          <cell r="Q426">
            <v>1000</v>
          </cell>
          <cell r="R426">
            <v>1</v>
          </cell>
          <cell r="S426">
            <v>159</v>
          </cell>
          <cell r="T426">
            <v>31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28003</v>
          </cell>
          <cell r="AF426">
            <v>20</v>
          </cell>
          <cell r="AG426">
            <v>100</v>
          </cell>
          <cell r="AH426">
            <v>2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 t="str">
            <v>原子武士</v>
          </cell>
          <cell r="AN426" t="str">
            <v>对后排敌人造成#num1#%#damage_type#伤害，敌人受到伤害提高25%，持续2回合</v>
          </cell>
        </row>
        <row r="427">
          <cell r="A427">
            <v>300674</v>
          </cell>
          <cell r="B427" t="str">
            <v>师徒原子斩</v>
          </cell>
          <cell r="C427">
            <v>1</v>
          </cell>
          <cell r="D427">
            <v>110042</v>
          </cell>
          <cell r="E427">
            <v>1</v>
          </cell>
          <cell r="F427" t="str">
            <v>audio/action_yuanzizhan.mp3</v>
          </cell>
          <cell r="G427" t="str">
            <v>audio/action_daoguang_hit.mp3</v>
          </cell>
          <cell r="H427">
            <v>0</v>
          </cell>
          <cell r="I427" t="str">
            <v>原子武士</v>
          </cell>
          <cell r="J427">
            <v>10</v>
          </cell>
          <cell r="K427">
            <v>0</v>
          </cell>
          <cell r="L427">
            <v>4</v>
          </cell>
          <cell r="M427">
            <v>0</v>
          </cell>
          <cell r="N427">
            <v>0</v>
          </cell>
          <cell r="O427">
            <v>5</v>
          </cell>
          <cell r="P427">
            <v>1</v>
          </cell>
          <cell r="Q427">
            <v>1000</v>
          </cell>
          <cell r="R427">
            <v>1</v>
          </cell>
          <cell r="S427">
            <v>206</v>
          </cell>
          <cell r="T427">
            <v>41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28005</v>
          </cell>
          <cell r="AF427">
            <v>20</v>
          </cell>
          <cell r="AG427">
            <v>100</v>
          </cell>
          <cell r="AH427">
            <v>2</v>
          </cell>
          <cell r="AI427">
            <v>2017</v>
          </cell>
          <cell r="AJ427">
            <v>20</v>
          </cell>
          <cell r="AK427">
            <v>100</v>
          </cell>
          <cell r="AL427">
            <v>2</v>
          </cell>
          <cell r="AM427" t="str">
            <v>原子武士</v>
          </cell>
          <cell r="AN427" t="str">
            <v>对后排敌人造成#num1#%法术伤害，造成流血效果(70%)，并且敌人受到伤害提高35%，持续2回合【与居合钢共同出战可触发】</v>
          </cell>
        </row>
        <row r="428">
          <cell r="A428">
            <v>300781</v>
          </cell>
          <cell r="B428" t="str">
            <v>普通攻击</v>
          </cell>
          <cell r="C428">
            <v>1</v>
          </cell>
          <cell r="D428">
            <v>0</v>
          </cell>
          <cell r="E428">
            <v>0</v>
          </cell>
          <cell r="F428">
            <v>0</v>
          </cell>
          <cell r="G428" t="str">
            <v>audio/action_daoguang_hit.mp3</v>
          </cell>
          <cell r="H428">
            <v>0</v>
          </cell>
          <cell r="I428" t="str">
            <v>居合钢</v>
          </cell>
          <cell r="J428">
            <v>10</v>
          </cell>
          <cell r="K428">
            <v>0</v>
          </cell>
          <cell r="L428">
            <v>1</v>
          </cell>
          <cell r="M428">
            <v>0</v>
          </cell>
          <cell r="N428">
            <v>0</v>
          </cell>
          <cell r="O428">
            <v>5</v>
          </cell>
          <cell r="P428">
            <v>1</v>
          </cell>
          <cell r="Q428">
            <v>1000</v>
          </cell>
          <cell r="R428">
            <v>1</v>
          </cell>
          <cell r="S428">
            <v>70</v>
          </cell>
          <cell r="T428">
            <v>14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 t="str">
            <v>居合钢</v>
          </cell>
          <cell r="AN428" t="str">
            <v>对后排敌人造成#num1#%#damage_type#伤害</v>
          </cell>
        </row>
        <row r="429">
          <cell r="A429">
            <v>300782</v>
          </cell>
          <cell r="B429" t="str">
            <v>原子斩</v>
          </cell>
          <cell r="C429">
            <v>1</v>
          </cell>
          <cell r="D429">
            <v>11004</v>
          </cell>
          <cell r="E429">
            <v>0</v>
          </cell>
          <cell r="F429" t="str">
            <v>audio/action_daodanputong.mp3</v>
          </cell>
          <cell r="G429" t="str">
            <v>audio/action_daoguang_hit.mp3</v>
          </cell>
          <cell r="H429">
            <v>0</v>
          </cell>
          <cell r="I429" t="str">
            <v>居合钢</v>
          </cell>
          <cell r="J429">
            <v>10</v>
          </cell>
          <cell r="K429">
            <v>0</v>
          </cell>
          <cell r="L429">
            <v>2</v>
          </cell>
          <cell r="M429">
            <v>0</v>
          </cell>
          <cell r="N429">
            <v>0</v>
          </cell>
          <cell r="O429">
            <v>5</v>
          </cell>
          <cell r="P429">
            <v>1</v>
          </cell>
          <cell r="Q429">
            <v>1000</v>
          </cell>
          <cell r="R429">
            <v>1</v>
          </cell>
          <cell r="S429">
            <v>159</v>
          </cell>
          <cell r="T429">
            <v>31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2011</v>
          </cell>
          <cell r="AF429">
            <v>20</v>
          </cell>
          <cell r="AG429">
            <v>100</v>
          </cell>
          <cell r="AH429">
            <v>2</v>
          </cell>
          <cell r="AI429">
            <v>29001</v>
          </cell>
          <cell r="AJ429">
            <v>20</v>
          </cell>
          <cell r="AK429">
            <v>25</v>
          </cell>
          <cell r="AL429">
            <v>1</v>
          </cell>
          <cell r="AM429" t="str">
            <v>居合钢</v>
          </cell>
          <cell r="AN429" t="str">
            <v>对后排敌人造成#num1#%#damage_type#伤害，25%几率造成眩晕，同时造成流血效果(20%)，持续2回合</v>
          </cell>
        </row>
        <row r="430">
          <cell r="A430">
            <v>300784</v>
          </cell>
          <cell r="B430" t="str">
            <v>师徒原子斩</v>
          </cell>
          <cell r="C430">
            <v>1</v>
          </cell>
          <cell r="D430">
            <v>110042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 t="str">
            <v>居合钢</v>
          </cell>
          <cell r="J430">
            <v>10</v>
          </cell>
          <cell r="K430">
            <v>0</v>
          </cell>
          <cell r="L430">
            <v>4</v>
          </cell>
          <cell r="M430">
            <v>0</v>
          </cell>
          <cell r="N430">
            <v>0</v>
          </cell>
          <cell r="O430">
            <v>5</v>
          </cell>
          <cell r="P430">
            <v>1</v>
          </cell>
          <cell r="Q430">
            <v>1000</v>
          </cell>
          <cell r="R430">
            <v>1</v>
          </cell>
          <cell r="S430">
            <v>206</v>
          </cell>
          <cell r="T430">
            <v>41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28005</v>
          </cell>
          <cell r="AF430">
            <v>20</v>
          </cell>
          <cell r="AG430">
            <v>100</v>
          </cell>
          <cell r="AH430">
            <v>2</v>
          </cell>
          <cell r="AI430">
            <v>2017</v>
          </cell>
          <cell r="AJ430">
            <v>20</v>
          </cell>
          <cell r="AK430">
            <v>100</v>
          </cell>
          <cell r="AL430">
            <v>2</v>
          </cell>
          <cell r="AM430" t="str">
            <v>居合钢</v>
          </cell>
          <cell r="AN430" t="str">
            <v>对后排敌人造成#num1#%法术伤害，造成流血效果(70%)，并且敌人受到伤害提高35%，持续2回合【与原子武士共同出战可触发，由原子武士发动】</v>
          </cell>
        </row>
        <row r="431">
          <cell r="A431">
            <v>300891</v>
          </cell>
          <cell r="B431" t="str">
            <v>普通攻击</v>
          </cell>
          <cell r="C431">
            <v>1</v>
          </cell>
          <cell r="D431">
            <v>0</v>
          </cell>
          <cell r="E431">
            <v>0</v>
          </cell>
          <cell r="F431" t="str">
            <v>audio/action_jiaxue_skill_1.mp3</v>
          </cell>
          <cell r="G431" t="str">
            <v>audio/action_jiaxue_hit_1.mp3</v>
          </cell>
          <cell r="H431">
            <v>0</v>
          </cell>
          <cell r="I431" t="str">
            <v>天空之王</v>
          </cell>
          <cell r="J431">
            <v>10</v>
          </cell>
          <cell r="K431">
            <v>0</v>
          </cell>
          <cell r="L431">
            <v>1</v>
          </cell>
          <cell r="M431">
            <v>0</v>
          </cell>
          <cell r="N431">
            <v>0</v>
          </cell>
          <cell r="O431">
            <v>10</v>
          </cell>
          <cell r="P431">
            <v>2</v>
          </cell>
          <cell r="Q431">
            <v>1000</v>
          </cell>
          <cell r="R431">
            <v>2</v>
          </cell>
          <cell r="S431">
            <v>102</v>
          </cell>
          <cell r="T431">
            <v>150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 t="str">
            <v>天空之王</v>
          </cell>
          <cell r="AN431" t="str">
            <v>治疗生命最少的1个友方(#num1#%+150)</v>
          </cell>
        </row>
        <row r="432">
          <cell r="A432">
            <v>300892</v>
          </cell>
          <cell r="B432" t="str">
            <v>天空气息</v>
          </cell>
          <cell r="C432">
            <v>1</v>
          </cell>
          <cell r="D432">
            <v>12005</v>
          </cell>
          <cell r="E432">
            <v>0</v>
          </cell>
          <cell r="F432" t="str">
            <v>audio/action_jiaxue_skill_1.mp3</v>
          </cell>
          <cell r="G432" t="str">
            <v>audio/action_jiaxue_hit_1.mp3</v>
          </cell>
          <cell r="H432">
            <v>0</v>
          </cell>
          <cell r="I432" t="str">
            <v>天空之王</v>
          </cell>
          <cell r="J432">
            <v>10</v>
          </cell>
          <cell r="K432">
            <v>0</v>
          </cell>
          <cell r="L432">
            <v>2</v>
          </cell>
          <cell r="M432">
            <v>0</v>
          </cell>
          <cell r="N432">
            <v>0</v>
          </cell>
          <cell r="O432">
            <v>2</v>
          </cell>
          <cell r="P432">
            <v>1</v>
          </cell>
          <cell r="Q432">
            <v>1000</v>
          </cell>
          <cell r="R432">
            <v>2</v>
          </cell>
          <cell r="S432">
            <v>116</v>
          </cell>
          <cell r="T432">
            <v>200</v>
          </cell>
          <cell r="U432">
            <v>0</v>
          </cell>
          <cell r="V432">
            <v>0</v>
          </cell>
          <cell r="W432">
            <v>15</v>
          </cell>
          <cell r="X432">
            <v>2</v>
          </cell>
          <cell r="Y432">
            <v>1000</v>
          </cell>
          <cell r="Z432">
            <v>2</v>
          </cell>
          <cell r="AA432">
            <v>50</v>
          </cell>
          <cell r="AB432">
            <v>100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 t="str">
            <v>天空之王</v>
          </cell>
          <cell r="AN432" t="str">
            <v>治疗全体单位（#num1#%+250），对生命低于60%的友方造成额外治疗(50%)</v>
          </cell>
        </row>
        <row r="433">
          <cell r="A433">
            <v>300894</v>
          </cell>
          <cell r="B433" t="str">
            <v>海天霸主</v>
          </cell>
          <cell r="C433">
            <v>1</v>
          </cell>
          <cell r="D433">
            <v>140052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 t="str">
            <v>天空之王</v>
          </cell>
          <cell r="J433">
            <v>10</v>
          </cell>
          <cell r="K433">
            <v>0</v>
          </cell>
          <cell r="L433">
            <v>4</v>
          </cell>
          <cell r="M433">
            <v>300</v>
          </cell>
          <cell r="N433">
            <v>0</v>
          </cell>
          <cell r="O433">
            <v>8</v>
          </cell>
          <cell r="P433">
            <v>1</v>
          </cell>
          <cell r="Q433">
            <v>1000</v>
          </cell>
          <cell r="R433">
            <v>1</v>
          </cell>
          <cell r="S433">
            <v>312</v>
          </cell>
          <cell r="T433">
            <v>62</v>
          </cell>
          <cell r="U433">
            <v>0</v>
          </cell>
          <cell r="V433">
            <v>0</v>
          </cell>
          <cell r="W433">
            <v>11</v>
          </cell>
          <cell r="X433">
            <v>2</v>
          </cell>
          <cell r="Y433">
            <v>1000</v>
          </cell>
          <cell r="Z433">
            <v>1</v>
          </cell>
          <cell r="AA433">
            <v>312</v>
          </cell>
          <cell r="AB433">
            <v>60</v>
          </cell>
          <cell r="AC433">
            <v>0</v>
          </cell>
          <cell r="AD433">
            <v>0</v>
          </cell>
          <cell r="AE433">
            <v>25006</v>
          </cell>
          <cell r="AF433">
            <v>6</v>
          </cell>
          <cell r="AG433">
            <v>100</v>
          </cell>
          <cell r="AH433">
            <v>2</v>
          </cell>
          <cell r="AI433">
            <v>27002</v>
          </cell>
          <cell r="AJ433">
            <v>6</v>
          </cell>
          <cell r="AK433">
            <v>100</v>
          </cell>
          <cell r="AL433">
            <v>2</v>
          </cell>
          <cell r="AM433" t="str">
            <v>天空之王</v>
          </cell>
          <cell r="AN433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434">
          <cell r="A434">
            <v>300899</v>
          </cell>
          <cell r="B434" t="str">
            <v>海天霸主·超</v>
          </cell>
          <cell r="C434">
            <v>1</v>
          </cell>
          <cell r="D434">
            <v>140053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 t="str">
            <v>天空之王</v>
          </cell>
          <cell r="J434">
            <v>10</v>
          </cell>
          <cell r="K434">
            <v>0</v>
          </cell>
          <cell r="L434">
            <v>4</v>
          </cell>
          <cell r="M434">
            <v>300</v>
          </cell>
          <cell r="N434">
            <v>0</v>
          </cell>
          <cell r="O434">
            <v>8</v>
          </cell>
          <cell r="P434">
            <v>1</v>
          </cell>
          <cell r="Q434">
            <v>1000</v>
          </cell>
          <cell r="R434">
            <v>1</v>
          </cell>
          <cell r="S434">
            <v>336</v>
          </cell>
          <cell r="T434">
            <v>67</v>
          </cell>
          <cell r="U434">
            <v>0</v>
          </cell>
          <cell r="V434">
            <v>0</v>
          </cell>
          <cell r="W434">
            <v>11</v>
          </cell>
          <cell r="X434">
            <v>2</v>
          </cell>
          <cell r="Y434">
            <v>1000</v>
          </cell>
          <cell r="Z434">
            <v>1</v>
          </cell>
          <cell r="AA434">
            <v>336</v>
          </cell>
          <cell r="AB434">
            <v>60</v>
          </cell>
          <cell r="AC434">
            <v>0</v>
          </cell>
          <cell r="AD434">
            <v>0</v>
          </cell>
          <cell r="AE434">
            <v>25008</v>
          </cell>
          <cell r="AF434">
            <v>6</v>
          </cell>
          <cell r="AG434">
            <v>100</v>
          </cell>
          <cell r="AH434">
            <v>2</v>
          </cell>
          <cell r="AI434">
            <v>27004</v>
          </cell>
          <cell r="AJ434">
            <v>6</v>
          </cell>
          <cell r="AK434">
            <v>100</v>
          </cell>
          <cell r="AL434">
            <v>2</v>
          </cell>
          <cell r="AM434" t="str">
            <v>天空之王</v>
          </cell>
          <cell r="AN434" t="str">
            <v>对一列敌人造成#num1#%物理伤害，同时对生命值低于50%的目标造成伤害(240%)，我方全体英雄伤害加成与伤害减免提高25%，持续2回合【与深海之王共同出战可触发，由深海之王发动】</v>
          </cell>
        </row>
        <row r="435">
          <cell r="A435">
            <v>301001</v>
          </cell>
          <cell r="B435" t="str">
            <v>普通攻击</v>
          </cell>
          <cell r="C435">
            <v>1</v>
          </cell>
          <cell r="D435">
            <v>0</v>
          </cell>
          <cell r="E435">
            <v>0</v>
          </cell>
          <cell r="F435" t="str">
            <v>audio/action_shui_pt_1.mp3</v>
          </cell>
          <cell r="G435" t="str">
            <v>audio/action_shui_pt_hit_1.mp3</v>
          </cell>
          <cell r="H435">
            <v>0</v>
          </cell>
          <cell r="I435" t="str">
            <v>莫西干头</v>
          </cell>
          <cell r="J435">
            <v>10</v>
          </cell>
          <cell r="K435">
            <v>0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1</v>
          </cell>
          <cell r="Q435">
            <v>1000</v>
          </cell>
          <cell r="R435">
            <v>1</v>
          </cell>
          <cell r="S435">
            <v>100</v>
          </cell>
          <cell r="T435">
            <v>20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 t="str">
            <v>莫西干头</v>
          </cell>
          <cell r="AN435" t="str">
            <v>对单个敌人造成#num1#%物理伤害</v>
          </cell>
        </row>
        <row r="436">
          <cell r="A436">
            <v>301002</v>
          </cell>
          <cell r="B436" t="str">
            <v>莫西突击</v>
          </cell>
          <cell r="C436">
            <v>1</v>
          </cell>
          <cell r="D436">
            <v>13011</v>
          </cell>
          <cell r="E436">
            <v>0</v>
          </cell>
          <cell r="F436" t="str">
            <v>audio/action_shui_skill_1.mp3</v>
          </cell>
          <cell r="G436" t="str">
            <v>audio/action_shui_hit_1.mp3</v>
          </cell>
          <cell r="H436">
            <v>0</v>
          </cell>
          <cell r="I436" t="str">
            <v>莫西干头</v>
          </cell>
          <cell r="J436">
            <v>10</v>
          </cell>
          <cell r="K436">
            <v>0</v>
          </cell>
          <cell r="L436">
            <v>2</v>
          </cell>
          <cell r="M436">
            <v>0</v>
          </cell>
          <cell r="N436">
            <v>0</v>
          </cell>
          <cell r="O436">
            <v>8</v>
          </cell>
          <cell r="P436">
            <v>1</v>
          </cell>
          <cell r="Q436">
            <v>1000</v>
          </cell>
          <cell r="R436">
            <v>1</v>
          </cell>
          <cell r="S436">
            <v>221</v>
          </cell>
          <cell r="T436">
            <v>44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 t="str">
            <v>莫西干头</v>
          </cell>
          <cell r="AN436" t="str">
            <v>对一列敌人造成#num1#%物理伤害</v>
          </cell>
        </row>
        <row r="437">
          <cell r="A437">
            <v>301111</v>
          </cell>
          <cell r="B437" t="str">
            <v>普通攻击</v>
          </cell>
          <cell r="C437">
            <v>1</v>
          </cell>
          <cell r="D437">
            <v>0</v>
          </cell>
          <cell r="E437">
            <v>0</v>
          </cell>
          <cell r="F437" t="str">
            <v>audio/action_gedou_pt_1.mp3</v>
          </cell>
          <cell r="G437" t="str">
            <v>audio/action_gedou_pt_hit_1.mp3</v>
          </cell>
          <cell r="H437">
            <v>0</v>
          </cell>
          <cell r="I437" t="str">
            <v>牛牛</v>
          </cell>
          <cell r="J437">
            <v>10</v>
          </cell>
          <cell r="K437">
            <v>0</v>
          </cell>
          <cell r="L437">
            <v>1</v>
          </cell>
          <cell r="M437">
            <v>0</v>
          </cell>
          <cell r="N437">
            <v>0</v>
          </cell>
          <cell r="O437">
            <v>12</v>
          </cell>
          <cell r="P437">
            <v>1</v>
          </cell>
          <cell r="Q437">
            <v>1000</v>
          </cell>
          <cell r="R437">
            <v>1</v>
          </cell>
          <cell r="S437">
            <v>100</v>
          </cell>
          <cell r="T437">
            <v>20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 t="str">
            <v>牛牛</v>
          </cell>
          <cell r="AN437" t="str">
            <v>对后排单个敌人造成#num1#%物理伤害</v>
          </cell>
        </row>
        <row r="438">
          <cell r="A438">
            <v>301112</v>
          </cell>
          <cell r="B438" t="str">
            <v>牛牛拳击</v>
          </cell>
          <cell r="C438">
            <v>1</v>
          </cell>
          <cell r="D438">
            <v>13012</v>
          </cell>
          <cell r="E438">
            <v>0</v>
          </cell>
          <cell r="F438" t="str">
            <v>audio/action_gedou_skill_1.mp3</v>
          </cell>
          <cell r="G438" t="str">
            <v>audio/action_gedou_hit_1.mp3</v>
          </cell>
          <cell r="H438">
            <v>0</v>
          </cell>
          <cell r="I438" t="str">
            <v>牛牛</v>
          </cell>
          <cell r="J438">
            <v>10</v>
          </cell>
          <cell r="K438">
            <v>301114</v>
          </cell>
          <cell r="L438">
            <v>2</v>
          </cell>
          <cell r="M438">
            <v>0</v>
          </cell>
          <cell r="N438">
            <v>0</v>
          </cell>
          <cell r="O438">
            <v>5</v>
          </cell>
          <cell r="P438">
            <v>1</v>
          </cell>
          <cell r="Q438">
            <v>1000</v>
          </cell>
          <cell r="R438">
            <v>1</v>
          </cell>
          <cell r="S438">
            <v>152</v>
          </cell>
          <cell r="T438">
            <v>30</v>
          </cell>
          <cell r="U438">
            <v>0</v>
          </cell>
          <cell r="V438">
            <v>0</v>
          </cell>
          <cell r="W438">
            <v>20</v>
          </cell>
          <cell r="X438">
            <v>6</v>
          </cell>
          <cell r="Y438">
            <v>500</v>
          </cell>
          <cell r="Z438">
            <v>5</v>
          </cell>
          <cell r="AA438">
            <v>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 t="str">
            <v>牛牛</v>
          </cell>
          <cell r="AN438" t="str">
            <v>对后排敌人造成#num1#%物理伤害，50%概率减少1点怒气</v>
          </cell>
        </row>
        <row r="439">
          <cell r="A439">
            <v>301114</v>
          </cell>
          <cell r="B439" t="str">
            <v>犯罪哲学</v>
          </cell>
          <cell r="C439">
            <v>1</v>
          </cell>
          <cell r="D439">
            <v>130122</v>
          </cell>
          <cell r="E439">
            <v>1</v>
          </cell>
          <cell r="F439" t="str">
            <v>audio/action_dian_skill_heji_man_1.mp3</v>
          </cell>
          <cell r="G439" t="str">
            <v>audio/action_dian_hit_1.mp3</v>
          </cell>
          <cell r="H439">
            <v>0</v>
          </cell>
          <cell r="I439" t="str">
            <v>牛牛</v>
          </cell>
          <cell r="J439">
            <v>10</v>
          </cell>
          <cell r="K439">
            <v>0</v>
          </cell>
          <cell r="L439">
            <v>4</v>
          </cell>
          <cell r="M439">
            <v>0</v>
          </cell>
          <cell r="N439">
            <v>0</v>
          </cell>
          <cell r="O439">
            <v>5</v>
          </cell>
          <cell r="P439">
            <v>1</v>
          </cell>
          <cell r="Q439">
            <v>1000</v>
          </cell>
          <cell r="R439">
            <v>1</v>
          </cell>
          <cell r="S439">
            <v>197</v>
          </cell>
          <cell r="T439">
            <v>39</v>
          </cell>
          <cell r="U439">
            <v>0</v>
          </cell>
          <cell r="V439">
            <v>0</v>
          </cell>
          <cell r="W439">
            <v>20</v>
          </cell>
          <cell r="X439">
            <v>6</v>
          </cell>
          <cell r="Y439">
            <v>700</v>
          </cell>
          <cell r="Z439">
            <v>5</v>
          </cell>
          <cell r="AA439">
            <v>1</v>
          </cell>
          <cell r="AB439">
            <v>0</v>
          </cell>
          <cell r="AC439">
            <v>0</v>
          </cell>
          <cell r="AD439">
            <v>0</v>
          </cell>
          <cell r="AE439">
            <v>22003</v>
          </cell>
          <cell r="AF439">
            <v>20</v>
          </cell>
          <cell r="AG439">
            <v>100</v>
          </cell>
          <cell r="AH439">
            <v>2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 t="str">
            <v>牛牛</v>
          </cell>
          <cell r="AN439" t="str">
            <v>对后排敌人造成#num1#%物理伤害，70%概率减少1点怒气，降低敌人攻击20%，持续2回合【与大哲人共同出战可触发】</v>
          </cell>
        </row>
        <row r="440">
          <cell r="A440">
            <v>301221</v>
          </cell>
          <cell r="B440" t="str">
            <v>普通攻击</v>
          </cell>
          <cell r="C440">
            <v>1</v>
          </cell>
          <cell r="D440">
            <v>0</v>
          </cell>
          <cell r="E440">
            <v>0</v>
          </cell>
          <cell r="F440" t="str">
            <v>audio/action_feng_pt_1.mp3</v>
          </cell>
          <cell r="G440" t="str">
            <v>audio/action_feng_pt_hit_1.mp3</v>
          </cell>
          <cell r="H440">
            <v>0</v>
          </cell>
          <cell r="I440" t="str">
            <v>大哲人</v>
          </cell>
          <cell r="J440">
            <v>10</v>
          </cell>
          <cell r="K440">
            <v>0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</v>
          </cell>
          <cell r="Q440">
            <v>1000</v>
          </cell>
          <cell r="R440">
            <v>1</v>
          </cell>
          <cell r="S440">
            <v>100</v>
          </cell>
          <cell r="T440">
            <v>20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 t="str">
            <v>大哲人</v>
          </cell>
          <cell r="AN440" t="str">
            <v>对单个敌人造成#num1#%法术伤害</v>
          </cell>
        </row>
        <row r="441">
          <cell r="A441">
            <v>301222</v>
          </cell>
          <cell r="B441" t="str">
            <v>哲学书</v>
          </cell>
          <cell r="C441">
            <v>1</v>
          </cell>
          <cell r="D441">
            <v>13013</v>
          </cell>
          <cell r="E441">
            <v>0</v>
          </cell>
          <cell r="F441" t="str">
            <v>audio/action_feng_skill_1.mp3</v>
          </cell>
          <cell r="G441" t="str">
            <v>audio/action_feng_hit_1.mp3</v>
          </cell>
          <cell r="H441">
            <v>0</v>
          </cell>
          <cell r="I441" t="str">
            <v>大哲人</v>
          </cell>
          <cell r="J441">
            <v>10</v>
          </cell>
          <cell r="K441">
            <v>0</v>
          </cell>
          <cell r="L441">
            <v>2</v>
          </cell>
          <cell r="M441">
            <v>0</v>
          </cell>
          <cell r="N441">
            <v>0</v>
          </cell>
          <cell r="O441">
            <v>4</v>
          </cell>
          <cell r="P441">
            <v>1</v>
          </cell>
          <cell r="Q441">
            <v>1000</v>
          </cell>
          <cell r="R441">
            <v>1</v>
          </cell>
          <cell r="S441">
            <v>152</v>
          </cell>
          <cell r="T441">
            <v>30</v>
          </cell>
          <cell r="U441">
            <v>0</v>
          </cell>
          <cell r="V441">
            <v>0</v>
          </cell>
          <cell r="W441">
            <v>6</v>
          </cell>
          <cell r="X441">
            <v>2</v>
          </cell>
          <cell r="Y441">
            <v>1000</v>
          </cell>
          <cell r="Z441">
            <v>2</v>
          </cell>
          <cell r="AA441">
            <v>50</v>
          </cell>
          <cell r="AB441">
            <v>0</v>
          </cell>
          <cell r="AC441">
            <v>200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 t="str">
            <v>大哲人</v>
          </cell>
          <cell r="AN441" t="str">
            <v>对前排敌人造成#num1#%法术伤害，并治疗我方全体英雄(50%+200)</v>
          </cell>
        </row>
        <row r="442">
          <cell r="A442">
            <v>301224</v>
          </cell>
          <cell r="B442" t="str">
            <v>犯罪哲学</v>
          </cell>
          <cell r="C442">
            <v>1</v>
          </cell>
          <cell r="D442">
            <v>130122</v>
          </cell>
          <cell r="E442">
            <v>1</v>
          </cell>
          <cell r="F442">
            <v>0</v>
          </cell>
          <cell r="G442">
            <v>0</v>
          </cell>
          <cell r="H442">
            <v>0</v>
          </cell>
          <cell r="I442" t="str">
            <v>大哲人</v>
          </cell>
          <cell r="J442">
            <v>10</v>
          </cell>
          <cell r="K442">
            <v>0</v>
          </cell>
          <cell r="L442">
            <v>4</v>
          </cell>
          <cell r="M442">
            <v>0</v>
          </cell>
          <cell r="N442">
            <v>0</v>
          </cell>
          <cell r="O442">
            <v>5</v>
          </cell>
          <cell r="P442">
            <v>1</v>
          </cell>
          <cell r="Q442">
            <v>1000</v>
          </cell>
          <cell r="R442">
            <v>1</v>
          </cell>
          <cell r="S442">
            <v>197</v>
          </cell>
          <cell r="T442">
            <v>39</v>
          </cell>
          <cell r="U442">
            <v>0</v>
          </cell>
          <cell r="V442">
            <v>0</v>
          </cell>
          <cell r="W442">
            <v>20</v>
          </cell>
          <cell r="X442">
            <v>6</v>
          </cell>
          <cell r="Y442">
            <v>700</v>
          </cell>
          <cell r="Z442">
            <v>5</v>
          </cell>
          <cell r="AA442">
            <v>1</v>
          </cell>
          <cell r="AB442">
            <v>0</v>
          </cell>
          <cell r="AC442">
            <v>0</v>
          </cell>
          <cell r="AD442">
            <v>0</v>
          </cell>
          <cell r="AE442">
            <v>22003</v>
          </cell>
          <cell r="AF442">
            <v>20</v>
          </cell>
          <cell r="AG442">
            <v>100</v>
          </cell>
          <cell r="AH442">
            <v>2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 t="str">
            <v>大哲人</v>
          </cell>
          <cell r="AN442" t="str">
            <v>对后排敌人造成#num1#%物理伤害，70%概率减少1点怒气，降低敌人攻击20%，持续2回合【与牛牛共同出战可触发，由牛牛带发动】</v>
          </cell>
        </row>
        <row r="443">
          <cell r="A443">
            <v>301331</v>
          </cell>
          <cell r="B443" t="str">
            <v>普通攻击</v>
          </cell>
          <cell r="C443">
            <v>1</v>
          </cell>
          <cell r="D443">
            <v>0</v>
          </cell>
          <cell r="E443">
            <v>0</v>
          </cell>
          <cell r="F443" t="str">
            <v>audio/action_yanshi_pt_1.mp3</v>
          </cell>
          <cell r="G443" t="str">
            <v>audio/action_yanshi_pt_hit_1.mp3</v>
          </cell>
          <cell r="H443">
            <v>0</v>
          </cell>
          <cell r="I443" t="str">
            <v>地底王</v>
          </cell>
          <cell r="J443">
            <v>10</v>
          </cell>
          <cell r="K443">
            <v>0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1</v>
          </cell>
          <cell r="Q443">
            <v>1000</v>
          </cell>
          <cell r="R443">
            <v>1</v>
          </cell>
          <cell r="S443">
            <v>100</v>
          </cell>
          <cell r="T443">
            <v>20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 t="str">
            <v>地底王</v>
          </cell>
          <cell r="AN443" t="str">
            <v>对单个敌人造成#num1#%物理伤害</v>
          </cell>
        </row>
        <row r="444">
          <cell r="A444">
            <v>301332</v>
          </cell>
          <cell r="B444" t="str">
            <v>地人之力</v>
          </cell>
          <cell r="C444">
            <v>1</v>
          </cell>
          <cell r="D444">
            <v>14006</v>
          </cell>
          <cell r="E444">
            <v>0</v>
          </cell>
          <cell r="F444" t="str">
            <v>audio/action_yanshi_skill_1.mp3</v>
          </cell>
          <cell r="G444" t="str">
            <v>audio/action_yanshi_hit_1.mp3</v>
          </cell>
          <cell r="H444">
            <v>0</v>
          </cell>
          <cell r="I444" t="str">
            <v>地底王</v>
          </cell>
          <cell r="J444">
            <v>10</v>
          </cell>
          <cell r="K444">
            <v>0</v>
          </cell>
          <cell r="L444">
            <v>2</v>
          </cell>
          <cell r="M444">
            <v>0</v>
          </cell>
          <cell r="N444">
            <v>0</v>
          </cell>
          <cell r="O444">
            <v>11</v>
          </cell>
          <cell r="P444">
            <v>1</v>
          </cell>
          <cell r="Q444">
            <v>1000</v>
          </cell>
          <cell r="R444">
            <v>1</v>
          </cell>
          <cell r="S444">
            <v>290</v>
          </cell>
          <cell r="T444">
            <v>58</v>
          </cell>
          <cell r="U444">
            <v>0</v>
          </cell>
          <cell r="V444">
            <v>0</v>
          </cell>
          <cell r="W444">
            <v>20</v>
          </cell>
          <cell r="X444">
            <v>6</v>
          </cell>
          <cell r="Y444">
            <v>1000</v>
          </cell>
          <cell r="Z444">
            <v>5</v>
          </cell>
          <cell r="AA444">
            <v>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 t="str">
            <v>地底王</v>
          </cell>
          <cell r="AN444" t="str">
            <v>对生命最少的1个敌人造成#num1#%物理伤害，减少2点怒气</v>
          </cell>
        </row>
        <row r="445">
          <cell r="A445">
            <v>301441</v>
          </cell>
          <cell r="B445" t="str">
            <v>普通攻击</v>
          </cell>
          <cell r="C445">
            <v>1</v>
          </cell>
          <cell r="D445">
            <v>0</v>
          </cell>
          <cell r="E445">
            <v>0</v>
          </cell>
          <cell r="F445" t="str">
            <v>audio/action_jiaxue_skill_1.mp3</v>
          </cell>
          <cell r="G445" t="str">
            <v>audio/action_jiaxue_hit_1.mp3</v>
          </cell>
          <cell r="H445">
            <v>0</v>
          </cell>
          <cell r="I445" t="str">
            <v>童帝</v>
          </cell>
          <cell r="J445">
            <v>10</v>
          </cell>
          <cell r="K445">
            <v>0</v>
          </cell>
          <cell r="L445">
            <v>1</v>
          </cell>
          <cell r="M445">
            <v>0</v>
          </cell>
          <cell r="N445">
            <v>0</v>
          </cell>
          <cell r="O445">
            <v>10</v>
          </cell>
          <cell r="P445">
            <v>2</v>
          </cell>
          <cell r="Q445">
            <v>1000</v>
          </cell>
          <cell r="R445">
            <v>2</v>
          </cell>
          <cell r="S445">
            <v>102</v>
          </cell>
          <cell r="T445">
            <v>20</v>
          </cell>
          <cell r="U445">
            <v>150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 t="str">
            <v>童帝</v>
          </cell>
          <cell r="AN445" t="str">
            <v>治疗生命最少的1个友方(#num1#%+150)</v>
          </cell>
        </row>
        <row r="446">
          <cell r="A446">
            <v>301442</v>
          </cell>
          <cell r="B446" t="str">
            <v>天才助理</v>
          </cell>
          <cell r="C446">
            <v>1</v>
          </cell>
          <cell r="D446">
            <v>11014</v>
          </cell>
          <cell r="E446">
            <v>0</v>
          </cell>
          <cell r="F446" t="str">
            <v>audio/action_jiaxue_skill_1.mp3</v>
          </cell>
          <cell r="G446" t="str">
            <v>audio/action_jiaxue_hit_1.mp3</v>
          </cell>
          <cell r="H446">
            <v>0</v>
          </cell>
          <cell r="I446" t="str">
            <v>童帝</v>
          </cell>
          <cell r="J446">
            <v>10</v>
          </cell>
          <cell r="K446">
            <v>0</v>
          </cell>
          <cell r="L446">
            <v>2</v>
          </cell>
          <cell r="M446">
            <v>0</v>
          </cell>
          <cell r="N446">
            <v>0</v>
          </cell>
          <cell r="O446">
            <v>6</v>
          </cell>
          <cell r="P446">
            <v>2</v>
          </cell>
          <cell r="Q446">
            <v>1000</v>
          </cell>
          <cell r="R446">
            <v>2</v>
          </cell>
          <cell r="S446">
            <v>116</v>
          </cell>
          <cell r="T446">
            <v>23</v>
          </cell>
          <cell r="U446">
            <v>250</v>
          </cell>
          <cell r="V446">
            <v>0</v>
          </cell>
          <cell r="W446">
            <v>6</v>
          </cell>
          <cell r="X446">
            <v>4</v>
          </cell>
          <cell r="Y446">
            <v>1000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21001</v>
          </cell>
          <cell r="AF446">
            <v>14</v>
          </cell>
          <cell r="AG446">
            <v>1000</v>
          </cell>
          <cell r="AH446">
            <v>2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 t="str">
            <v>童帝</v>
          </cell>
          <cell r="AN446" t="str">
            <v>治疗全体友方(#num1#%+250)，同时清除友方的不利状态，我方随机3人攻击力提升10%，持续2回合</v>
          </cell>
        </row>
        <row r="447">
          <cell r="A447">
            <v>301444</v>
          </cell>
          <cell r="B447" t="str">
            <v>机械天才</v>
          </cell>
          <cell r="C447">
            <v>1</v>
          </cell>
          <cell r="D447">
            <v>140032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 t="str">
            <v>童帝</v>
          </cell>
          <cell r="J447">
            <v>10</v>
          </cell>
          <cell r="K447">
            <v>0</v>
          </cell>
          <cell r="L447">
            <v>4</v>
          </cell>
          <cell r="M447">
            <v>300</v>
          </cell>
          <cell r="N447">
            <v>0</v>
          </cell>
          <cell r="O447">
            <v>2</v>
          </cell>
          <cell r="P447">
            <v>1</v>
          </cell>
          <cell r="Q447">
            <v>1000</v>
          </cell>
          <cell r="R447">
            <v>1</v>
          </cell>
          <cell r="S447">
            <v>149</v>
          </cell>
          <cell r="T447">
            <v>29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1027</v>
          </cell>
          <cell r="AF447">
            <v>20</v>
          </cell>
          <cell r="AG447">
            <v>100</v>
          </cell>
          <cell r="AH447">
            <v>2</v>
          </cell>
          <cell r="AI447">
            <v>29001</v>
          </cell>
          <cell r="AJ447">
            <v>20</v>
          </cell>
          <cell r="AK447">
            <v>15</v>
          </cell>
          <cell r="AL447">
            <v>1</v>
          </cell>
          <cell r="AM447" t="str">
            <v>童帝</v>
          </cell>
          <cell r="AN44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448">
          <cell r="A448">
            <v>301449</v>
          </cell>
          <cell r="B448" t="str">
            <v>机械天才·超</v>
          </cell>
          <cell r="C448">
            <v>1</v>
          </cell>
          <cell r="D448">
            <v>140033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 t="str">
            <v>童帝</v>
          </cell>
          <cell r="J448">
            <v>10</v>
          </cell>
          <cell r="K448">
            <v>0</v>
          </cell>
          <cell r="L448">
            <v>4</v>
          </cell>
          <cell r="M448">
            <v>300</v>
          </cell>
          <cell r="N448">
            <v>0</v>
          </cell>
          <cell r="O448">
            <v>2</v>
          </cell>
          <cell r="P448">
            <v>1</v>
          </cell>
          <cell r="Q448">
            <v>1000</v>
          </cell>
          <cell r="R448">
            <v>1</v>
          </cell>
          <cell r="S448">
            <v>161</v>
          </cell>
          <cell r="T448">
            <v>32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1026</v>
          </cell>
          <cell r="AF448">
            <v>20</v>
          </cell>
          <cell r="AG448">
            <v>100</v>
          </cell>
          <cell r="AH448">
            <v>2</v>
          </cell>
          <cell r="AI448">
            <v>29001</v>
          </cell>
          <cell r="AJ448">
            <v>20</v>
          </cell>
          <cell r="AK448">
            <v>20</v>
          </cell>
          <cell r="AL448">
            <v>1</v>
          </cell>
          <cell r="AM448" t="str">
            <v>童帝</v>
          </cell>
          <cell r="AN44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449">
          <cell r="A449">
            <v>301551</v>
          </cell>
          <cell r="B449" t="str">
            <v>普通攻击</v>
          </cell>
          <cell r="C449">
            <v>1</v>
          </cell>
          <cell r="D449">
            <v>0</v>
          </cell>
          <cell r="E449">
            <v>0</v>
          </cell>
          <cell r="F449" t="str">
            <v>audio/action_gedou_pt_1.mp3</v>
          </cell>
          <cell r="G449" t="str">
            <v>audio/action_gedou_pt_hit_1.mp3</v>
          </cell>
          <cell r="H449">
            <v>0</v>
          </cell>
          <cell r="I449" t="str">
            <v>背心黑洞</v>
          </cell>
          <cell r="J449">
            <v>10</v>
          </cell>
          <cell r="K449">
            <v>0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</v>
          </cell>
          <cell r="Q449">
            <v>1000</v>
          </cell>
          <cell r="R449">
            <v>1</v>
          </cell>
          <cell r="S449">
            <v>100</v>
          </cell>
          <cell r="T449">
            <v>20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 t="str">
            <v>背心黑洞</v>
          </cell>
          <cell r="AN449" t="str">
            <v>对单个敌人造成#num1#%物理伤害</v>
          </cell>
        </row>
        <row r="450">
          <cell r="A450">
            <v>301552</v>
          </cell>
          <cell r="B450" t="str">
            <v>背心擒摔</v>
          </cell>
          <cell r="C450">
            <v>1</v>
          </cell>
          <cell r="D450">
            <v>11005</v>
          </cell>
          <cell r="E450">
            <v>0</v>
          </cell>
          <cell r="F450" t="str">
            <v>audio/action_lianda.mp3</v>
          </cell>
          <cell r="G450" t="str">
            <v>audio/action_gedou_pt_hit_1.mp3</v>
          </cell>
          <cell r="H450">
            <v>0</v>
          </cell>
          <cell r="I450" t="str">
            <v>背心黑洞</v>
          </cell>
          <cell r="J450">
            <v>10</v>
          </cell>
          <cell r="K450">
            <v>0</v>
          </cell>
          <cell r="L450">
            <v>2</v>
          </cell>
          <cell r="M450">
            <v>0</v>
          </cell>
          <cell r="N450">
            <v>0</v>
          </cell>
          <cell r="O450">
            <v>4</v>
          </cell>
          <cell r="P450">
            <v>1</v>
          </cell>
          <cell r="Q450">
            <v>1000</v>
          </cell>
          <cell r="R450">
            <v>1</v>
          </cell>
          <cell r="S450">
            <v>152</v>
          </cell>
          <cell r="T450">
            <v>30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27010</v>
          </cell>
          <cell r="AF450">
            <v>7</v>
          </cell>
          <cell r="AG450">
            <v>100</v>
          </cell>
          <cell r="AH450">
            <v>1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 t="str">
            <v>背心黑洞</v>
          </cell>
          <cell r="AN450" t="str">
            <v>对前排敌人造成#num1#%物理伤害，自身无敌一回合</v>
          </cell>
        </row>
        <row r="451">
          <cell r="A451">
            <v>301661</v>
          </cell>
          <cell r="B451" t="str">
            <v>普通攻击</v>
          </cell>
          <cell r="C451">
            <v>1</v>
          </cell>
          <cell r="D451">
            <v>0</v>
          </cell>
          <cell r="E451">
            <v>0</v>
          </cell>
          <cell r="F451" t="str">
            <v>audio/action_gedou_pt_1.mp3</v>
          </cell>
          <cell r="G451" t="str">
            <v>audio/action_gedou_pt_hit_1.mp3</v>
          </cell>
          <cell r="H451">
            <v>0</v>
          </cell>
          <cell r="I451" t="str">
            <v>红围巾斗士</v>
          </cell>
          <cell r="J451">
            <v>10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1</v>
          </cell>
          <cell r="Q451">
            <v>1000</v>
          </cell>
          <cell r="R451">
            <v>1</v>
          </cell>
          <cell r="S451">
            <v>100</v>
          </cell>
          <cell r="T451">
            <v>20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 t="str">
            <v>红围巾斗士</v>
          </cell>
          <cell r="AN451" t="str">
            <v>对单个敌人造成#num1#%物理伤害</v>
          </cell>
        </row>
        <row r="452">
          <cell r="A452">
            <v>301662</v>
          </cell>
          <cell r="B452" t="str">
            <v>围巾缠绕</v>
          </cell>
          <cell r="C452">
            <v>1</v>
          </cell>
          <cell r="D452">
            <v>13016</v>
          </cell>
          <cell r="E452">
            <v>0</v>
          </cell>
          <cell r="F452" t="str">
            <v>audio/action_gedou_skill_1.mp3</v>
          </cell>
          <cell r="G452" t="str">
            <v>audio/action_gedou_hit_1.mp3</v>
          </cell>
          <cell r="H452">
            <v>0</v>
          </cell>
          <cell r="I452" t="str">
            <v>红围巾斗士</v>
          </cell>
          <cell r="J452">
            <v>10</v>
          </cell>
          <cell r="K452">
            <v>301664</v>
          </cell>
          <cell r="L452">
            <v>2</v>
          </cell>
          <cell r="M452">
            <v>0</v>
          </cell>
          <cell r="N452">
            <v>0</v>
          </cell>
          <cell r="O452">
            <v>1</v>
          </cell>
          <cell r="P452">
            <v>1</v>
          </cell>
          <cell r="Q452">
            <v>1000</v>
          </cell>
          <cell r="R452">
            <v>1</v>
          </cell>
          <cell r="S452">
            <v>300</v>
          </cell>
          <cell r="T452">
            <v>60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 t="str">
            <v>红围巾斗士</v>
          </cell>
          <cell r="AN452" t="str">
            <v>对单个敌人造成#num1#%物理伤害</v>
          </cell>
        </row>
        <row r="453">
          <cell r="A453">
            <v>301664</v>
          </cell>
          <cell r="B453" t="str">
            <v>冲天围巾</v>
          </cell>
          <cell r="C453">
            <v>1</v>
          </cell>
          <cell r="D453">
            <v>130162</v>
          </cell>
          <cell r="E453">
            <v>1</v>
          </cell>
          <cell r="F453" t="str">
            <v>audio/action_huo_skill_heji_man_1.mp3</v>
          </cell>
          <cell r="G453" t="str">
            <v>audio/action_huo_hit_1.mp3</v>
          </cell>
          <cell r="H453">
            <v>0</v>
          </cell>
          <cell r="I453" t="str">
            <v>红围巾斗士</v>
          </cell>
          <cell r="J453">
            <v>10</v>
          </cell>
          <cell r="K453">
            <v>0</v>
          </cell>
          <cell r="L453">
            <v>4</v>
          </cell>
          <cell r="M453">
            <v>0</v>
          </cell>
          <cell r="N453">
            <v>0</v>
          </cell>
          <cell r="O453">
            <v>1</v>
          </cell>
          <cell r="P453">
            <v>1</v>
          </cell>
          <cell r="Q453">
            <v>1000</v>
          </cell>
          <cell r="R453">
            <v>1</v>
          </cell>
          <cell r="S453">
            <v>390</v>
          </cell>
          <cell r="T453">
            <v>78</v>
          </cell>
          <cell r="U453">
            <v>0</v>
          </cell>
          <cell r="V453">
            <v>0</v>
          </cell>
          <cell r="W453">
            <v>1</v>
          </cell>
          <cell r="X453">
            <v>1</v>
          </cell>
          <cell r="Y453">
            <v>500</v>
          </cell>
          <cell r="Z453">
            <v>1</v>
          </cell>
          <cell r="AA453">
            <v>390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 t="str">
            <v>红围巾斗士</v>
          </cell>
          <cell r="AN453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454">
          <cell r="A454">
            <v>301771</v>
          </cell>
          <cell r="B454" t="str">
            <v>普通攻击</v>
          </cell>
          <cell r="C454">
            <v>1</v>
          </cell>
          <cell r="D454">
            <v>0</v>
          </cell>
          <cell r="E454">
            <v>0</v>
          </cell>
          <cell r="F454" t="str">
            <v>audio/action_gedou_pt_1.mp3</v>
          </cell>
          <cell r="G454" t="str">
            <v>audio/action_gedou_pt_hit_1.mp3</v>
          </cell>
          <cell r="H454">
            <v>0</v>
          </cell>
          <cell r="I454" t="str">
            <v>冲天好小子</v>
          </cell>
          <cell r="J454">
            <v>10</v>
          </cell>
          <cell r="K454">
            <v>0</v>
          </cell>
          <cell r="L454">
            <v>1</v>
          </cell>
          <cell r="M454">
            <v>0</v>
          </cell>
          <cell r="N454">
            <v>0</v>
          </cell>
          <cell r="O454">
            <v>1</v>
          </cell>
          <cell r="P454">
            <v>1</v>
          </cell>
          <cell r="Q454">
            <v>1000</v>
          </cell>
          <cell r="R454">
            <v>1</v>
          </cell>
          <cell r="S454">
            <v>100</v>
          </cell>
          <cell r="T454">
            <v>20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 t="str">
            <v>冲天好小子</v>
          </cell>
          <cell r="AN454" t="str">
            <v>对单个敌人造成#num1#%物理伤害</v>
          </cell>
        </row>
        <row r="455">
          <cell r="A455">
            <v>301772</v>
          </cell>
          <cell r="B455" t="str">
            <v>冲天一击</v>
          </cell>
          <cell r="C455">
            <v>1</v>
          </cell>
          <cell r="D455">
            <v>13017</v>
          </cell>
          <cell r="E455">
            <v>0</v>
          </cell>
          <cell r="F455" t="str">
            <v>audio/action_gedou_skill_1.mp3</v>
          </cell>
          <cell r="G455" t="str">
            <v>audio/action_gedou_hit_1.mp3</v>
          </cell>
          <cell r="H455">
            <v>0</v>
          </cell>
          <cell r="I455" t="str">
            <v>冲天好小子</v>
          </cell>
          <cell r="J455">
            <v>10</v>
          </cell>
          <cell r="K455">
            <v>0</v>
          </cell>
          <cell r="L455">
            <v>2</v>
          </cell>
          <cell r="M455">
            <v>0</v>
          </cell>
          <cell r="N455">
            <v>0</v>
          </cell>
          <cell r="O455">
            <v>4</v>
          </cell>
          <cell r="P455">
            <v>1</v>
          </cell>
          <cell r="Q455">
            <v>1000</v>
          </cell>
          <cell r="R455">
            <v>1</v>
          </cell>
          <cell r="S455">
            <v>152</v>
          </cell>
          <cell r="T455">
            <v>30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29001</v>
          </cell>
          <cell r="AF455">
            <v>20</v>
          </cell>
          <cell r="AG455">
            <v>18</v>
          </cell>
          <cell r="AH455">
            <v>1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 t="str">
            <v>冲天好小子</v>
          </cell>
          <cell r="AN455" t="str">
            <v>对前排敌人造成#num1#%物理伤害，18%概率造成眩晕</v>
          </cell>
        </row>
        <row r="456">
          <cell r="A456">
            <v>301774</v>
          </cell>
          <cell r="B456" t="str">
            <v>冲天围巾</v>
          </cell>
          <cell r="C456">
            <v>1</v>
          </cell>
          <cell r="D456">
            <v>130162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 t="str">
            <v>冲天好小子</v>
          </cell>
          <cell r="J456">
            <v>10</v>
          </cell>
          <cell r="K456">
            <v>0</v>
          </cell>
          <cell r="L456">
            <v>4</v>
          </cell>
          <cell r="M456">
            <v>0</v>
          </cell>
          <cell r="N456">
            <v>0</v>
          </cell>
          <cell r="O456">
            <v>1</v>
          </cell>
          <cell r="P456">
            <v>1</v>
          </cell>
          <cell r="Q456">
            <v>1000</v>
          </cell>
          <cell r="R456">
            <v>1</v>
          </cell>
          <cell r="S456">
            <v>390</v>
          </cell>
          <cell r="T456">
            <v>78</v>
          </cell>
          <cell r="U456">
            <v>0</v>
          </cell>
          <cell r="V456">
            <v>0</v>
          </cell>
          <cell r="W456">
            <v>1</v>
          </cell>
          <cell r="X456">
            <v>1</v>
          </cell>
          <cell r="Y456">
            <v>500</v>
          </cell>
          <cell r="Z456">
            <v>1</v>
          </cell>
          <cell r="AA456">
            <v>390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 t="str">
            <v>冲天好小子</v>
          </cell>
          <cell r="AN456" t="str">
            <v>对单个敌人造成#num1#%物理伤害，如果命中，50%概率再次造成等量额外伤害，如果目标已经死亡，则会对新的目标造成伤害。【与红围巾斗士共同出战可触发，由红围巾斗士发动】</v>
          </cell>
        </row>
        <row r="457">
          <cell r="A457">
            <v>301881</v>
          </cell>
          <cell r="B457" t="str">
            <v>普通攻击</v>
          </cell>
          <cell r="C457">
            <v>1</v>
          </cell>
          <cell r="D457">
            <v>0</v>
          </cell>
          <cell r="E457">
            <v>0</v>
          </cell>
          <cell r="F457">
            <v>0</v>
          </cell>
          <cell r="G457" t="str">
            <v>audio/action_jinsedaoguang_hit.mp3</v>
          </cell>
          <cell r="H457">
            <v>0</v>
          </cell>
          <cell r="I457" t="str">
            <v>黑暗炎龙刀使</v>
          </cell>
          <cell r="J457">
            <v>10</v>
          </cell>
          <cell r="K457">
            <v>0</v>
          </cell>
          <cell r="L457">
            <v>1</v>
          </cell>
          <cell r="M457">
            <v>0</v>
          </cell>
          <cell r="N457">
            <v>0</v>
          </cell>
          <cell r="O457">
            <v>1</v>
          </cell>
          <cell r="P457">
            <v>1</v>
          </cell>
          <cell r="Q457">
            <v>1000</v>
          </cell>
          <cell r="R457">
            <v>1</v>
          </cell>
          <cell r="S457">
            <v>100</v>
          </cell>
          <cell r="T457">
            <v>20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 t="str">
            <v>黑暗炎龙刀使</v>
          </cell>
          <cell r="AN457" t="str">
            <v>对单个敌人造成#num1#%法术伤害</v>
          </cell>
        </row>
        <row r="458">
          <cell r="A458">
            <v>301882</v>
          </cell>
          <cell r="B458" t="str">
            <v>黑暗炎龙刀</v>
          </cell>
          <cell r="C458">
            <v>1</v>
          </cell>
          <cell r="D458">
            <v>11015</v>
          </cell>
          <cell r="E458">
            <v>0</v>
          </cell>
          <cell r="F458" t="str">
            <v>audio/action_jinsedaoguang.mp3</v>
          </cell>
          <cell r="G458" t="str">
            <v>audio/action_jinsedaoguang_hit.mp3</v>
          </cell>
          <cell r="H458">
            <v>0</v>
          </cell>
          <cell r="I458" t="str">
            <v>黑暗炎龙刀使</v>
          </cell>
          <cell r="J458">
            <v>10</v>
          </cell>
          <cell r="K458">
            <v>301884</v>
          </cell>
          <cell r="L458">
            <v>2</v>
          </cell>
          <cell r="M458">
            <v>0</v>
          </cell>
          <cell r="N458">
            <v>0</v>
          </cell>
          <cell r="O458">
            <v>3</v>
          </cell>
          <cell r="P458">
            <v>1</v>
          </cell>
          <cell r="Q458">
            <v>1000</v>
          </cell>
          <cell r="R458">
            <v>1</v>
          </cell>
          <cell r="S458">
            <v>161</v>
          </cell>
          <cell r="T458">
            <v>32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27005</v>
          </cell>
          <cell r="AF458">
            <v>17</v>
          </cell>
          <cell r="AG458">
            <v>100</v>
          </cell>
          <cell r="AH458">
            <v>2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 t="str">
            <v>黑暗炎龙刀使</v>
          </cell>
          <cell r="AN458" t="str">
            <v>对随机3个敌人造成#num1#%法术伤害，我方随机2个英雄受到的伤害降低30%，持续2回合</v>
          </cell>
        </row>
        <row r="459">
          <cell r="A459">
            <v>301884</v>
          </cell>
          <cell r="B459" t="str">
            <v>黑暗炎龙刀</v>
          </cell>
          <cell r="C459">
            <v>1</v>
          </cell>
          <cell r="D459">
            <v>11015</v>
          </cell>
          <cell r="E459">
            <v>1</v>
          </cell>
          <cell r="F459" t="str">
            <v>audio/action_dianshanleiming.mp3</v>
          </cell>
          <cell r="G459" t="str">
            <v>audio/action_dian_hit_1.mp3</v>
          </cell>
          <cell r="H459">
            <v>0</v>
          </cell>
          <cell r="I459" t="str">
            <v>黑暗炎龙刀使</v>
          </cell>
          <cell r="J459">
            <v>10</v>
          </cell>
          <cell r="K459">
            <v>0</v>
          </cell>
          <cell r="L459">
            <v>4</v>
          </cell>
          <cell r="M459">
            <v>0</v>
          </cell>
          <cell r="N459">
            <v>0</v>
          </cell>
          <cell r="O459">
            <v>3</v>
          </cell>
          <cell r="P459">
            <v>1</v>
          </cell>
          <cell r="Q459">
            <v>1000</v>
          </cell>
          <cell r="R459">
            <v>1</v>
          </cell>
          <cell r="S459">
            <v>209</v>
          </cell>
          <cell r="T459">
            <v>41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27006</v>
          </cell>
          <cell r="AF459">
            <v>14</v>
          </cell>
          <cell r="AG459">
            <v>100</v>
          </cell>
          <cell r="AH459">
            <v>2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 t="str">
            <v>黑暗炎龙刀使</v>
          </cell>
          <cell r="AN459" t="str">
            <v>对随机3个敌人造成#num1#%法术伤害，我方随机3个英雄受到的伤害降低35%，持续2回合【与闪电侠共同出战可触发】</v>
          </cell>
        </row>
        <row r="460">
          <cell r="A460">
            <v>301991</v>
          </cell>
          <cell r="B460" t="str">
            <v>普通攻击</v>
          </cell>
          <cell r="C460">
            <v>1</v>
          </cell>
          <cell r="D460">
            <v>0</v>
          </cell>
          <cell r="E460">
            <v>0</v>
          </cell>
          <cell r="F460" t="str">
            <v>audio/action_dian_pt_1.mp3</v>
          </cell>
          <cell r="G460" t="str">
            <v>audio/action_dian_pt_hit_1.mp3</v>
          </cell>
          <cell r="H460">
            <v>0</v>
          </cell>
          <cell r="I460" t="str">
            <v>闪电侠</v>
          </cell>
          <cell r="J460">
            <v>10</v>
          </cell>
          <cell r="K460">
            <v>0</v>
          </cell>
          <cell r="L460">
            <v>1</v>
          </cell>
          <cell r="M460">
            <v>0</v>
          </cell>
          <cell r="N460">
            <v>0</v>
          </cell>
          <cell r="O460">
            <v>12</v>
          </cell>
          <cell r="P460">
            <v>1</v>
          </cell>
          <cell r="Q460">
            <v>1000</v>
          </cell>
          <cell r="R460">
            <v>1</v>
          </cell>
          <cell r="S460">
            <v>100</v>
          </cell>
          <cell r="T460">
            <v>20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 t="str">
            <v>闪电侠</v>
          </cell>
          <cell r="AN460" t="str">
            <v>对后排单个敌人造成#num1#%法术伤害</v>
          </cell>
        </row>
        <row r="461">
          <cell r="A461">
            <v>301992</v>
          </cell>
          <cell r="B461" t="str">
            <v>闪电飞踢</v>
          </cell>
          <cell r="C461">
            <v>1</v>
          </cell>
          <cell r="D461">
            <v>13019</v>
          </cell>
          <cell r="E461">
            <v>0</v>
          </cell>
          <cell r="F461" t="str">
            <v>audio/action_dian_skill_1.mp3</v>
          </cell>
          <cell r="G461" t="str">
            <v>audio/action_dian_hit_1.mp3</v>
          </cell>
          <cell r="H461">
            <v>0</v>
          </cell>
          <cell r="I461" t="str">
            <v>闪电侠</v>
          </cell>
          <cell r="J461">
            <v>10</v>
          </cell>
          <cell r="K461">
            <v>0</v>
          </cell>
          <cell r="L461">
            <v>2</v>
          </cell>
          <cell r="M461">
            <v>0</v>
          </cell>
          <cell r="N461">
            <v>0</v>
          </cell>
          <cell r="O461">
            <v>5</v>
          </cell>
          <cell r="P461">
            <v>1</v>
          </cell>
          <cell r="Q461">
            <v>1000</v>
          </cell>
          <cell r="R461">
            <v>1</v>
          </cell>
          <cell r="S461">
            <v>152</v>
          </cell>
          <cell r="T461">
            <v>30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 t="str">
            <v>闪电侠</v>
          </cell>
          <cell r="AN461" t="str">
            <v>对后排敌人造成#num1#%法术伤害</v>
          </cell>
        </row>
        <row r="462">
          <cell r="A462">
            <v>301994</v>
          </cell>
          <cell r="B462" t="str">
            <v>黑暗炎龙刀</v>
          </cell>
          <cell r="C462">
            <v>1</v>
          </cell>
          <cell r="D462">
            <v>11015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 t="str">
            <v>闪电侠</v>
          </cell>
          <cell r="J462">
            <v>10</v>
          </cell>
          <cell r="K462">
            <v>0</v>
          </cell>
          <cell r="L462">
            <v>4</v>
          </cell>
          <cell r="M462">
            <v>0</v>
          </cell>
          <cell r="N462">
            <v>0</v>
          </cell>
          <cell r="O462">
            <v>3</v>
          </cell>
          <cell r="P462">
            <v>1</v>
          </cell>
          <cell r="Q462">
            <v>1000</v>
          </cell>
          <cell r="R462">
            <v>1</v>
          </cell>
          <cell r="S462">
            <v>209</v>
          </cell>
          <cell r="T462">
            <v>41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27006</v>
          </cell>
          <cell r="AF462">
            <v>14</v>
          </cell>
          <cell r="AG462">
            <v>100</v>
          </cell>
          <cell r="AH462">
            <v>2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 t="str">
            <v>闪电侠</v>
          </cell>
          <cell r="AN462" t="str">
            <v>对随机3个敌人造成#num1#%法术伤害，我方随机3个英雄受到的伤害降低35%，持续2回合【与黑暗炎龙刀使共同出战可触发，由黑暗炎龙刀使发动】</v>
          </cell>
        </row>
        <row r="463">
          <cell r="A463">
            <v>302101</v>
          </cell>
          <cell r="B463" t="str">
            <v>普通攻击</v>
          </cell>
          <cell r="C463">
            <v>1</v>
          </cell>
          <cell r="D463">
            <v>0</v>
          </cell>
          <cell r="E463">
            <v>0</v>
          </cell>
          <cell r="F463" t="str">
            <v>audio/action_dian_pt_1.mp3</v>
          </cell>
          <cell r="G463" t="str">
            <v>audio/action_dian_pt_hit_1.mp3</v>
          </cell>
          <cell r="H463">
            <v>0</v>
          </cell>
          <cell r="I463" t="str">
            <v>银行猪怪</v>
          </cell>
          <cell r="J463">
            <v>10</v>
          </cell>
          <cell r="K463">
            <v>0</v>
          </cell>
          <cell r="L463">
            <v>1</v>
          </cell>
          <cell r="M463">
            <v>0</v>
          </cell>
          <cell r="N463">
            <v>0</v>
          </cell>
          <cell r="O463">
            <v>1</v>
          </cell>
          <cell r="P463">
            <v>1</v>
          </cell>
          <cell r="Q463">
            <v>1000</v>
          </cell>
          <cell r="R463">
            <v>1</v>
          </cell>
          <cell r="S463">
            <v>100</v>
          </cell>
          <cell r="T463">
            <v>20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 t="str">
            <v>银行猪怪</v>
          </cell>
          <cell r="AN463" t="str">
            <v>对单个敌人造成#num1#%物理伤害</v>
          </cell>
        </row>
        <row r="464">
          <cell r="A464">
            <v>302102</v>
          </cell>
          <cell r="B464" t="str">
            <v>肉弹一撞</v>
          </cell>
          <cell r="C464">
            <v>1</v>
          </cell>
          <cell r="D464">
            <v>1036</v>
          </cell>
          <cell r="E464">
            <v>0</v>
          </cell>
          <cell r="F464" t="str">
            <v>audio/action_dian_skill_1.mp3</v>
          </cell>
          <cell r="G464" t="str">
            <v>audio/action_dian_hit_1.mp3</v>
          </cell>
          <cell r="H464">
            <v>0</v>
          </cell>
          <cell r="I464" t="str">
            <v>银行猪怪</v>
          </cell>
          <cell r="J464">
            <v>10</v>
          </cell>
          <cell r="K464">
            <v>0</v>
          </cell>
          <cell r="L464">
            <v>2</v>
          </cell>
          <cell r="M464">
            <v>0</v>
          </cell>
          <cell r="N464">
            <v>0</v>
          </cell>
          <cell r="O464">
            <v>8</v>
          </cell>
          <cell r="P464">
            <v>1</v>
          </cell>
          <cell r="Q464">
            <v>1000</v>
          </cell>
          <cell r="R464">
            <v>1</v>
          </cell>
          <cell r="S464">
            <v>203</v>
          </cell>
          <cell r="T464">
            <v>40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 t="str">
            <v>银行猪怪</v>
          </cell>
          <cell r="AN464" t="str">
            <v>对一列敌人造成#num1#%物理伤害</v>
          </cell>
        </row>
        <row r="465">
          <cell r="A465">
            <v>302211</v>
          </cell>
          <cell r="B465" t="str">
            <v>普通攻击</v>
          </cell>
          <cell r="C465">
            <v>1</v>
          </cell>
          <cell r="D465">
            <v>0</v>
          </cell>
          <cell r="E465">
            <v>0</v>
          </cell>
          <cell r="F465" t="str">
            <v>audio/action_shui_pt_1.mp3</v>
          </cell>
          <cell r="G465" t="str">
            <v>audio/action_shui_pt_hit_1.mp3</v>
          </cell>
          <cell r="H465">
            <v>0</v>
          </cell>
          <cell r="I465" t="str">
            <v>大雪人</v>
          </cell>
          <cell r="J465">
            <v>10</v>
          </cell>
          <cell r="K465">
            <v>0</v>
          </cell>
          <cell r="L465">
            <v>1</v>
          </cell>
          <cell r="M465">
            <v>0</v>
          </cell>
          <cell r="N465">
            <v>0</v>
          </cell>
          <cell r="O465">
            <v>1</v>
          </cell>
          <cell r="P465">
            <v>1</v>
          </cell>
          <cell r="Q465">
            <v>1000</v>
          </cell>
          <cell r="R465">
            <v>1</v>
          </cell>
          <cell r="S465">
            <v>100</v>
          </cell>
          <cell r="T465">
            <v>20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 t="str">
            <v>大雪人</v>
          </cell>
          <cell r="AN465" t="str">
            <v>对单个敌人造成#num1#%物理伤害</v>
          </cell>
        </row>
        <row r="466">
          <cell r="A466">
            <v>302212</v>
          </cell>
          <cell r="B466" t="str">
            <v>高压水枪</v>
          </cell>
          <cell r="C466">
            <v>1</v>
          </cell>
          <cell r="D466">
            <v>1026</v>
          </cell>
          <cell r="E466">
            <v>0</v>
          </cell>
          <cell r="F466" t="str">
            <v>audio/action_shui_skill_1.mp3</v>
          </cell>
          <cell r="G466" t="str">
            <v>audio/action_shui_hit_1.mp3</v>
          </cell>
          <cell r="H466">
            <v>0</v>
          </cell>
          <cell r="I466" t="str">
            <v>大雪人</v>
          </cell>
          <cell r="J466">
            <v>10</v>
          </cell>
          <cell r="K466">
            <v>0</v>
          </cell>
          <cell r="L466">
            <v>2</v>
          </cell>
          <cell r="M466">
            <v>0</v>
          </cell>
          <cell r="N466">
            <v>0</v>
          </cell>
          <cell r="O466">
            <v>19</v>
          </cell>
          <cell r="P466">
            <v>1</v>
          </cell>
          <cell r="Q466">
            <v>1000</v>
          </cell>
          <cell r="R466">
            <v>1</v>
          </cell>
          <cell r="S466">
            <v>190</v>
          </cell>
          <cell r="T466">
            <v>38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 t="str">
            <v>大雪人</v>
          </cell>
          <cell r="AN466" t="str">
            <v>对目标和随机另1个敌人造成#num1#%物理伤害</v>
          </cell>
        </row>
        <row r="467">
          <cell r="A467">
            <v>302321</v>
          </cell>
          <cell r="B467" t="str">
            <v>普通攻击</v>
          </cell>
          <cell r="C467">
            <v>1</v>
          </cell>
          <cell r="D467">
            <v>0</v>
          </cell>
          <cell r="E467">
            <v>0</v>
          </cell>
          <cell r="F467" t="str">
            <v>audio/action_gedou_pt_1.mp3</v>
          </cell>
          <cell r="G467" t="str">
            <v>audio/action_gedou_pt_hit_1.mp3</v>
          </cell>
          <cell r="H467">
            <v>0</v>
          </cell>
          <cell r="I467" t="str">
            <v>快拳黑人</v>
          </cell>
          <cell r="J467">
            <v>10</v>
          </cell>
          <cell r="K467">
            <v>0</v>
          </cell>
          <cell r="L467">
            <v>1</v>
          </cell>
          <cell r="M467">
            <v>0</v>
          </cell>
          <cell r="N467">
            <v>0</v>
          </cell>
          <cell r="O467">
            <v>1</v>
          </cell>
          <cell r="P467">
            <v>1</v>
          </cell>
          <cell r="Q467">
            <v>1000</v>
          </cell>
          <cell r="R467">
            <v>1</v>
          </cell>
          <cell r="S467">
            <v>100</v>
          </cell>
          <cell r="T467">
            <v>20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 t="str">
            <v>快拳黑人</v>
          </cell>
          <cell r="AN467" t="str">
            <v>对单个敌人造成#num1#%物理伤害</v>
          </cell>
        </row>
        <row r="468">
          <cell r="A468">
            <v>302322</v>
          </cell>
          <cell r="B468" t="str">
            <v>全力一击</v>
          </cell>
          <cell r="C468">
            <v>1</v>
          </cell>
          <cell r="D468">
            <v>1018</v>
          </cell>
          <cell r="E468">
            <v>0</v>
          </cell>
          <cell r="F468" t="str">
            <v>audio/action_gedou_skill_1.mp3</v>
          </cell>
          <cell r="G468" t="str">
            <v>audio/action_gedou_hit_1.mp3</v>
          </cell>
          <cell r="H468">
            <v>0</v>
          </cell>
          <cell r="I468" t="str">
            <v>快拳黑人</v>
          </cell>
          <cell r="J468">
            <v>10</v>
          </cell>
          <cell r="K468">
            <v>0</v>
          </cell>
          <cell r="L468">
            <v>2</v>
          </cell>
          <cell r="M468">
            <v>0</v>
          </cell>
          <cell r="N468">
            <v>0</v>
          </cell>
          <cell r="O468">
            <v>4</v>
          </cell>
          <cell r="P468">
            <v>1</v>
          </cell>
          <cell r="Q468">
            <v>1000</v>
          </cell>
          <cell r="R468">
            <v>1</v>
          </cell>
          <cell r="S468">
            <v>139</v>
          </cell>
          <cell r="T468">
            <v>27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 t="str">
            <v>快拳黑人</v>
          </cell>
          <cell r="AN468" t="str">
            <v>对前排敌人造成#num1#%物理伤害</v>
          </cell>
        </row>
        <row r="469">
          <cell r="A469">
            <v>302431</v>
          </cell>
          <cell r="B469" t="str">
            <v>普通攻击</v>
          </cell>
          <cell r="C469">
            <v>1</v>
          </cell>
          <cell r="D469">
            <v>0</v>
          </cell>
          <cell r="E469">
            <v>0</v>
          </cell>
          <cell r="F469" t="str">
            <v>audio/action_shui_pt_1.mp3</v>
          </cell>
          <cell r="G469" t="str">
            <v>audio/action_shui_pt_hit_1.mp3</v>
          </cell>
          <cell r="H469">
            <v>0</v>
          </cell>
          <cell r="I469" t="str">
            <v>三头龟</v>
          </cell>
          <cell r="J469">
            <v>10</v>
          </cell>
          <cell r="K469">
            <v>0</v>
          </cell>
          <cell r="L469">
            <v>1</v>
          </cell>
          <cell r="M469">
            <v>0</v>
          </cell>
          <cell r="N469">
            <v>0</v>
          </cell>
          <cell r="O469">
            <v>1</v>
          </cell>
          <cell r="P469">
            <v>1</v>
          </cell>
          <cell r="Q469">
            <v>1000</v>
          </cell>
          <cell r="R469">
            <v>1</v>
          </cell>
          <cell r="S469">
            <v>100</v>
          </cell>
          <cell r="T469">
            <v>20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 t="str">
            <v>三头龟</v>
          </cell>
          <cell r="AN469" t="str">
            <v>对单个敌人造成#num1#%物理伤害</v>
          </cell>
        </row>
        <row r="470">
          <cell r="A470">
            <v>302432</v>
          </cell>
          <cell r="B470" t="str">
            <v>绝不松口</v>
          </cell>
          <cell r="C470">
            <v>1</v>
          </cell>
          <cell r="D470">
            <v>2009</v>
          </cell>
          <cell r="E470">
            <v>0</v>
          </cell>
          <cell r="F470" t="str">
            <v>audio/action_shui_skill_1.mp3</v>
          </cell>
          <cell r="G470" t="str">
            <v>audio/action_shui_hit_1.mp3</v>
          </cell>
          <cell r="H470">
            <v>0</v>
          </cell>
          <cell r="I470" t="str">
            <v>三头龟</v>
          </cell>
          <cell r="J470">
            <v>10</v>
          </cell>
          <cell r="K470">
            <v>0</v>
          </cell>
          <cell r="L470">
            <v>2</v>
          </cell>
          <cell r="M470">
            <v>0</v>
          </cell>
          <cell r="N470">
            <v>0</v>
          </cell>
          <cell r="O470">
            <v>1</v>
          </cell>
          <cell r="P470">
            <v>1</v>
          </cell>
          <cell r="Q470">
            <v>1000</v>
          </cell>
          <cell r="R470">
            <v>1</v>
          </cell>
          <cell r="S470">
            <v>275</v>
          </cell>
          <cell r="T470">
            <v>55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 t="str">
            <v>三头龟</v>
          </cell>
          <cell r="AN470" t="str">
            <v>对单个敌人造成#num1#%物理伤害</v>
          </cell>
        </row>
        <row r="471">
          <cell r="A471">
            <v>302541</v>
          </cell>
          <cell r="B471" t="str">
            <v>普通攻击</v>
          </cell>
          <cell r="C471">
            <v>1</v>
          </cell>
          <cell r="D471">
            <v>0</v>
          </cell>
          <cell r="E471">
            <v>0</v>
          </cell>
          <cell r="F471" t="str">
            <v>audio/action_shui_pt_1.mp3</v>
          </cell>
          <cell r="G471" t="str">
            <v>audio/action_shui_pt_hit_1.mp3</v>
          </cell>
          <cell r="H471">
            <v>0</v>
          </cell>
          <cell r="I471" t="str">
            <v>大雪人</v>
          </cell>
          <cell r="J471">
            <v>10</v>
          </cell>
          <cell r="K471">
            <v>0</v>
          </cell>
          <cell r="L471">
            <v>1</v>
          </cell>
          <cell r="M471">
            <v>0</v>
          </cell>
          <cell r="N471">
            <v>0</v>
          </cell>
          <cell r="O471">
            <v>12</v>
          </cell>
          <cell r="P471">
            <v>1</v>
          </cell>
          <cell r="Q471">
            <v>1000</v>
          </cell>
          <cell r="R471">
            <v>1</v>
          </cell>
          <cell r="S471">
            <v>100</v>
          </cell>
          <cell r="T471">
            <v>20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 t="str">
            <v>大雪人</v>
          </cell>
          <cell r="AN471" t="str">
            <v>对后排单个敌人造成#num1#%物理伤害</v>
          </cell>
        </row>
        <row r="472">
          <cell r="A472">
            <v>302542</v>
          </cell>
          <cell r="B472" t="str">
            <v>高压水枪</v>
          </cell>
          <cell r="C472">
            <v>1</v>
          </cell>
          <cell r="D472">
            <v>1026</v>
          </cell>
          <cell r="E472">
            <v>0</v>
          </cell>
          <cell r="F472" t="str">
            <v>audio/action_shui_skill_1.mp3</v>
          </cell>
          <cell r="G472" t="str">
            <v>audio/action_shui_hit_1.mp3</v>
          </cell>
          <cell r="H472">
            <v>0</v>
          </cell>
          <cell r="I472" t="str">
            <v>大雪人</v>
          </cell>
          <cell r="J472">
            <v>10</v>
          </cell>
          <cell r="K472">
            <v>0</v>
          </cell>
          <cell r="L472">
            <v>2</v>
          </cell>
          <cell r="M472">
            <v>0</v>
          </cell>
          <cell r="N472">
            <v>0</v>
          </cell>
          <cell r="O472">
            <v>5</v>
          </cell>
          <cell r="P472">
            <v>1</v>
          </cell>
          <cell r="Q472">
            <v>1000</v>
          </cell>
          <cell r="R472">
            <v>1</v>
          </cell>
          <cell r="S472">
            <v>132</v>
          </cell>
          <cell r="T472">
            <v>26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 t="str">
            <v>大雪人</v>
          </cell>
          <cell r="AN472" t="str">
            <v>对后排敌人造成#num1#%物理伤害</v>
          </cell>
        </row>
        <row r="473">
          <cell r="A473">
            <v>302651</v>
          </cell>
          <cell r="B473" t="str">
            <v>普通攻击</v>
          </cell>
          <cell r="C473">
            <v>1</v>
          </cell>
          <cell r="D473">
            <v>0</v>
          </cell>
          <cell r="E473">
            <v>0</v>
          </cell>
          <cell r="F473" t="str">
            <v>audio/action_shui_pt_1.mp3</v>
          </cell>
          <cell r="G473" t="str">
            <v>audio/action_shui_pt_hit_1.mp3</v>
          </cell>
          <cell r="H473">
            <v>0</v>
          </cell>
          <cell r="I473" t="str">
            <v>大雪人</v>
          </cell>
          <cell r="J473">
            <v>10</v>
          </cell>
          <cell r="K473">
            <v>0</v>
          </cell>
          <cell r="L473">
            <v>1</v>
          </cell>
          <cell r="M473">
            <v>0</v>
          </cell>
          <cell r="N473">
            <v>0</v>
          </cell>
          <cell r="O473">
            <v>12</v>
          </cell>
          <cell r="P473">
            <v>1</v>
          </cell>
          <cell r="Q473">
            <v>1000</v>
          </cell>
          <cell r="R473">
            <v>1</v>
          </cell>
          <cell r="S473">
            <v>100</v>
          </cell>
          <cell r="T473">
            <v>20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 t="str">
            <v>大雪人</v>
          </cell>
          <cell r="AN473" t="str">
            <v>对后排单个敌人造成#num1#%物理伤害</v>
          </cell>
        </row>
        <row r="474">
          <cell r="A474">
            <v>302652</v>
          </cell>
          <cell r="B474" t="str">
            <v>高压水枪</v>
          </cell>
          <cell r="C474">
            <v>1</v>
          </cell>
          <cell r="D474">
            <v>1026</v>
          </cell>
          <cell r="E474">
            <v>0</v>
          </cell>
          <cell r="F474" t="str">
            <v>audio/action_shui_skill_1.mp3</v>
          </cell>
          <cell r="G474" t="str">
            <v>audio/action_shui_hit_1.mp3</v>
          </cell>
          <cell r="H474">
            <v>0</v>
          </cell>
          <cell r="I474" t="str">
            <v>大雪人</v>
          </cell>
          <cell r="J474">
            <v>10</v>
          </cell>
          <cell r="K474">
            <v>0</v>
          </cell>
          <cell r="L474">
            <v>2</v>
          </cell>
          <cell r="M474">
            <v>0</v>
          </cell>
          <cell r="N474">
            <v>0</v>
          </cell>
          <cell r="O474">
            <v>12</v>
          </cell>
          <cell r="P474">
            <v>1</v>
          </cell>
          <cell r="Q474">
            <v>1000</v>
          </cell>
          <cell r="R474">
            <v>1</v>
          </cell>
          <cell r="S474">
            <v>260</v>
          </cell>
          <cell r="T474">
            <v>52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 t="str">
            <v>大雪人</v>
          </cell>
          <cell r="AN474" t="str">
            <v>对后排单个敌人造成#num1#%物理伤害</v>
          </cell>
        </row>
        <row r="475">
          <cell r="A475">
            <v>302761</v>
          </cell>
          <cell r="B475" t="str">
            <v>普通攻击</v>
          </cell>
          <cell r="C475">
            <v>1</v>
          </cell>
          <cell r="D475">
            <v>0</v>
          </cell>
          <cell r="E475">
            <v>0</v>
          </cell>
          <cell r="F475" t="str">
            <v>audio/action_du_pt_1.mp3</v>
          </cell>
          <cell r="G475" t="str">
            <v>audio/action_du_pt_hit_1.mp3</v>
          </cell>
          <cell r="H475">
            <v>0</v>
          </cell>
          <cell r="I475" t="str">
            <v>臭花</v>
          </cell>
          <cell r="J475">
            <v>10</v>
          </cell>
          <cell r="K475">
            <v>0</v>
          </cell>
          <cell r="L475">
            <v>1</v>
          </cell>
          <cell r="M475">
            <v>0</v>
          </cell>
          <cell r="N475">
            <v>0</v>
          </cell>
          <cell r="O475">
            <v>1</v>
          </cell>
          <cell r="P475">
            <v>1</v>
          </cell>
          <cell r="Q475">
            <v>1000</v>
          </cell>
          <cell r="R475">
            <v>1</v>
          </cell>
          <cell r="S475">
            <v>100</v>
          </cell>
          <cell r="T475">
            <v>20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 t="str">
            <v>臭花</v>
          </cell>
          <cell r="AN475" t="str">
            <v>对单个敌人造成#num1#%物理伤害</v>
          </cell>
        </row>
        <row r="476">
          <cell r="A476">
            <v>302762</v>
          </cell>
          <cell r="B476" t="str">
            <v>余怒未消</v>
          </cell>
          <cell r="C476">
            <v>1</v>
          </cell>
          <cell r="D476">
            <v>1010</v>
          </cell>
          <cell r="E476">
            <v>0</v>
          </cell>
          <cell r="F476" t="str">
            <v>audio/action_du_skill_1.mp3</v>
          </cell>
          <cell r="G476" t="str">
            <v>audio/action_du_hit_1.mp3</v>
          </cell>
          <cell r="H476">
            <v>0</v>
          </cell>
          <cell r="I476" t="str">
            <v>臭花</v>
          </cell>
          <cell r="J476">
            <v>10</v>
          </cell>
          <cell r="K476">
            <v>0</v>
          </cell>
          <cell r="L476">
            <v>2</v>
          </cell>
          <cell r="M476">
            <v>0</v>
          </cell>
          <cell r="N476">
            <v>0</v>
          </cell>
          <cell r="O476">
            <v>2</v>
          </cell>
          <cell r="P476">
            <v>1</v>
          </cell>
          <cell r="Q476">
            <v>1000</v>
          </cell>
          <cell r="R476">
            <v>1</v>
          </cell>
          <cell r="S476">
            <v>97</v>
          </cell>
          <cell r="T476">
            <v>19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 t="str">
            <v>臭花</v>
          </cell>
          <cell r="AN476" t="str">
            <v>对所有敌人造成#num1#%物理伤害</v>
          </cell>
        </row>
        <row r="477">
          <cell r="A477">
            <v>302871</v>
          </cell>
          <cell r="B477" t="str">
            <v>普通攻击</v>
          </cell>
          <cell r="C477">
            <v>1</v>
          </cell>
          <cell r="D477">
            <v>0</v>
          </cell>
          <cell r="E477">
            <v>0</v>
          </cell>
          <cell r="F477" t="str">
            <v>audio/action_gedou_pt_1.mp3</v>
          </cell>
          <cell r="G477" t="str">
            <v>audio/action_gedou_pt_hit_1.mp3</v>
          </cell>
          <cell r="H477">
            <v>0</v>
          </cell>
          <cell r="I477" t="str">
            <v>快拳黑人</v>
          </cell>
          <cell r="J477">
            <v>10</v>
          </cell>
          <cell r="K477">
            <v>0</v>
          </cell>
          <cell r="L477">
            <v>1</v>
          </cell>
          <cell r="M477">
            <v>0</v>
          </cell>
          <cell r="N477">
            <v>0</v>
          </cell>
          <cell r="O477">
            <v>1</v>
          </cell>
          <cell r="P477">
            <v>1</v>
          </cell>
          <cell r="Q477">
            <v>1000</v>
          </cell>
          <cell r="R477">
            <v>1</v>
          </cell>
          <cell r="S477">
            <v>100</v>
          </cell>
          <cell r="T477">
            <v>20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 t="str">
            <v>快拳黑人</v>
          </cell>
          <cell r="AN477" t="str">
            <v>对单个敌人造成#num1#%物理伤害</v>
          </cell>
        </row>
        <row r="478">
          <cell r="A478">
            <v>302872</v>
          </cell>
          <cell r="B478" t="str">
            <v>全力一击</v>
          </cell>
          <cell r="C478">
            <v>1</v>
          </cell>
          <cell r="D478">
            <v>1018</v>
          </cell>
          <cell r="E478">
            <v>0</v>
          </cell>
          <cell r="F478" t="str">
            <v>audio/action_gedou_skill_1.mp3</v>
          </cell>
          <cell r="G478" t="str">
            <v>audio/action_gedou_hit_1.mp3</v>
          </cell>
          <cell r="H478">
            <v>0</v>
          </cell>
          <cell r="I478" t="str">
            <v>快拳黑人</v>
          </cell>
          <cell r="J478">
            <v>10</v>
          </cell>
          <cell r="K478">
            <v>0</v>
          </cell>
          <cell r="L478">
            <v>2</v>
          </cell>
          <cell r="M478">
            <v>0</v>
          </cell>
          <cell r="N478">
            <v>0</v>
          </cell>
          <cell r="O478">
            <v>3</v>
          </cell>
          <cell r="P478">
            <v>1</v>
          </cell>
          <cell r="Q478">
            <v>1000</v>
          </cell>
          <cell r="R478">
            <v>1</v>
          </cell>
          <cell r="S478">
            <v>140</v>
          </cell>
          <cell r="T478">
            <v>28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 t="str">
            <v>快拳黑人</v>
          </cell>
          <cell r="AN478" t="str">
            <v>对随机3个敌人造成#num1#%物理伤害</v>
          </cell>
        </row>
        <row r="479">
          <cell r="A479">
            <v>302981</v>
          </cell>
          <cell r="B479" t="str">
            <v>普通攻击</v>
          </cell>
          <cell r="C479">
            <v>1</v>
          </cell>
          <cell r="D479">
            <v>0</v>
          </cell>
          <cell r="E479">
            <v>0</v>
          </cell>
          <cell r="F479" t="str">
            <v>audio/action_shui_pt_1.mp3</v>
          </cell>
          <cell r="G479" t="str">
            <v>audio/action_shui_pt_hit_1.mp3</v>
          </cell>
          <cell r="H479">
            <v>0</v>
          </cell>
          <cell r="I479" t="str">
            <v>吃惊的美女</v>
          </cell>
          <cell r="J479">
            <v>10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1</v>
          </cell>
          <cell r="P479">
            <v>1</v>
          </cell>
          <cell r="Q479">
            <v>1000</v>
          </cell>
          <cell r="R479">
            <v>1</v>
          </cell>
          <cell r="S479">
            <v>100</v>
          </cell>
          <cell r="T479">
            <v>20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 t="str">
            <v>吃惊的美女</v>
          </cell>
          <cell r="AN479" t="str">
            <v>对单个敌人造成#num1#%物理伤害</v>
          </cell>
        </row>
        <row r="480">
          <cell r="A480">
            <v>302982</v>
          </cell>
          <cell r="B480" t="str">
            <v>月光伶俐</v>
          </cell>
          <cell r="C480">
            <v>1</v>
          </cell>
          <cell r="D480">
            <v>1012</v>
          </cell>
          <cell r="E480">
            <v>0</v>
          </cell>
          <cell r="F480" t="str">
            <v>audio/action_shui_skill_1.mp3</v>
          </cell>
          <cell r="G480" t="str">
            <v>audio/action_shui_hit_1.mp3</v>
          </cell>
          <cell r="H480">
            <v>0</v>
          </cell>
          <cell r="I480" t="str">
            <v>吃惊的美女</v>
          </cell>
          <cell r="J480">
            <v>10</v>
          </cell>
          <cell r="K480">
            <v>0</v>
          </cell>
          <cell r="L480">
            <v>2</v>
          </cell>
          <cell r="M480">
            <v>0</v>
          </cell>
          <cell r="N480">
            <v>0</v>
          </cell>
          <cell r="O480">
            <v>1</v>
          </cell>
          <cell r="P480">
            <v>1</v>
          </cell>
          <cell r="Q480">
            <v>1000</v>
          </cell>
          <cell r="R480">
            <v>1</v>
          </cell>
          <cell r="S480">
            <v>275</v>
          </cell>
          <cell r="T480">
            <v>55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 t="str">
            <v>吃惊的美女</v>
          </cell>
          <cell r="AN480" t="str">
            <v>对单个敌人造成#num1#%物理伤害</v>
          </cell>
        </row>
        <row r="481">
          <cell r="A481">
            <v>303091</v>
          </cell>
          <cell r="B481" t="str">
            <v>普通攻击</v>
          </cell>
          <cell r="C481">
            <v>1</v>
          </cell>
          <cell r="D481">
            <v>0</v>
          </cell>
          <cell r="E481">
            <v>0</v>
          </cell>
          <cell r="F481" t="str">
            <v>audio/action_feng_pt_1.mp3</v>
          </cell>
          <cell r="G481" t="str">
            <v>audio/action_feng_pt_hit_1.mp3</v>
          </cell>
          <cell r="H481">
            <v>0</v>
          </cell>
          <cell r="I481" t="str">
            <v>萝莉女</v>
          </cell>
          <cell r="J481">
            <v>10</v>
          </cell>
          <cell r="K481">
            <v>0</v>
          </cell>
          <cell r="L481">
            <v>1</v>
          </cell>
          <cell r="M481">
            <v>0</v>
          </cell>
          <cell r="N481">
            <v>0</v>
          </cell>
          <cell r="O481">
            <v>4</v>
          </cell>
          <cell r="P481">
            <v>1</v>
          </cell>
          <cell r="Q481">
            <v>1000</v>
          </cell>
          <cell r="R481">
            <v>1</v>
          </cell>
          <cell r="S481">
            <v>70</v>
          </cell>
          <cell r="T481">
            <v>14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 t="str">
            <v>萝莉女</v>
          </cell>
          <cell r="AN481" t="str">
            <v>对前排敌人造成#num1#%法术伤害</v>
          </cell>
        </row>
        <row r="482">
          <cell r="A482">
            <v>303092</v>
          </cell>
          <cell r="B482" t="str">
            <v>月光伶俐</v>
          </cell>
          <cell r="C482">
            <v>1</v>
          </cell>
          <cell r="D482">
            <v>1012</v>
          </cell>
          <cell r="E482">
            <v>0</v>
          </cell>
          <cell r="F482" t="str">
            <v>audio/action_feng_skill_1.mp3</v>
          </cell>
          <cell r="G482" t="str">
            <v>audio/action_feng_hit_1.mp3</v>
          </cell>
          <cell r="H482">
            <v>0</v>
          </cell>
          <cell r="I482" t="str">
            <v>萝莉女</v>
          </cell>
          <cell r="J482">
            <v>10</v>
          </cell>
          <cell r="K482">
            <v>0</v>
          </cell>
          <cell r="L482">
            <v>2</v>
          </cell>
          <cell r="M482">
            <v>0</v>
          </cell>
          <cell r="N482">
            <v>0</v>
          </cell>
          <cell r="O482">
            <v>4</v>
          </cell>
          <cell r="P482">
            <v>1</v>
          </cell>
          <cell r="Q482">
            <v>1000</v>
          </cell>
          <cell r="R482">
            <v>1</v>
          </cell>
          <cell r="S482">
            <v>139</v>
          </cell>
          <cell r="T482">
            <v>27</v>
          </cell>
          <cell r="U482">
            <v>0</v>
          </cell>
          <cell r="V482">
            <v>0</v>
          </cell>
          <cell r="W482">
            <v>9</v>
          </cell>
          <cell r="X482">
            <v>7</v>
          </cell>
          <cell r="Y482">
            <v>500</v>
          </cell>
          <cell r="Z482">
            <v>5</v>
          </cell>
          <cell r="AA482">
            <v>2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 t="str">
            <v>萝莉女</v>
          </cell>
          <cell r="AN482" t="str">
            <v>对前排敌人造成#num1#%法术伤害，50%概率我方随机1个英雄增加2点怒气</v>
          </cell>
        </row>
        <row r="483">
          <cell r="A483">
            <v>303201</v>
          </cell>
          <cell r="B483" t="str">
            <v>普通攻击</v>
          </cell>
          <cell r="C483">
            <v>1</v>
          </cell>
          <cell r="D483">
            <v>0</v>
          </cell>
          <cell r="E483">
            <v>0</v>
          </cell>
          <cell r="F483" t="str">
            <v>audio/action_du_pt_1.mp3</v>
          </cell>
          <cell r="G483" t="str">
            <v>audio/action_du_pt_hit_1.mp3</v>
          </cell>
          <cell r="H483">
            <v>0</v>
          </cell>
          <cell r="I483" t="str">
            <v>霸王臭花</v>
          </cell>
          <cell r="J483">
            <v>10</v>
          </cell>
          <cell r="K483">
            <v>0</v>
          </cell>
          <cell r="L483">
            <v>1</v>
          </cell>
          <cell r="M483">
            <v>0</v>
          </cell>
          <cell r="N483">
            <v>0</v>
          </cell>
          <cell r="O483">
            <v>12</v>
          </cell>
          <cell r="P483">
            <v>1</v>
          </cell>
          <cell r="Q483">
            <v>1000</v>
          </cell>
          <cell r="R483">
            <v>1</v>
          </cell>
          <cell r="S483">
            <v>100</v>
          </cell>
          <cell r="T483">
            <v>20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 t="str">
            <v>霸王臭花</v>
          </cell>
          <cell r="AN483" t="str">
            <v>对后排单个敌人造成#num1#%物理伤害</v>
          </cell>
        </row>
        <row r="484">
          <cell r="A484">
            <v>303202</v>
          </cell>
          <cell r="B484" t="str">
            <v>余怒未消</v>
          </cell>
          <cell r="C484">
            <v>1</v>
          </cell>
          <cell r="D484">
            <v>1010</v>
          </cell>
          <cell r="E484">
            <v>0</v>
          </cell>
          <cell r="F484" t="str">
            <v>audio/action_du_skill_1.mp3</v>
          </cell>
          <cell r="G484" t="str">
            <v>audio/action_du_hit_1.mp3</v>
          </cell>
          <cell r="H484">
            <v>0</v>
          </cell>
          <cell r="I484" t="str">
            <v>霸王臭花</v>
          </cell>
          <cell r="J484">
            <v>10</v>
          </cell>
          <cell r="K484">
            <v>0</v>
          </cell>
          <cell r="L484">
            <v>2</v>
          </cell>
          <cell r="M484">
            <v>0</v>
          </cell>
          <cell r="N484">
            <v>0</v>
          </cell>
          <cell r="O484">
            <v>5</v>
          </cell>
          <cell r="P484">
            <v>1</v>
          </cell>
          <cell r="Q484">
            <v>1000</v>
          </cell>
          <cell r="R484">
            <v>1</v>
          </cell>
          <cell r="S484">
            <v>139</v>
          </cell>
          <cell r="T484">
            <v>27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 t="str">
            <v>霸王臭花</v>
          </cell>
          <cell r="AN484" t="str">
            <v>对后排敌人造成#num1#%物理伤害</v>
          </cell>
        </row>
        <row r="485">
          <cell r="A485">
            <v>303311</v>
          </cell>
          <cell r="B485" t="str">
            <v>普通攻击</v>
          </cell>
          <cell r="C485">
            <v>1</v>
          </cell>
          <cell r="D485">
            <v>0</v>
          </cell>
          <cell r="E485">
            <v>0</v>
          </cell>
          <cell r="F485" t="str">
            <v>audio/action_shui_pt_1.mp3</v>
          </cell>
          <cell r="G485" t="str">
            <v>audio/action_shui_pt_hit_1.mp3</v>
          </cell>
          <cell r="H485">
            <v>0</v>
          </cell>
          <cell r="I485" t="str">
            <v>吃惊的美女</v>
          </cell>
          <cell r="J485">
            <v>10</v>
          </cell>
          <cell r="K485">
            <v>0</v>
          </cell>
          <cell r="L485">
            <v>1</v>
          </cell>
          <cell r="M485">
            <v>0</v>
          </cell>
          <cell r="N485">
            <v>0</v>
          </cell>
          <cell r="O485">
            <v>1</v>
          </cell>
          <cell r="P485">
            <v>1</v>
          </cell>
          <cell r="Q485">
            <v>1000</v>
          </cell>
          <cell r="R485">
            <v>1</v>
          </cell>
          <cell r="S485">
            <v>100</v>
          </cell>
          <cell r="T485">
            <v>20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 t="str">
            <v>吃惊的美女</v>
          </cell>
          <cell r="AN485" t="str">
            <v>对单个敌人造成#num1#%法术伤害</v>
          </cell>
        </row>
        <row r="486">
          <cell r="A486">
            <v>303312</v>
          </cell>
          <cell r="B486" t="str">
            <v>月光伶俐</v>
          </cell>
          <cell r="C486">
            <v>1</v>
          </cell>
          <cell r="D486">
            <v>1012</v>
          </cell>
          <cell r="E486">
            <v>0</v>
          </cell>
          <cell r="F486" t="str">
            <v>audio/action_shui_skill_1.mp3</v>
          </cell>
          <cell r="G486" t="str">
            <v>audio/action_shui_hit_1.mp3</v>
          </cell>
          <cell r="H486">
            <v>0</v>
          </cell>
          <cell r="I486" t="str">
            <v>吃惊的美女</v>
          </cell>
          <cell r="J486">
            <v>10</v>
          </cell>
          <cell r="K486">
            <v>0</v>
          </cell>
          <cell r="L486">
            <v>2</v>
          </cell>
          <cell r="M486">
            <v>0</v>
          </cell>
          <cell r="N486">
            <v>0</v>
          </cell>
          <cell r="O486">
            <v>8</v>
          </cell>
          <cell r="P486">
            <v>1</v>
          </cell>
          <cell r="Q486">
            <v>1000</v>
          </cell>
          <cell r="R486">
            <v>1</v>
          </cell>
          <cell r="S486">
            <v>203</v>
          </cell>
          <cell r="T486">
            <v>40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 t="str">
            <v>吃惊的美女</v>
          </cell>
          <cell r="AN486" t="str">
            <v>对一列敌人造成#num1#%法术伤害</v>
          </cell>
        </row>
        <row r="487">
          <cell r="A487">
            <v>303421</v>
          </cell>
          <cell r="B487" t="str">
            <v>普通攻击</v>
          </cell>
          <cell r="C487">
            <v>1</v>
          </cell>
          <cell r="D487">
            <v>0</v>
          </cell>
          <cell r="E487">
            <v>0</v>
          </cell>
          <cell r="F487" t="str">
            <v>audio/action_feng_pt_1.mp3</v>
          </cell>
          <cell r="G487" t="str">
            <v>audio/action_feng_pt_hit_1.mp3</v>
          </cell>
          <cell r="H487">
            <v>0</v>
          </cell>
          <cell r="I487" t="str">
            <v>天空鸟人</v>
          </cell>
          <cell r="J487">
            <v>10</v>
          </cell>
          <cell r="K487">
            <v>0</v>
          </cell>
          <cell r="L487">
            <v>1</v>
          </cell>
          <cell r="M487">
            <v>0</v>
          </cell>
          <cell r="N487">
            <v>0</v>
          </cell>
          <cell r="O487">
            <v>1</v>
          </cell>
          <cell r="P487">
            <v>1</v>
          </cell>
          <cell r="Q487">
            <v>1000</v>
          </cell>
          <cell r="R487">
            <v>1</v>
          </cell>
          <cell r="S487">
            <v>100</v>
          </cell>
          <cell r="T487">
            <v>20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 t="str">
            <v>天空鸟人</v>
          </cell>
          <cell r="AN487" t="str">
            <v>对单个敌人造成#num1#%物理伤害</v>
          </cell>
        </row>
        <row r="488">
          <cell r="A488">
            <v>303422</v>
          </cell>
          <cell r="B488" t="str">
            <v>风刃斩</v>
          </cell>
          <cell r="C488">
            <v>1</v>
          </cell>
          <cell r="D488">
            <v>11009</v>
          </cell>
          <cell r="E488">
            <v>0</v>
          </cell>
          <cell r="F488" t="str">
            <v>audio/action_feng_skill_1.mp3</v>
          </cell>
          <cell r="G488" t="str">
            <v>audio/action_feng_hit_1.mp3</v>
          </cell>
          <cell r="H488">
            <v>0</v>
          </cell>
          <cell r="I488" t="str">
            <v>天空鸟人</v>
          </cell>
          <cell r="J488">
            <v>10</v>
          </cell>
          <cell r="K488">
            <v>0</v>
          </cell>
          <cell r="L488">
            <v>2</v>
          </cell>
          <cell r="M488">
            <v>0</v>
          </cell>
          <cell r="N488">
            <v>0</v>
          </cell>
          <cell r="O488">
            <v>4</v>
          </cell>
          <cell r="P488">
            <v>1</v>
          </cell>
          <cell r="Q488">
            <v>1000</v>
          </cell>
          <cell r="R488">
            <v>1</v>
          </cell>
          <cell r="S488">
            <v>139</v>
          </cell>
          <cell r="T488">
            <v>27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24001</v>
          </cell>
          <cell r="AF488">
            <v>20</v>
          </cell>
          <cell r="AG488">
            <v>100</v>
          </cell>
          <cell r="AH488">
            <v>2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 t="str">
            <v>天空鸟人</v>
          </cell>
          <cell r="AN488" t="str">
            <v>对前排敌人造成#num1#%物理伤害，降低敌人防御15%，持续2回合</v>
          </cell>
        </row>
        <row r="489">
          <cell r="A489">
            <v>303531</v>
          </cell>
          <cell r="B489" t="str">
            <v>普通攻击</v>
          </cell>
          <cell r="C489">
            <v>1</v>
          </cell>
          <cell r="D489">
            <v>0</v>
          </cell>
          <cell r="E489">
            <v>0</v>
          </cell>
          <cell r="F489" t="str">
            <v>audio/action_du_pt_1.mp3</v>
          </cell>
          <cell r="G489" t="str">
            <v>audio/action_du_pt_hit_1.mp3</v>
          </cell>
          <cell r="H489">
            <v>0</v>
          </cell>
          <cell r="I489" t="str">
            <v>蜘蛛半人兽</v>
          </cell>
          <cell r="J489">
            <v>10</v>
          </cell>
          <cell r="K489">
            <v>0</v>
          </cell>
          <cell r="L489">
            <v>1</v>
          </cell>
          <cell r="M489">
            <v>0</v>
          </cell>
          <cell r="N489">
            <v>0</v>
          </cell>
          <cell r="O489">
            <v>12</v>
          </cell>
          <cell r="P489">
            <v>1</v>
          </cell>
          <cell r="Q489">
            <v>1000</v>
          </cell>
          <cell r="R489">
            <v>1</v>
          </cell>
          <cell r="S489">
            <v>100</v>
          </cell>
          <cell r="T489">
            <v>20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 t="str">
            <v>蜘蛛半人兽</v>
          </cell>
          <cell r="AN489" t="str">
            <v>对后排单个敌人造成#num1#%物理伤害</v>
          </cell>
        </row>
        <row r="490">
          <cell r="A490">
            <v>303532</v>
          </cell>
          <cell r="B490" t="str">
            <v>所身入甲</v>
          </cell>
          <cell r="C490">
            <v>1</v>
          </cell>
          <cell r="D490">
            <v>1019</v>
          </cell>
          <cell r="E490">
            <v>0</v>
          </cell>
          <cell r="F490" t="str">
            <v>audio/action_du_skill_1.mp3</v>
          </cell>
          <cell r="G490" t="str">
            <v>audio/action_du_hit_1.mp3</v>
          </cell>
          <cell r="H490">
            <v>0</v>
          </cell>
          <cell r="I490" t="str">
            <v>蜘蛛半人兽</v>
          </cell>
          <cell r="J490">
            <v>10</v>
          </cell>
          <cell r="K490">
            <v>0</v>
          </cell>
          <cell r="L490">
            <v>2</v>
          </cell>
          <cell r="M490">
            <v>0</v>
          </cell>
          <cell r="N490">
            <v>0</v>
          </cell>
          <cell r="O490">
            <v>5</v>
          </cell>
          <cell r="P490">
            <v>1</v>
          </cell>
          <cell r="Q490">
            <v>1000</v>
          </cell>
          <cell r="R490">
            <v>1</v>
          </cell>
          <cell r="S490">
            <v>139</v>
          </cell>
          <cell r="T490">
            <v>27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 t="str">
            <v>蜘蛛半人兽</v>
          </cell>
          <cell r="AN490" t="str">
            <v>对后排敌人造成#num1#%物理伤害</v>
          </cell>
        </row>
        <row r="491">
          <cell r="A491">
            <v>303641</v>
          </cell>
          <cell r="B491" t="str">
            <v>普通攻击</v>
          </cell>
          <cell r="C491">
            <v>1</v>
          </cell>
          <cell r="D491">
            <v>0</v>
          </cell>
          <cell r="E491">
            <v>0</v>
          </cell>
          <cell r="F491" t="str">
            <v>audio/action_gedou_pt_1.mp3</v>
          </cell>
          <cell r="G491" t="str">
            <v>audio/action_gedou_pt_hit_1.mp3</v>
          </cell>
          <cell r="H491">
            <v>0</v>
          </cell>
          <cell r="I491" t="str">
            <v>空手道弟子</v>
          </cell>
          <cell r="J491">
            <v>10</v>
          </cell>
          <cell r="K491">
            <v>0</v>
          </cell>
          <cell r="L491">
            <v>1</v>
          </cell>
          <cell r="M491">
            <v>0</v>
          </cell>
          <cell r="N491">
            <v>0</v>
          </cell>
          <cell r="O491">
            <v>1</v>
          </cell>
          <cell r="P491">
            <v>1</v>
          </cell>
          <cell r="Q491">
            <v>1000</v>
          </cell>
          <cell r="R491">
            <v>1</v>
          </cell>
          <cell r="S491">
            <v>100</v>
          </cell>
          <cell r="T491">
            <v>20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 t="str">
            <v>空手道弟子</v>
          </cell>
          <cell r="AN491" t="str">
            <v>对单个敌人造成#num1#%法术伤害</v>
          </cell>
        </row>
        <row r="492">
          <cell r="A492">
            <v>303642</v>
          </cell>
          <cell r="B492" t="str">
            <v>全力一击</v>
          </cell>
          <cell r="C492">
            <v>1</v>
          </cell>
          <cell r="D492">
            <v>1018</v>
          </cell>
          <cell r="E492">
            <v>0</v>
          </cell>
          <cell r="F492" t="str">
            <v>audio/action_gedou_skill_1.mp3</v>
          </cell>
          <cell r="G492" t="str">
            <v>audio/action_gedou_hit_1.mp3</v>
          </cell>
          <cell r="H492">
            <v>0</v>
          </cell>
          <cell r="I492" t="str">
            <v>空手道弟子</v>
          </cell>
          <cell r="J492">
            <v>10</v>
          </cell>
          <cell r="K492">
            <v>0</v>
          </cell>
          <cell r="L492">
            <v>2</v>
          </cell>
          <cell r="M492">
            <v>0</v>
          </cell>
          <cell r="N492">
            <v>0</v>
          </cell>
          <cell r="O492">
            <v>2</v>
          </cell>
          <cell r="P492">
            <v>1</v>
          </cell>
          <cell r="Q492">
            <v>1000</v>
          </cell>
          <cell r="R492">
            <v>1</v>
          </cell>
          <cell r="S492">
            <v>92</v>
          </cell>
          <cell r="T492">
            <v>18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 t="str">
            <v>空手道弟子</v>
          </cell>
          <cell r="AN492" t="str">
            <v>对所有敌人造成#num1#%法术伤害</v>
          </cell>
        </row>
        <row r="493">
          <cell r="A493">
            <v>303751</v>
          </cell>
          <cell r="B493" t="str">
            <v>普通攻击</v>
          </cell>
          <cell r="C493">
            <v>1</v>
          </cell>
          <cell r="D493">
            <v>0</v>
          </cell>
          <cell r="E493">
            <v>0</v>
          </cell>
          <cell r="F493" t="str">
            <v>audio/action_gedou_pt_1.mp3</v>
          </cell>
          <cell r="G493" t="str">
            <v>audio/action_gedou_pt_hit_1.mp3</v>
          </cell>
          <cell r="H493">
            <v>0</v>
          </cell>
          <cell r="I493" t="str">
            <v>空手道弟子</v>
          </cell>
          <cell r="J493">
            <v>10</v>
          </cell>
          <cell r="K493">
            <v>0</v>
          </cell>
          <cell r="L493">
            <v>1</v>
          </cell>
          <cell r="M493">
            <v>0</v>
          </cell>
          <cell r="N493">
            <v>0</v>
          </cell>
          <cell r="O493">
            <v>1</v>
          </cell>
          <cell r="P493">
            <v>1</v>
          </cell>
          <cell r="Q493">
            <v>1000</v>
          </cell>
          <cell r="R493">
            <v>1</v>
          </cell>
          <cell r="S493">
            <v>100</v>
          </cell>
          <cell r="T493">
            <v>20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 t="str">
            <v>空手道弟子</v>
          </cell>
          <cell r="AN493" t="str">
            <v>对单个敌人造成#num1#%法术伤害</v>
          </cell>
        </row>
        <row r="494">
          <cell r="A494">
            <v>303752</v>
          </cell>
          <cell r="B494" t="str">
            <v>全力一击</v>
          </cell>
          <cell r="C494">
            <v>1</v>
          </cell>
          <cell r="D494">
            <v>1018</v>
          </cell>
          <cell r="E494">
            <v>0</v>
          </cell>
          <cell r="F494" t="str">
            <v>audio/action_gedou_skill_1.mp3</v>
          </cell>
          <cell r="G494" t="str">
            <v>audio/action_gedou_hit_1.mp3</v>
          </cell>
          <cell r="H494">
            <v>0</v>
          </cell>
          <cell r="I494" t="str">
            <v>空手道弟子</v>
          </cell>
          <cell r="J494">
            <v>10</v>
          </cell>
          <cell r="K494">
            <v>0</v>
          </cell>
          <cell r="L494">
            <v>2</v>
          </cell>
          <cell r="M494">
            <v>0</v>
          </cell>
          <cell r="N494">
            <v>0</v>
          </cell>
          <cell r="O494">
            <v>1</v>
          </cell>
          <cell r="P494">
            <v>1</v>
          </cell>
          <cell r="Q494">
            <v>1000</v>
          </cell>
          <cell r="R494">
            <v>1</v>
          </cell>
          <cell r="S494">
            <v>275</v>
          </cell>
          <cell r="T494">
            <v>55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 t="str">
            <v>空手道弟子</v>
          </cell>
          <cell r="AN494" t="str">
            <v>对单个敌人造成#num1#%法术伤害</v>
          </cell>
        </row>
        <row r="495">
          <cell r="A495">
            <v>303861</v>
          </cell>
          <cell r="B495" t="str">
            <v>普通攻击</v>
          </cell>
          <cell r="C495">
            <v>1</v>
          </cell>
          <cell r="D495">
            <v>0</v>
          </cell>
          <cell r="E495">
            <v>0</v>
          </cell>
          <cell r="F495" t="str">
            <v>audio/action_gedou_pt_1.mp3</v>
          </cell>
          <cell r="G495" t="str">
            <v>audio/action_gedou_pt_hit_1.mp3</v>
          </cell>
          <cell r="H495">
            <v>0</v>
          </cell>
          <cell r="I495" t="str">
            <v>鹭</v>
          </cell>
          <cell r="J495">
            <v>10</v>
          </cell>
          <cell r="K495">
            <v>0</v>
          </cell>
          <cell r="L495">
            <v>1</v>
          </cell>
          <cell r="M495">
            <v>0</v>
          </cell>
          <cell r="N495">
            <v>0</v>
          </cell>
          <cell r="O495">
            <v>3</v>
          </cell>
          <cell r="P495">
            <v>1</v>
          </cell>
          <cell r="Q495">
            <v>1000</v>
          </cell>
          <cell r="R495">
            <v>1</v>
          </cell>
          <cell r="S495">
            <v>65</v>
          </cell>
          <cell r="T495">
            <v>13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 t="str">
            <v>鹭</v>
          </cell>
          <cell r="AN495" t="str">
            <v>对随机3个敌人造成#num1#%法术伤害</v>
          </cell>
        </row>
        <row r="496">
          <cell r="A496">
            <v>303862</v>
          </cell>
          <cell r="B496" t="str">
            <v>绝不松口</v>
          </cell>
          <cell r="C496">
            <v>1</v>
          </cell>
          <cell r="D496">
            <v>2009</v>
          </cell>
          <cell r="E496">
            <v>0</v>
          </cell>
          <cell r="F496" t="str">
            <v>audio/action_gedou_skill_1.mp3</v>
          </cell>
          <cell r="G496" t="str">
            <v>audio/action_gedou_hit_1.mp3</v>
          </cell>
          <cell r="H496">
            <v>0</v>
          </cell>
          <cell r="I496" t="str">
            <v>鹭</v>
          </cell>
          <cell r="J496">
            <v>10</v>
          </cell>
          <cell r="K496">
            <v>0</v>
          </cell>
          <cell r="L496">
            <v>2</v>
          </cell>
          <cell r="M496">
            <v>0</v>
          </cell>
          <cell r="N496">
            <v>0</v>
          </cell>
          <cell r="O496">
            <v>3</v>
          </cell>
          <cell r="P496">
            <v>1</v>
          </cell>
          <cell r="Q496">
            <v>1000</v>
          </cell>
          <cell r="R496">
            <v>1</v>
          </cell>
          <cell r="S496">
            <v>148</v>
          </cell>
          <cell r="T496">
            <v>29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 t="str">
            <v>鹭</v>
          </cell>
          <cell r="AN496" t="str">
            <v>对随机3个敌人造成#num1#%法术伤害</v>
          </cell>
        </row>
        <row r="497">
          <cell r="A497">
            <v>303971</v>
          </cell>
          <cell r="B497" t="str">
            <v>普通攻击</v>
          </cell>
          <cell r="C497">
            <v>1</v>
          </cell>
          <cell r="D497">
            <v>0</v>
          </cell>
          <cell r="E497">
            <v>0</v>
          </cell>
          <cell r="F497" t="str">
            <v>audio/action_gedou_pt_1.mp3</v>
          </cell>
          <cell r="G497" t="str">
            <v>audio/action_gedou_pt_hit_1.mp3</v>
          </cell>
          <cell r="H497">
            <v>0</v>
          </cell>
          <cell r="I497" t="str">
            <v>拳击怪人</v>
          </cell>
          <cell r="J497">
            <v>10</v>
          </cell>
          <cell r="K497">
            <v>0</v>
          </cell>
          <cell r="L497">
            <v>1</v>
          </cell>
          <cell r="M497">
            <v>0</v>
          </cell>
          <cell r="N497">
            <v>0</v>
          </cell>
          <cell r="O497">
            <v>1</v>
          </cell>
          <cell r="P497">
            <v>1</v>
          </cell>
          <cell r="Q497">
            <v>1000</v>
          </cell>
          <cell r="R497">
            <v>1</v>
          </cell>
          <cell r="S497">
            <v>100</v>
          </cell>
          <cell r="T497">
            <v>20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 t="str">
            <v>拳击怪人</v>
          </cell>
          <cell r="AN497" t="str">
            <v>对单个敌人造成#num1#%物理伤害</v>
          </cell>
        </row>
        <row r="498">
          <cell r="A498">
            <v>303972</v>
          </cell>
          <cell r="B498" t="str">
            <v>全力一击</v>
          </cell>
          <cell r="C498">
            <v>1</v>
          </cell>
          <cell r="D498">
            <v>1018</v>
          </cell>
          <cell r="E498">
            <v>0</v>
          </cell>
          <cell r="F498" t="str">
            <v>audio/action_gedou_skill_1.mp3</v>
          </cell>
          <cell r="G498" t="str">
            <v>audio/action_gedou_hit_1.mp3</v>
          </cell>
          <cell r="H498">
            <v>0</v>
          </cell>
          <cell r="I498" t="str">
            <v>拳击怪人</v>
          </cell>
          <cell r="J498">
            <v>10</v>
          </cell>
          <cell r="K498">
            <v>0</v>
          </cell>
          <cell r="L498">
            <v>2</v>
          </cell>
          <cell r="M498">
            <v>0</v>
          </cell>
          <cell r="N498">
            <v>0</v>
          </cell>
          <cell r="O498">
            <v>8</v>
          </cell>
          <cell r="P498">
            <v>1</v>
          </cell>
          <cell r="Q498">
            <v>1000</v>
          </cell>
          <cell r="R498">
            <v>1</v>
          </cell>
          <cell r="S498">
            <v>203</v>
          </cell>
          <cell r="T498">
            <v>40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 t="str">
            <v>拳击怪人</v>
          </cell>
          <cell r="AN498" t="str">
            <v>对一列敌人造成#num1#%物理伤害</v>
          </cell>
        </row>
        <row r="499">
          <cell r="A499">
            <v>304081</v>
          </cell>
          <cell r="B499" t="str">
            <v>普通攻击</v>
          </cell>
          <cell r="C499">
            <v>1</v>
          </cell>
          <cell r="D499">
            <v>0</v>
          </cell>
          <cell r="E499">
            <v>0</v>
          </cell>
          <cell r="F499" t="str">
            <v>audio/action_du_pt_1.mp3</v>
          </cell>
          <cell r="G499" t="str">
            <v>audio/action_du_pt_hit_1.mp3</v>
          </cell>
          <cell r="H499">
            <v>0</v>
          </cell>
          <cell r="I499" t="str">
            <v>陆地怪兽</v>
          </cell>
          <cell r="J499">
            <v>10</v>
          </cell>
          <cell r="K499">
            <v>0</v>
          </cell>
          <cell r="L499">
            <v>1</v>
          </cell>
          <cell r="M499">
            <v>0</v>
          </cell>
          <cell r="N499">
            <v>0</v>
          </cell>
          <cell r="O499">
            <v>1</v>
          </cell>
          <cell r="P499">
            <v>1</v>
          </cell>
          <cell r="Q499">
            <v>1000</v>
          </cell>
          <cell r="R499">
            <v>1</v>
          </cell>
          <cell r="S499">
            <v>100</v>
          </cell>
          <cell r="T499">
            <v>20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 t="str">
            <v>陆地怪兽</v>
          </cell>
          <cell r="AN499" t="str">
            <v>对单个敌人造成#num1#%法术伤害</v>
          </cell>
        </row>
        <row r="500">
          <cell r="A500">
            <v>304082</v>
          </cell>
          <cell r="B500" t="str">
            <v>绝不松口</v>
          </cell>
          <cell r="C500">
            <v>1</v>
          </cell>
          <cell r="D500">
            <v>2009</v>
          </cell>
          <cell r="E500">
            <v>0</v>
          </cell>
          <cell r="F500" t="str">
            <v>audio/action_du_skill_1.mp3</v>
          </cell>
          <cell r="G500" t="str">
            <v>audio/action_du_hit_1.mp3</v>
          </cell>
          <cell r="H500">
            <v>0</v>
          </cell>
          <cell r="I500" t="str">
            <v>陆地怪兽</v>
          </cell>
          <cell r="J500">
            <v>10</v>
          </cell>
          <cell r="K500">
            <v>0</v>
          </cell>
          <cell r="L500">
            <v>2</v>
          </cell>
          <cell r="M500">
            <v>0</v>
          </cell>
          <cell r="N500">
            <v>0</v>
          </cell>
          <cell r="O500">
            <v>3</v>
          </cell>
          <cell r="P500">
            <v>1</v>
          </cell>
          <cell r="Q500">
            <v>1000</v>
          </cell>
          <cell r="R500">
            <v>1</v>
          </cell>
          <cell r="S500">
            <v>148</v>
          </cell>
          <cell r="T500">
            <v>29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 t="str">
            <v>陆地怪兽</v>
          </cell>
          <cell r="AN500" t="str">
            <v>对随机3个敌人造成#num1#%法术伤害</v>
          </cell>
        </row>
        <row r="501">
          <cell r="A501">
            <v>304191</v>
          </cell>
          <cell r="B501" t="str">
            <v>普通攻击</v>
          </cell>
          <cell r="C501">
            <v>1</v>
          </cell>
          <cell r="D501">
            <v>0</v>
          </cell>
          <cell r="E501">
            <v>0</v>
          </cell>
          <cell r="F501" t="str">
            <v>audio/action_du_pt_1.mp3</v>
          </cell>
          <cell r="G501" t="str">
            <v>audio/action_du_pt_hit_1.mp3</v>
          </cell>
          <cell r="H501">
            <v>0</v>
          </cell>
          <cell r="I501" t="str">
            <v>霸王臭花</v>
          </cell>
          <cell r="J501">
            <v>10</v>
          </cell>
          <cell r="K501">
            <v>0</v>
          </cell>
          <cell r="L501">
            <v>1</v>
          </cell>
          <cell r="M501">
            <v>0</v>
          </cell>
          <cell r="N501">
            <v>0</v>
          </cell>
          <cell r="O501">
            <v>1</v>
          </cell>
          <cell r="P501">
            <v>1</v>
          </cell>
          <cell r="Q501">
            <v>1000</v>
          </cell>
          <cell r="R501">
            <v>1</v>
          </cell>
          <cell r="S501">
            <v>100</v>
          </cell>
          <cell r="T501">
            <v>20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 t="str">
            <v>霸王臭花</v>
          </cell>
          <cell r="AN501" t="str">
            <v>对单个敌人造成#num1#%物理伤害</v>
          </cell>
        </row>
        <row r="502">
          <cell r="A502">
            <v>304192</v>
          </cell>
          <cell r="B502" t="str">
            <v>余怒未消</v>
          </cell>
          <cell r="C502">
            <v>1</v>
          </cell>
          <cell r="D502">
            <v>1010</v>
          </cell>
          <cell r="E502">
            <v>0</v>
          </cell>
          <cell r="F502" t="str">
            <v>audio/action_du_skill_1.mp3</v>
          </cell>
          <cell r="G502" t="str">
            <v>audio/action_du_hit_1.mp3</v>
          </cell>
          <cell r="H502">
            <v>0</v>
          </cell>
          <cell r="I502" t="str">
            <v>霸王臭花</v>
          </cell>
          <cell r="J502">
            <v>10</v>
          </cell>
          <cell r="K502">
            <v>0</v>
          </cell>
          <cell r="L502">
            <v>2</v>
          </cell>
          <cell r="M502">
            <v>0</v>
          </cell>
          <cell r="N502">
            <v>0</v>
          </cell>
          <cell r="O502">
            <v>1</v>
          </cell>
          <cell r="P502">
            <v>1</v>
          </cell>
          <cell r="Q502">
            <v>1000</v>
          </cell>
          <cell r="R502">
            <v>1</v>
          </cell>
          <cell r="S502">
            <v>275</v>
          </cell>
          <cell r="T502">
            <v>55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 t="str">
            <v>霸王臭花</v>
          </cell>
          <cell r="AN502" t="str">
            <v>对单个敌人造成#num1#%物理伤害</v>
          </cell>
        </row>
        <row r="503">
          <cell r="A503">
            <v>304301</v>
          </cell>
          <cell r="B503" t="str">
            <v>普通攻击</v>
          </cell>
          <cell r="C503">
            <v>1</v>
          </cell>
          <cell r="D503">
            <v>0</v>
          </cell>
          <cell r="E503">
            <v>0</v>
          </cell>
          <cell r="F503" t="str">
            <v>audio/action_du_pt_1.mp3</v>
          </cell>
          <cell r="G503" t="str">
            <v>audio/action_du_pt_hit_1.mp3</v>
          </cell>
          <cell r="H503">
            <v>0</v>
          </cell>
          <cell r="I503" t="str">
            <v>霸王臭花</v>
          </cell>
          <cell r="J503">
            <v>10</v>
          </cell>
          <cell r="K503">
            <v>0</v>
          </cell>
          <cell r="L503">
            <v>1</v>
          </cell>
          <cell r="M503">
            <v>0</v>
          </cell>
          <cell r="N503">
            <v>0</v>
          </cell>
          <cell r="O503">
            <v>1</v>
          </cell>
          <cell r="P503">
            <v>1</v>
          </cell>
          <cell r="Q503">
            <v>1000</v>
          </cell>
          <cell r="R503">
            <v>1</v>
          </cell>
          <cell r="S503">
            <v>100</v>
          </cell>
          <cell r="T503">
            <v>20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 t="str">
            <v>霸王臭花</v>
          </cell>
          <cell r="AN503" t="str">
            <v>对单个敌人造成#num1#%物理伤害</v>
          </cell>
        </row>
        <row r="504">
          <cell r="A504">
            <v>304302</v>
          </cell>
          <cell r="B504" t="str">
            <v>余怒未消</v>
          </cell>
          <cell r="C504">
            <v>1</v>
          </cell>
          <cell r="D504">
            <v>1010</v>
          </cell>
          <cell r="E504">
            <v>0</v>
          </cell>
          <cell r="F504" t="str">
            <v>audio/action_du_skill_1.mp3</v>
          </cell>
          <cell r="G504" t="str">
            <v>audio/action_du_hit_1.mp3</v>
          </cell>
          <cell r="H504">
            <v>0</v>
          </cell>
          <cell r="I504" t="str">
            <v>霸王臭花</v>
          </cell>
          <cell r="J504">
            <v>10</v>
          </cell>
          <cell r="K504">
            <v>0</v>
          </cell>
          <cell r="L504">
            <v>2</v>
          </cell>
          <cell r="M504">
            <v>0</v>
          </cell>
          <cell r="N504">
            <v>0</v>
          </cell>
          <cell r="O504">
            <v>8</v>
          </cell>
          <cell r="P504">
            <v>1</v>
          </cell>
          <cell r="Q504">
            <v>1000</v>
          </cell>
          <cell r="R504">
            <v>1</v>
          </cell>
          <cell r="S504">
            <v>192</v>
          </cell>
          <cell r="T504">
            <v>38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 t="str">
            <v>霸王臭花</v>
          </cell>
          <cell r="AN504" t="str">
            <v>对一列敌人造成#num1#%物理伤害</v>
          </cell>
        </row>
        <row r="505">
          <cell r="A505">
            <v>304411</v>
          </cell>
          <cell r="B505" t="str">
            <v>普通攻击</v>
          </cell>
          <cell r="C505">
            <v>1</v>
          </cell>
          <cell r="D505">
            <v>0</v>
          </cell>
          <cell r="E505">
            <v>0</v>
          </cell>
          <cell r="F505" t="str">
            <v>audio/action_du_pt_1.mp3</v>
          </cell>
          <cell r="G505" t="str">
            <v>audio/action_du_pt_hit_1.mp3</v>
          </cell>
          <cell r="H505">
            <v>0</v>
          </cell>
          <cell r="I505" t="str">
            <v>蜘蛛怪</v>
          </cell>
          <cell r="J505">
            <v>10</v>
          </cell>
          <cell r="K505">
            <v>0</v>
          </cell>
          <cell r="L505">
            <v>1</v>
          </cell>
          <cell r="M505">
            <v>0</v>
          </cell>
          <cell r="N505">
            <v>0</v>
          </cell>
          <cell r="O505">
            <v>12</v>
          </cell>
          <cell r="P505">
            <v>1</v>
          </cell>
          <cell r="Q505">
            <v>1000</v>
          </cell>
          <cell r="R505">
            <v>1</v>
          </cell>
          <cell r="S505">
            <v>100</v>
          </cell>
          <cell r="T505">
            <v>20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 t="str">
            <v>蜘蛛怪</v>
          </cell>
          <cell r="AN505" t="str">
            <v>对后排单个敌人造成#num1#%法术伤害</v>
          </cell>
        </row>
        <row r="506">
          <cell r="A506">
            <v>304412</v>
          </cell>
          <cell r="B506" t="str">
            <v>所身入甲</v>
          </cell>
          <cell r="C506">
            <v>1</v>
          </cell>
          <cell r="D506">
            <v>1019</v>
          </cell>
          <cell r="E506">
            <v>0</v>
          </cell>
          <cell r="F506" t="str">
            <v>audio/action_du_skill_1.mp3</v>
          </cell>
          <cell r="G506" t="str">
            <v>audio/action_du_hit_1.mp3</v>
          </cell>
          <cell r="H506">
            <v>0</v>
          </cell>
          <cell r="I506" t="str">
            <v>蜘蛛怪</v>
          </cell>
          <cell r="J506">
            <v>10</v>
          </cell>
          <cell r="K506">
            <v>0</v>
          </cell>
          <cell r="L506">
            <v>2</v>
          </cell>
          <cell r="M506">
            <v>0</v>
          </cell>
          <cell r="N506">
            <v>0</v>
          </cell>
          <cell r="O506">
            <v>12</v>
          </cell>
          <cell r="P506">
            <v>1</v>
          </cell>
          <cell r="Q506">
            <v>1000</v>
          </cell>
          <cell r="R506">
            <v>1</v>
          </cell>
          <cell r="S506">
            <v>275</v>
          </cell>
          <cell r="T506">
            <v>55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 t="str">
            <v>蜘蛛怪</v>
          </cell>
          <cell r="AN506" t="str">
            <v>对后排单个敌人造成#num1#%法术伤害</v>
          </cell>
        </row>
        <row r="507">
          <cell r="A507">
            <v>304521</v>
          </cell>
          <cell r="B507" t="str">
            <v>普通攻击</v>
          </cell>
          <cell r="C507">
            <v>1</v>
          </cell>
          <cell r="D507">
            <v>0</v>
          </cell>
          <cell r="E507">
            <v>0</v>
          </cell>
          <cell r="F507" t="str">
            <v>audio/action_du_pt_1.mp3</v>
          </cell>
          <cell r="G507" t="str">
            <v>audio/action_du_pt_hit_1.mp3</v>
          </cell>
          <cell r="H507">
            <v>0</v>
          </cell>
          <cell r="I507" t="str">
            <v>霸王臭花</v>
          </cell>
          <cell r="J507">
            <v>10</v>
          </cell>
          <cell r="K507">
            <v>0</v>
          </cell>
          <cell r="L507">
            <v>1</v>
          </cell>
          <cell r="M507">
            <v>0</v>
          </cell>
          <cell r="N507">
            <v>0</v>
          </cell>
          <cell r="O507">
            <v>1</v>
          </cell>
          <cell r="P507">
            <v>1</v>
          </cell>
          <cell r="Q507">
            <v>1000</v>
          </cell>
          <cell r="R507">
            <v>1</v>
          </cell>
          <cell r="S507">
            <v>100</v>
          </cell>
          <cell r="T507">
            <v>20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 t="str">
            <v>霸王臭花</v>
          </cell>
          <cell r="AN507" t="str">
            <v>对单个敌人造成#num1#%物理伤害</v>
          </cell>
        </row>
        <row r="508">
          <cell r="A508">
            <v>304522</v>
          </cell>
          <cell r="B508" t="str">
            <v>余怒未消</v>
          </cell>
          <cell r="C508">
            <v>1</v>
          </cell>
          <cell r="D508">
            <v>1010</v>
          </cell>
          <cell r="E508">
            <v>0</v>
          </cell>
          <cell r="F508" t="str">
            <v>audio/action_du_skill_1.mp3</v>
          </cell>
          <cell r="G508" t="str">
            <v>audio/action_du_hit_1.mp3</v>
          </cell>
          <cell r="H508">
            <v>0</v>
          </cell>
          <cell r="I508" t="str">
            <v>霸王臭花</v>
          </cell>
          <cell r="J508">
            <v>10</v>
          </cell>
          <cell r="K508">
            <v>0</v>
          </cell>
          <cell r="L508">
            <v>2</v>
          </cell>
          <cell r="M508">
            <v>0</v>
          </cell>
          <cell r="N508">
            <v>0</v>
          </cell>
          <cell r="O508">
            <v>1</v>
          </cell>
          <cell r="P508">
            <v>1</v>
          </cell>
          <cell r="Q508">
            <v>1000</v>
          </cell>
          <cell r="R508">
            <v>1</v>
          </cell>
          <cell r="S508">
            <v>275</v>
          </cell>
          <cell r="T508">
            <v>55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 t="str">
            <v>霸王臭花</v>
          </cell>
          <cell r="AN508" t="str">
            <v>对单个敌人造成#num1#%物理伤害</v>
          </cell>
        </row>
        <row r="509">
          <cell r="A509">
            <v>304631</v>
          </cell>
          <cell r="B509" t="str">
            <v>普通攻击</v>
          </cell>
          <cell r="C509">
            <v>1</v>
          </cell>
          <cell r="D509">
            <v>0</v>
          </cell>
          <cell r="E509">
            <v>0</v>
          </cell>
          <cell r="F509" t="str">
            <v>audio/action_feng_pt_1.mp3</v>
          </cell>
          <cell r="G509" t="str">
            <v>audio/action_feng_pt_hit_1.mp3</v>
          </cell>
          <cell r="H509">
            <v>0</v>
          </cell>
          <cell r="I509" t="str">
            <v>风扇怪物</v>
          </cell>
          <cell r="J509">
            <v>10</v>
          </cell>
          <cell r="K509">
            <v>0</v>
          </cell>
          <cell r="L509">
            <v>1</v>
          </cell>
          <cell r="M509">
            <v>0</v>
          </cell>
          <cell r="N509">
            <v>0</v>
          </cell>
          <cell r="O509">
            <v>1</v>
          </cell>
          <cell r="P509">
            <v>1</v>
          </cell>
          <cell r="Q509">
            <v>1000</v>
          </cell>
          <cell r="R509">
            <v>1</v>
          </cell>
          <cell r="S509">
            <v>100</v>
          </cell>
          <cell r="T509">
            <v>20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 t="str">
            <v>风扇怪物</v>
          </cell>
          <cell r="AN509" t="str">
            <v>对单个敌人造成#num1#%法术伤害</v>
          </cell>
        </row>
        <row r="510">
          <cell r="A510">
            <v>304632</v>
          </cell>
          <cell r="B510" t="str">
            <v>妖风阵阵</v>
          </cell>
          <cell r="C510">
            <v>1</v>
          </cell>
          <cell r="D510">
            <v>1007</v>
          </cell>
          <cell r="E510">
            <v>0</v>
          </cell>
          <cell r="F510" t="str">
            <v>audio/action_feng_skill_1.mp3</v>
          </cell>
          <cell r="G510" t="str">
            <v>audio/action_feng_hit_1.mp3</v>
          </cell>
          <cell r="H510">
            <v>0</v>
          </cell>
          <cell r="I510" t="str">
            <v>风扇怪物</v>
          </cell>
          <cell r="J510">
            <v>10</v>
          </cell>
          <cell r="K510">
            <v>0</v>
          </cell>
          <cell r="L510">
            <v>2</v>
          </cell>
          <cell r="M510">
            <v>0</v>
          </cell>
          <cell r="N510">
            <v>0</v>
          </cell>
          <cell r="O510">
            <v>4</v>
          </cell>
          <cell r="P510">
            <v>1</v>
          </cell>
          <cell r="Q510">
            <v>1000</v>
          </cell>
          <cell r="R510">
            <v>1</v>
          </cell>
          <cell r="S510">
            <v>132</v>
          </cell>
          <cell r="T510">
            <v>26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 t="str">
            <v>风扇怪物</v>
          </cell>
          <cell r="AN510" t="str">
            <v>对前排敌人造成#num1#%法术伤害</v>
          </cell>
        </row>
        <row r="511">
          <cell r="A511">
            <v>304741</v>
          </cell>
          <cell r="B511" t="str">
            <v>普通攻击</v>
          </cell>
          <cell r="C511">
            <v>1</v>
          </cell>
          <cell r="D511">
            <v>0</v>
          </cell>
          <cell r="E511">
            <v>0</v>
          </cell>
          <cell r="F511" t="str">
            <v>audio/action_du_pt_1.mp3</v>
          </cell>
          <cell r="G511" t="str">
            <v>audio/action_du_pt_hit_1.mp3</v>
          </cell>
          <cell r="H511">
            <v>0</v>
          </cell>
          <cell r="I511" t="str">
            <v>蜘蛛怪</v>
          </cell>
          <cell r="J511">
            <v>10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1</v>
          </cell>
          <cell r="P511">
            <v>1</v>
          </cell>
          <cell r="Q511">
            <v>1000</v>
          </cell>
          <cell r="R511">
            <v>1</v>
          </cell>
          <cell r="S511">
            <v>100</v>
          </cell>
          <cell r="T511">
            <v>20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 t="str">
            <v>蜘蛛怪</v>
          </cell>
          <cell r="AN511" t="str">
            <v>对单个敌人造成#num1#%法术伤害</v>
          </cell>
        </row>
        <row r="512">
          <cell r="A512">
            <v>304742</v>
          </cell>
          <cell r="B512" t="str">
            <v>所身入甲</v>
          </cell>
          <cell r="C512">
            <v>1</v>
          </cell>
          <cell r="D512">
            <v>1019</v>
          </cell>
          <cell r="E512">
            <v>0</v>
          </cell>
          <cell r="F512" t="str">
            <v>audio/action_du_skill_1.mp3</v>
          </cell>
          <cell r="G512" t="str">
            <v>audio/action_du_hit_1.mp3</v>
          </cell>
          <cell r="H512">
            <v>0</v>
          </cell>
          <cell r="I512" t="str">
            <v>蜘蛛怪</v>
          </cell>
          <cell r="J512">
            <v>10</v>
          </cell>
          <cell r="K512">
            <v>0</v>
          </cell>
          <cell r="L512">
            <v>2</v>
          </cell>
          <cell r="M512">
            <v>0</v>
          </cell>
          <cell r="N512">
            <v>0</v>
          </cell>
          <cell r="O512">
            <v>4</v>
          </cell>
          <cell r="P512">
            <v>1</v>
          </cell>
          <cell r="Q512">
            <v>1000</v>
          </cell>
          <cell r="R512">
            <v>1</v>
          </cell>
          <cell r="S512">
            <v>139</v>
          </cell>
          <cell r="T512">
            <v>27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 t="str">
            <v>蜘蛛怪</v>
          </cell>
          <cell r="AN512" t="str">
            <v>对前排敌人造成#num1#%法术伤害</v>
          </cell>
        </row>
        <row r="513">
          <cell r="A513">
            <v>304851</v>
          </cell>
          <cell r="B513" t="str">
            <v>普通攻击</v>
          </cell>
          <cell r="C513">
            <v>1</v>
          </cell>
          <cell r="D513">
            <v>0</v>
          </cell>
          <cell r="E513">
            <v>0</v>
          </cell>
          <cell r="F513" t="str">
            <v>audio/action_du_pt_1.mp3</v>
          </cell>
          <cell r="G513" t="str">
            <v>audio/action_du_pt_hit_1.mp3</v>
          </cell>
          <cell r="H513">
            <v>0</v>
          </cell>
          <cell r="I513" t="str">
            <v>霸王臭花</v>
          </cell>
          <cell r="J513">
            <v>10</v>
          </cell>
          <cell r="K513">
            <v>0</v>
          </cell>
          <cell r="L513">
            <v>1</v>
          </cell>
          <cell r="M513">
            <v>0</v>
          </cell>
          <cell r="N513">
            <v>0</v>
          </cell>
          <cell r="O513">
            <v>12</v>
          </cell>
          <cell r="P513">
            <v>1</v>
          </cell>
          <cell r="Q513">
            <v>1000</v>
          </cell>
          <cell r="R513">
            <v>1</v>
          </cell>
          <cell r="S513">
            <v>100</v>
          </cell>
          <cell r="T513">
            <v>20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 t="str">
            <v>霸王臭花</v>
          </cell>
          <cell r="AN513" t="str">
            <v>对后排单个敌人造成#num1#%物理伤害</v>
          </cell>
        </row>
        <row r="514">
          <cell r="A514">
            <v>304852</v>
          </cell>
          <cell r="B514" t="str">
            <v>余怒未消</v>
          </cell>
          <cell r="C514">
            <v>1</v>
          </cell>
          <cell r="D514">
            <v>1010</v>
          </cell>
          <cell r="E514">
            <v>0</v>
          </cell>
          <cell r="F514" t="str">
            <v>audio/action_du_skill_1.mp3</v>
          </cell>
          <cell r="G514" t="str">
            <v>audio/action_du_hit_1.mp3</v>
          </cell>
          <cell r="H514">
            <v>0</v>
          </cell>
          <cell r="I514" t="str">
            <v>霸王臭花</v>
          </cell>
          <cell r="J514">
            <v>10</v>
          </cell>
          <cell r="K514">
            <v>0</v>
          </cell>
          <cell r="L514">
            <v>2</v>
          </cell>
          <cell r="M514">
            <v>0</v>
          </cell>
          <cell r="N514">
            <v>0</v>
          </cell>
          <cell r="O514">
            <v>2</v>
          </cell>
          <cell r="P514">
            <v>1</v>
          </cell>
          <cell r="Q514">
            <v>1000</v>
          </cell>
          <cell r="R514">
            <v>1</v>
          </cell>
          <cell r="S514">
            <v>92</v>
          </cell>
          <cell r="T514">
            <v>18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 t="str">
            <v>霸王臭花</v>
          </cell>
          <cell r="AN514" t="str">
            <v>对所有敌人造成#num1#%物理伤害</v>
          </cell>
        </row>
        <row r="515">
          <cell r="A515">
            <v>304961</v>
          </cell>
          <cell r="B515" t="str">
            <v>普通攻击</v>
          </cell>
          <cell r="C515">
            <v>1</v>
          </cell>
          <cell r="D515">
            <v>0</v>
          </cell>
          <cell r="E515">
            <v>0</v>
          </cell>
          <cell r="F515" t="str">
            <v>audio/action_du_pt_1.mp3</v>
          </cell>
          <cell r="G515" t="str">
            <v>audio/action_du_pt_hit_1.mp3</v>
          </cell>
          <cell r="H515">
            <v>0</v>
          </cell>
          <cell r="I515" t="str">
            <v>蜘蛛怪</v>
          </cell>
          <cell r="J515">
            <v>10</v>
          </cell>
          <cell r="K515">
            <v>0</v>
          </cell>
          <cell r="L515">
            <v>1</v>
          </cell>
          <cell r="M515">
            <v>0</v>
          </cell>
          <cell r="N515">
            <v>0</v>
          </cell>
          <cell r="O515">
            <v>12</v>
          </cell>
          <cell r="P515">
            <v>1</v>
          </cell>
          <cell r="Q515">
            <v>1000</v>
          </cell>
          <cell r="R515">
            <v>1</v>
          </cell>
          <cell r="S515">
            <v>100</v>
          </cell>
          <cell r="T515">
            <v>20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 t="str">
            <v>蜘蛛怪</v>
          </cell>
          <cell r="AN515" t="str">
            <v>对后排单个敌人造成#num1#%法术伤害</v>
          </cell>
        </row>
        <row r="516">
          <cell r="A516">
            <v>304962</v>
          </cell>
          <cell r="B516" t="str">
            <v>所身入甲</v>
          </cell>
          <cell r="C516">
            <v>1</v>
          </cell>
          <cell r="D516">
            <v>1019</v>
          </cell>
          <cell r="E516">
            <v>0</v>
          </cell>
          <cell r="F516" t="str">
            <v>audio/action_du_skill_1.mp3</v>
          </cell>
          <cell r="G516" t="str">
            <v>audio/action_du_hit_1.mp3</v>
          </cell>
          <cell r="H516">
            <v>0</v>
          </cell>
          <cell r="I516" t="str">
            <v>蜘蛛怪</v>
          </cell>
          <cell r="J516">
            <v>10</v>
          </cell>
          <cell r="K516">
            <v>0</v>
          </cell>
          <cell r="L516">
            <v>2</v>
          </cell>
          <cell r="M516">
            <v>0</v>
          </cell>
          <cell r="N516">
            <v>0</v>
          </cell>
          <cell r="O516">
            <v>3</v>
          </cell>
          <cell r="P516">
            <v>1</v>
          </cell>
          <cell r="Q516">
            <v>1000</v>
          </cell>
          <cell r="R516">
            <v>1</v>
          </cell>
          <cell r="S516">
            <v>140</v>
          </cell>
          <cell r="T516">
            <v>28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 t="str">
            <v>蜘蛛怪</v>
          </cell>
          <cell r="AN516" t="str">
            <v>对随机3个敌人造成#num1#%法术伤害</v>
          </cell>
        </row>
        <row r="517">
          <cell r="A517">
            <v>305071</v>
          </cell>
          <cell r="B517" t="str">
            <v>普通攻击</v>
          </cell>
          <cell r="C517">
            <v>1</v>
          </cell>
          <cell r="D517">
            <v>0</v>
          </cell>
          <cell r="E517">
            <v>0</v>
          </cell>
          <cell r="F517" t="str">
            <v>audio/action_shui_pt_1.mp3</v>
          </cell>
          <cell r="G517" t="str">
            <v>audio/action_shui_pt_hit_1.mp3</v>
          </cell>
          <cell r="H517">
            <v>0</v>
          </cell>
          <cell r="I517" t="str">
            <v>海底人</v>
          </cell>
          <cell r="J517">
            <v>10</v>
          </cell>
          <cell r="K517">
            <v>0</v>
          </cell>
          <cell r="L517">
            <v>1</v>
          </cell>
          <cell r="M517">
            <v>0</v>
          </cell>
          <cell r="N517">
            <v>0</v>
          </cell>
          <cell r="O517">
            <v>1</v>
          </cell>
          <cell r="P517">
            <v>1</v>
          </cell>
          <cell r="Q517">
            <v>1000</v>
          </cell>
          <cell r="R517">
            <v>1</v>
          </cell>
          <cell r="S517">
            <v>100</v>
          </cell>
          <cell r="T517">
            <v>20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 t="str">
            <v>海底人</v>
          </cell>
          <cell r="AN517" t="str">
            <v>对单个敌人造成#num1#%法术伤害</v>
          </cell>
        </row>
        <row r="518">
          <cell r="A518">
            <v>305072</v>
          </cell>
          <cell r="B518" t="str">
            <v>死缠烂打</v>
          </cell>
          <cell r="C518">
            <v>1</v>
          </cell>
          <cell r="D518">
            <v>1033</v>
          </cell>
          <cell r="E518">
            <v>0</v>
          </cell>
          <cell r="F518" t="str">
            <v>audio/action_shui_skill_1.mp3</v>
          </cell>
          <cell r="G518" t="str">
            <v>audio/action_shui_hit_1.mp3</v>
          </cell>
          <cell r="H518">
            <v>0</v>
          </cell>
          <cell r="I518" t="str">
            <v>海底人</v>
          </cell>
          <cell r="J518">
            <v>10</v>
          </cell>
          <cell r="K518">
            <v>0</v>
          </cell>
          <cell r="L518">
            <v>2</v>
          </cell>
          <cell r="M518">
            <v>0</v>
          </cell>
          <cell r="N518">
            <v>0</v>
          </cell>
          <cell r="O518">
            <v>1</v>
          </cell>
          <cell r="P518">
            <v>1</v>
          </cell>
          <cell r="Q518">
            <v>1000</v>
          </cell>
          <cell r="R518">
            <v>1</v>
          </cell>
          <cell r="S518">
            <v>260</v>
          </cell>
          <cell r="T518">
            <v>52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 t="str">
            <v>海底人</v>
          </cell>
          <cell r="AN518" t="str">
            <v>对单个敌人造成#num1#%法术伤害</v>
          </cell>
        </row>
        <row r="519">
          <cell r="A519">
            <v>305181</v>
          </cell>
          <cell r="B519" t="str">
            <v>普通攻击</v>
          </cell>
          <cell r="C519">
            <v>1</v>
          </cell>
          <cell r="D519">
            <v>0</v>
          </cell>
          <cell r="E519">
            <v>0</v>
          </cell>
          <cell r="F519" t="str">
            <v>audio/action_du_pt_1.mp3</v>
          </cell>
          <cell r="G519" t="str">
            <v>audio/action_du_pt_hit_1.mp3</v>
          </cell>
          <cell r="H519">
            <v>0</v>
          </cell>
          <cell r="I519" t="str">
            <v>霸王臭花</v>
          </cell>
          <cell r="J519">
            <v>10</v>
          </cell>
          <cell r="K519">
            <v>0</v>
          </cell>
          <cell r="L519">
            <v>1</v>
          </cell>
          <cell r="M519">
            <v>0</v>
          </cell>
          <cell r="N519">
            <v>0</v>
          </cell>
          <cell r="O519">
            <v>1</v>
          </cell>
          <cell r="P519">
            <v>1</v>
          </cell>
          <cell r="Q519">
            <v>1000</v>
          </cell>
          <cell r="R519">
            <v>1</v>
          </cell>
          <cell r="S519">
            <v>100</v>
          </cell>
          <cell r="T519">
            <v>20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 t="str">
            <v>霸王臭花</v>
          </cell>
          <cell r="AN519" t="str">
            <v>对单个敌人造成#num1#%物理伤害</v>
          </cell>
        </row>
        <row r="520">
          <cell r="A520">
            <v>305182</v>
          </cell>
          <cell r="B520" t="str">
            <v>余怒未消</v>
          </cell>
          <cell r="C520">
            <v>1</v>
          </cell>
          <cell r="D520">
            <v>1010</v>
          </cell>
          <cell r="E520">
            <v>0</v>
          </cell>
          <cell r="F520" t="str">
            <v>audio/action_du_skill_1.mp3</v>
          </cell>
          <cell r="G520" t="str">
            <v>audio/action_du_hit_1.mp3</v>
          </cell>
          <cell r="H520">
            <v>0</v>
          </cell>
          <cell r="I520" t="str">
            <v>霸王臭花</v>
          </cell>
          <cell r="J520">
            <v>10</v>
          </cell>
          <cell r="K520">
            <v>0</v>
          </cell>
          <cell r="L520">
            <v>2</v>
          </cell>
          <cell r="M520">
            <v>0</v>
          </cell>
          <cell r="N520">
            <v>0</v>
          </cell>
          <cell r="O520">
            <v>8</v>
          </cell>
          <cell r="P520">
            <v>1</v>
          </cell>
          <cell r="Q520">
            <v>1000</v>
          </cell>
          <cell r="R520">
            <v>1</v>
          </cell>
          <cell r="S520">
            <v>192</v>
          </cell>
          <cell r="T520">
            <v>38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 t="str">
            <v>霸王臭花</v>
          </cell>
          <cell r="AN520" t="str">
            <v>对一列敌人造成#num1#%物理伤害</v>
          </cell>
        </row>
        <row r="521">
          <cell r="A521">
            <v>305291</v>
          </cell>
          <cell r="B521" t="str">
            <v>普通攻击</v>
          </cell>
          <cell r="C521">
            <v>1</v>
          </cell>
          <cell r="D521">
            <v>0</v>
          </cell>
          <cell r="E521">
            <v>0</v>
          </cell>
          <cell r="F521" t="str">
            <v>audio/action_shui_pt_1.mp3</v>
          </cell>
          <cell r="G521" t="str">
            <v>audio/action_shui_pt_hit_1.mp3</v>
          </cell>
          <cell r="H521">
            <v>0</v>
          </cell>
          <cell r="I521" t="str">
            <v>海底人</v>
          </cell>
          <cell r="J521">
            <v>10</v>
          </cell>
          <cell r="K521">
            <v>0</v>
          </cell>
          <cell r="L521">
            <v>1</v>
          </cell>
          <cell r="M521">
            <v>0</v>
          </cell>
          <cell r="N521">
            <v>0</v>
          </cell>
          <cell r="O521">
            <v>1</v>
          </cell>
          <cell r="P521">
            <v>1</v>
          </cell>
          <cell r="Q521">
            <v>1000</v>
          </cell>
          <cell r="R521">
            <v>1</v>
          </cell>
          <cell r="S521">
            <v>100</v>
          </cell>
          <cell r="T521">
            <v>20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 t="str">
            <v>海底人</v>
          </cell>
          <cell r="AN521" t="str">
            <v>对单个敌人造成#num1#%法术伤害</v>
          </cell>
        </row>
        <row r="522">
          <cell r="A522">
            <v>305292</v>
          </cell>
          <cell r="B522" t="str">
            <v>死缠烂打</v>
          </cell>
          <cell r="C522">
            <v>1</v>
          </cell>
          <cell r="D522">
            <v>1033</v>
          </cell>
          <cell r="E522">
            <v>0</v>
          </cell>
          <cell r="F522" t="str">
            <v>audio/action_shui_skill_1.mp3</v>
          </cell>
          <cell r="G522" t="str">
            <v>audio/action_shui_hit_1.mp3</v>
          </cell>
          <cell r="H522">
            <v>0</v>
          </cell>
          <cell r="I522" t="str">
            <v>海底人</v>
          </cell>
          <cell r="J522">
            <v>10</v>
          </cell>
          <cell r="K522">
            <v>0</v>
          </cell>
          <cell r="L522">
            <v>2</v>
          </cell>
          <cell r="M522">
            <v>0</v>
          </cell>
          <cell r="N522">
            <v>0</v>
          </cell>
          <cell r="O522">
            <v>1</v>
          </cell>
          <cell r="P522">
            <v>1</v>
          </cell>
          <cell r="Q522">
            <v>1000</v>
          </cell>
          <cell r="R522">
            <v>1</v>
          </cell>
          <cell r="S522">
            <v>260</v>
          </cell>
          <cell r="T522">
            <v>52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 t="str">
            <v>海底人</v>
          </cell>
          <cell r="AN522" t="str">
            <v>对单个敌人造成#num1#%法术伤害</v>
          </cell>
        </row>
        <row r="523">
          <cell r="A523">
            <v>305401</v>
          </cell>
          <cell r="B523" t="str">
            <v>普通攻击</v>
          </cell>
          <cell r="C523">
            <v>1</v>
          </cell>
          <cell r="D523">
            <v>0</v>
          </cell>
          <cell r="E523">
            <v>0</v>
          </cell>
          <cell r="F523" t="str">
            <v>audio/action_yanshi_pt_1.mp3</v>
          </cell>
          <cell r="G523" t="str">
            <v>audio/action_yanshi_pt_hit_1.mp3</v>
          </cell>
          <cell r="H523">
            <v>0</v>
          </cell>
          <cell r="I523" t="str">
            <v>龟龟柏洛斯</v>
          </cell>
          <cell r="J523">
            <v>10</v>
          </cell>
          <cell r="K523">
            <v>0</v>
          </cell>
          <cell r="L523">
            <v>1</v>
          </cell>
          <cell r="M523">
            <v>0</v>
          </cell>
          <cell r="N523">
            <v>0</v>
          </cell>
          <cell r="O523">
            <v>12</v>
          </cell>
          <cell r="P523">
            <v>1</v>
          </cell>
          <cell r="Q523">
            <v>1000</v>
          </cell>
          <cell r="R523">
            <v>1</v>
          </cell>
          <cell r="S523">
            <v>100</v>
          </cell>
          <cell r="T523">
            <v>20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 t="str">
            <v>龟龟柏洛斯</v>
          </cell>
          <cell r="AN523" t="str">
            <v>对后排单个敌人造成#num1#%物理伤害</v>
          </cell>
        </row>
        <row r="524">
          <cell r="A524">
            <v>305402</v>
          </cell>
          <cell r="B524" t="str">
            <v>绝不松口</v>
          </cell>
          <cell r="C524">
            <v>1</v>
          </cell>
          <cell r="D524">
            <v>2009</v>
          </cell>
          <cell r="E524">
            <v>0</v>
          </cell>
          <cell r="F524" t="str">
            <v>audio/action_yanshi_skill_1.mp3</v>
          </cell>
          <cell r="G524" t="str">
            <v>audio/action_yanshi_hit_1.mp3</v>
          </cell>
          <cell r="H524">
            <v>0</v>
          </cell>
          <cell r="I524" t="str">
            <v>龟龟柏洛斯</v>
          </cell>
          <cell r="J524">
            <v>10</v>
          </cell>
          <cell r="K524">
            <v>0</v>
          </cell>
          <cell r="L524">
            <v>2</v>
          </cell>
          <cell r="M524">
            <v>0</v>
          </cell>
          <cell r="N524">
            <v>0</v>
          </cell>
          <cell r="O524">
            <v>5</v>
          </cell>
          <cell r="P524">
            <v>1</v>
          </cell>
          <cell r="Q524">
            <v>1000</v>
          </cell>
          <cell r="R524">
            <v>1</v>
          </cell>
          <cell r="S524">
            <v>132</v>
          </cell>
          <cell r="T524">
            <v>26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 t="str">
            <v>龟龟柏洛斯</v>
          </cell>
          <cell r="AN524" t="str">
            <v>对后排敌人造成#num1#%物理伤害</v>
          </cell>
        </row>
        <row r="525">
          <cell r="A525">
            <v>400011</v>
          </cell>
          <cell r="B525" t="str">
            <v>普通攻击</v>
          </cell>
          <cell r="C525">
            <v>1</v>
          </cell>
          <cell r="D525">
            <v>0</v>
          </cell>
          <cell r="E525">
            <v>0</v>
          </cell>
          <cell r="F525" t="str">
            <v>audio/action_gedou_pt_1.mp3</v>
          </cell>
          <cell r="G525" t="str">
            <v>audio/action_gedou_pt_hit_1.mp3</v>
          </cell>
          <cell r="H525">
            <v>0</v>
          </cell>
          <cell r="I525" t="str">
            <v>波罗斯</v>
          </cell>
          <cell r="J525">
            <v>10</v>
          </cell>
          <cell r="K525">
            <v>0</v>
          </cell>
          <cell r="L525">
            <v>1</v>
          </cell>
          <cell r="M525">
            <v>300</v>
          </cell>
          <cell r="N525">
            <v>300</v>
          </cell>
          <cell r="O525">
            <v>2</v>
          </cell>
          <cell r="P525">
            <v>1</v>
          </cell>
          <cell r="Q525">
            <v>1000</v>
          </cell>
          <cell r="R525">
            <v>1</v>
          </cell>
          <cell r="S525">
            <v>40</v>
          </cell>
          <cell r="T525">
            <v>10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 t="str">
            <v>波罗斯</v>
          </cell>
          <cell r="AN525" t="str">
            <v>对所有敌人造成#num1#%#damage_type#伤害，本次攻击命中率和暴击率额外提升30%</v>
          </cell>
        </row>
        <row r="526">
          <cell r="A526">
            <v>400012</v>
          </cell>
          <cell r="B526" t="str">
            <v>流星爆发</v>
          </cell>
          <cell r="C526">
            <v>1</v>
          </cell>
          <cell r="D526">
            <v>13007</v>
          </cell>
          <cell r="E526">
            <v>0</v>
          </cell>
          <cell r="F526" t="str">
            <v>audio/action_liuxingbaofa.mp3</v>
          </cell>
          <cell r="G526" t="str">
            <v>audio/action_gedou_pt_hit_1.mp3</v>
          </cell>
          <cell r="H526">
            <v>0</v>
          </cell>
          <cell r="I526" t="str">
            <v>波罗斯</v>
          </cell>
          <cell r="J526">
            <v>10</v>
          </cell>
          <cell r="K526">
            <v>400014</v>
          </cell>
          <cell r="L526">
            <v>2</v>
          </cell>
          <cell r="M526">
            <v>300</v>
          </cell>
          <cell r="N526">
            <v>300</v>
          </cell>
          <cell r="O526">
            <v>2</v>
          </cell>
          <cell r="P526">
            <v>1</v>
          </cell>
          <cell r="Q526">
            <v>1000</v>
          </cell>
          <cell r="R526">
            <v>1</v>
          </cell>
          <cell r="S526">
            <v>115</v>
          </cell>
          <cell r="T526">
            <v>23</v>
          </cell>
          <cell r="U526">
            <v>0</v>
          </cell>
          <cell r="V526">
            <v>0</v>
          </cell>
          <cell r="W526">
            <v>7</v>
          </cell>
          <cell r="X526">
            <v>2</v>
          </cell>
          <cell r="Y526">
            <v>1000</v>
          </cell>
          <cell r="Z526">
            <v>2</v>
          </cell>
          <cell r="AA526">
            <v>106</v>
          </cell>
          <cell r="AB526">
            <v>24</v>
          </cell>
          <cell r="AC526">
            <v>250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 t="str">
            <v>波罗斯</v>
          </cell>
          <cell r="AN526" t="str">
            <v>对所有敌人造成#num1#%#damage_type#伤害，同时治疗自己（106%+250），本次攻击命中率和暴击率额外提升30%</v>
          </cell>
        </row>
        <row r="527">
          <cell r="A527">
            <v>400013</v>
          </cell>
          <cell r="B527" t="str">
            <v>流星爆发</v>
          </cell>
          <cell r="C527">
            <v>1</v>
          </cell>
          <cell r="D527">
            <v>13007</v>
          </cell>
          <cell r="E527">
            <v>0</v>
          </cell>
          <cell r="F527" t="str">
            <v>audio/action_liuxingbaofa.mp3</v>
          </cell>
          <cell r="G527" t="str">
            <v>audio/action_gedou_pt_hit_1.mp3</v>
          </cell>
          <cell r="H527">
            <v>0</v>
          </cell>
          <cell r="I527" t="str">
            <v>波罗斯</v>
          </cell>
          <cell r="J527">
            <v>10</v>
          </cell>
          <cell r="K527">
            <v>400019</v>
          </cell>
          <cell r="L527">
            <v>2</v>
          </cell>
          <cell r="M527">
            <v>300</v>
          </cell>
          <cell r="N527">
            <v>300</v>
          </cell>
          <cell r="O527">
            <v>2</v>
          </cell>
          <cell r="P527">
            <v>1</v>
          </cell>
          <cell r="Q527">
            <v>1000</v>
          </cell>
          <cell r="R527">
            <v>1</v>
          </cell>
          <cell r="S527">
            <v>115</v>
          </cell>
          <cell r="T527">
            <v>23</v>
          </cell>
          <cell r="U527">
            <v>0</v>
          </cell>
          <cell r="V527">
            <v>0</v>
          </cell>
          <cell r="W527">
            <v>7</v>
          </cell>
          <cell r="X527">
            <v>2</v>
          </cell>
          <cell r="Y527">
            <v>1000</v>
          </cell>
          <cell r="Z527">
            <v>2</v>
          </cell>
          <cell r="AA527">
            <v>106</v>
          </cell>
          <cell r="AB527">
            <v>24</v>
          </cell>
          <cell r="AC527">
            <v>250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 t="str">
            <v>波罗斯</v>
          </cell>
          <cell r="AN527" t="str">
            <v>对所有敌人造成#num1#%#damage_type#伤害，同时治疗自己（106%+250），本次攻击命中率和暴击率额外提升30%</v>
          </cell>
        </row>
        <row r="528">
          <cell r="A528">
            <v>400014</v>
          </cell>
          <cell r="B528" t="str">
            <v>崩星咆哮炮</v>
          </cell>
          <cell r="C528">
            <v>1</v>
          </cell>
          <cell r="D528">
            <v>130072</v>
          </cell>
          <cell r="E528">
            <v>1</v>
          </cell>
          <cell r="F528" t="str">
            <v>audio/action_liuxingbaofa.mp3</v>
          </cell>
          <cell r="G528" t="str">
            <v>audio/action_gedou_pt_hit_1.mp3</v>
          </cell>
          <cell r="H528">
            <v>0</v>
          </cell>
          <cell r="I528" t="str">
            <v>波罗斯</v>
          </cell>
          <cell r="J528">
            <v>10</v>
          </cell>
          <cell r="K528">
            <v>0</v>
          </cell>
          <cell r="L528">
            <v>4</v>
          </cell>
          <cell r="M528">
            <v>500</v>
          </cell>
          <cell r="N528">
            <v>500</v>
          </cell>
          <cell r="O528">
            <v>2</v>
          </cell>
          <cell r="P528">
            <v>1</v>
          </cell>
          <cell r="Q528">
            <v>1000</v>
          </cell>
          <cell r="R528">
            <v>1</v>
          </cell>
          <cell r="S528">
            <v>149</v>
          </cell>
          <cell r="T528">
            <v>29</v>
          </cell>
          <cell r="U528">
            <v>0</v>
          </cell>
          <cell r="V528">
            <v>0</v>
          </cell>
          <cell r="W528">
            <v>7</v>
          </cell>
          <cell r="X528">
            <v>2</v>
          </cell>
          <cell r="Y528">
            <v>1000</v>
          </cell>
          <cell r="Z528">
            <v>2</v>
          </cell>
          <cell r="AA528">
            <v>120</v>
          </cell>
          <cell r="AB528">
            <v>24</v>
          </cell>
          <cell r="AC528">
            <v>350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 t="str">
            <v>波罗斯</v>
          </cell>
          <cell r="AN528" t="str">
            <v>对所有敌人造成#num1#%物理伤害，同时治疗自己（120%+350），本次攻击命中率和暴击率额外提升50%【与梅而紫迦德共同出战可触发】</v>
          </cell>
        </row>
        <row r="529">
          <cell r="A529">
            <v>400019</v>
          </cell>
          <cell r="B529" t="str">
            <v>崩星咆哮炮·超</v>
          </cell>
          <cell r="C529">
            <v>1</v>
          </cell>
          <cell r="D529">
            <v>130073</v>
          </cell>
          <cell r="E529">
            <v>1</v>
          </cell>
          <cell r="F529" t="str">
            <v>audio/action_liuxingbaofa.mp3</v>
          </cell>
          <cell r="G529" t="str">
            <v>audio/action_gedou_pt_hit_1.mp3</v>
          </cell>
          <cell r="H529">
            <v>0</v>
          </cell>
          <cell r="I529" t="str">
            <v>波罗斯</v>
          </cell>
          <cell r="J529">
            <v>10</v>
          </cell>
          <cell r="K529">
            <v>0</v>
          </cell>
          <cell r="L529">
            <v>4</v>
          </cell>
          <cell r="M529">
            <v>10000</v>
          </cell>
          <cell r="N529">
            <v>10000</v>
          </cell>
          <cell r="O529">
            <v>2</v>
          </cell>
          <cell r="P529">
            <v>1</v>
          </cell>
          <cell r="Q529">
            <v>1000</v>
          </cell>
          <cell r="R529">
            <v>1</v>
          </cell>
          <cell r="S529">
            <v>161</v>
          </cell>
          <cell r="T529">
            <v>32</v>
          </cell>
          <cell r="U529">
            <v>0</v>
          </cell>
          <cell r="V529">
            <v>0</v>
          </cell>
          <cell r="W529">
            <v>7</v>
          </cell>
          <cell r="X529">
            <v>2</v>
          </cell>
          <cell r="Y529">
            <v>1000</v>
          </cell>
          <cell r="Z529">
            <v>2</v>
          </cell>
          <cell r="AA529">
            <v>140</v>
          </cell>
          <cell r="AB529">
            <v>24</v>
          </cell>
          <cell r="AC529">
            <v>500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 t="str">
            <v>波罗斯</v>
          </cell>
          <cell r="AN529" t="str">
            <v>对所有敌人造成#num1#%物理伤害，同时治疗自己（140%+500），本次攻击必命中，必暴击【与梅而紫迦德共同出战可触发，突破+10激活】</v>
          </cell>
        </row>
        <row r="530">
          <cell r="A530">
            <v>400121</v>
          </cell>
          <cell r="B530" t="str">
            <v>普通攻击</v>
          </cell>
          <cell r="C530">
            <v>1</v>
          </cell>
          <cell r="D530">
            <v>0</v>
          </cell>
          <cell r="E530">
            <v>0</v>
          </cell>
          <cell r="F530">
            <v>0</v>
          </cell>
          <cell r="G530" t="str">
            <v>audio/action_jinsedaoguang_hit.mp3</v>
          </cell>
          <cell r="H530">
            <v>0</v>
          </cell>
          <cell r="I530" t="str">
            <v>毒刺</v>
          </cell>
          <cell r="J530">
            <v>10</v>
          </cell>
          <cell r="K530">
            <v>0</v>
          </cell>
          <cell r="L530">
            <v>1</v>
          </cell>
          <cell r="M530">
            <v>0</v>
          </cell>
          <cell r="N530">
            <v>0</v>
          </cell>
          <cell r="O530">
            <v>4</v>
          </cell>
          <cell r="P530">
            <v>1</v>
          </cell>
          <cell r="Q530">
            <v>1000</v>
          </cell>
          <cell r="R530">
            <v>1</v>
          </cell>
          <cell r="S530">
            <v>70</v>
          </cell>
          <cell r="T530">
            <v>14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 t="str">
            <v>毒刺</v>
          </cell>
          <cell r="AN530" t="str">
            <v>对前排敌人造成#num1#%#damage_type#伤害</v>
          </cell>
        </row>
        <row r="531">
          <cell r="A531">
            <v>400122</v>
          </cell>
          <cell r="B531" t="str">
            <v>巨型钻头刺</v>
          </cell>
          <cell r="C531">
            <v>1</v>
          </cell>
          <cell r="D531">
            <v>11008</v>
          </cell>
          <cell r="E531">
            <v>0</v>
          </cell>
          <cell r="F531" t="str">
            <v>audio/action_juxingzuantouci.mp3</v>
          </cell>
          <cell r="G531" t="str">
            <v>audio/action_gedou_hit_1.mp3</v>
          </cell>
          <cell r="H531">
            <v>0</v>
          </cell>
          <cell r="I531" t="str">
            <v>毒刺</v>
          </cell>
          <cell r="J531">
            <v>10</v>
          </cell>
          <cell r="K531">
            <v>0</v>
          </cell>
          <cell r="L531">
            <v>2</v>
          </cell>
          <cell r="M531">
            <v>0</v>
          </cell>
          <cell r="N531">
            <v>0</v>
          </cell>
          <cell r="O531">
            <v>4</v>
          </cell>
          <cell r="P531">
            <v>1</v>
          </cell>
          <cell r="Q531">
            <v>1000</v>
          </cell>
          <cell r="R531">
            <v>1</v>
          </cell>
          <cell r="S531">
            <v>159</v>
          </cell>
          <cell r="T531">
            <v>31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21002</v>
          </cell>
          <cell r="AF531">
            <v>6</v>
          </cell>
          <cell r="AG531">
            <v>100</v>
          </cell>
          <cell r="AH531">
            <v>2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 t="str">
            <v>毒刺</v>
          </cell>
          <cell r="AN531" t="str">
            <v>对前排敌人造成#num1#%#damage_type#伤害，我方全体英雄的攻击提高15%，持续2回合</v>
          </cell>
        </row>
        <row r="532">
          <cell r="A532">
            <v>400231</v>
          </cell>
          <cell r="B532" t="str">
            <v>普通攻击</v>
          </cell>
          <cell r="C532">
            <v>1</v>
          </cell>
          <cell r="D532">
            <v>0</v>
          </cell>
          <cell r="E532">
            <v>0</v>
          </cell>
          <cell r="F532" t="str">
            <v>audio/action_feng_pt_1.mp3</v>
          </cell>
          <cell r="G532" t="str">
            <v>audio/action_feng_pt_hit_1.mp3</v>
          </cell>
          <cell r="H532">
            <v>0</v>
          </cell>
          <cell r="I532" t="str">
            <v>梅而紫迦德</v>
          </cell>
          <cell r="J532">
            <v>10</v>
          </cell>
          <cell r="K532">
            <v>0</v>
          </cell>
          <cell r="L532">
            <v>1</v>
          </cell>
          <cell r="M532">
            <v>0</v>
          </cell>
          <cell r="N532">
            <v>0</v>
          </cell>
          <cell r="O532">
            <v>1</v>
          </cell>
          <cell r="P532">
            <v>1</v>
          </cell>
          <cell r="Q532">
            <v>1000</v>
          </cell>
          <cell r="R532">
            <v>1</v>
          </cell>
          <cell r="S532">
            <v>100</v>
          </cell>
          <cell r="T532">
            <v>20</v>
          </cell>
          <cell r="U532">
            <v>0</v>
          </cell>
          <cell r="V532">
            <v>0</v>
          </cell>
          <cell r="W532">
            <v>20</v>
          </cell>
          <cell r="X532">
            <v>6</v>
          </cell>
          <cell r="Y532">
            <v>200</v>
          </cell>
          <cell r="Z532">
            <v>5</v>
          </cell>
          <cell r="AA532">
            <v>1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 t="str">
            <v>梅而紫迦德</v>
          </cell>
          <cell r="AN532" t="str">
            <v>对单个敌人造成#num1#%#damage_type#伤害，20%概率减少1点怒气</v>
          </cell>
        </row>
        <row r="533">
          <cell r="A533">
            <v>400232</v>
          </cell>
          <cell r="B533" t="str">
            <v>不死之身</v>
          </cell>
          <cell r="C533">
            <v>1</v>
          </cell>
          <cell r="D533">
            <v>13001</v>
          </cell>
          <cell r="E533">
            <v>0</v>
          </cell>
          <cell r="F533" t="str">
            <v>audio/action_feng_skill_1.mp3</v>
          </cell>
          <cell r="G533" t="str">
            <v>audio/action_feng_hit_1.mp3</v>
          </cell>
          <cell r="H533">
            <v>0</v>
          </cell>
          <cell r="I533" t="str">
            <v>梅而紫迦德</v>
          </cell>
          <cell r="J533">
            <v>10</v>
          </cell>
          <cell r="K533">
            <v>0</v>
          </cell>
          <cell r="L533">
            <v>2</v>
          </cell>
          <cell r="M533">
            <v>0</v>
          </cell>
          <cell r="N533">
            <v>0</v>
          </cell>
          <cell r="O533">
            <v>8</v>
          </cell>
          <cell r="P533">
            <v>1</v>
          </cell>
          <cell r="Q533">
            <v>1000</v>
          </cell>
          <cell r="R533">
            <v>1</v>
          </cell>
          <cell r="S533">
            <v>232</v>
          </cell>
          <cell r="T533">
            <v>46</v>
          </cell>
          <cell r="U533">
            <v>0</v>
          </cell>
          <cell r="V533">
            <v>0</v>
          </cell>
          <cell r="W533">
            <v>20</v>
          </cell>
          <cell r="X533">
            <v>6</v>
          </cell>
          <cell r="Y533">
            <v>1000</v>
          </cell>
          <cell r="Z533">
            <v>5</v>
          </cell>
          <cell r="AA533">
            <v>1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 t="str">
            <v>梅而紫迦德</v>
          </cell>
          <cell r="AN533" t="str">
            <v>对一列敌人造成#num1#%法术伤害，减少1点怒气</v>
          </cell>
        </row>
        <row r="534">
          <cell r="A534">
            <v>400234</v>
          </cell>
          <cell r="B534" t="str">
            <v>崩星咆哮炮</v>
          </cell>
          <cell r="C534">
            <v>1</v>
          </cell>
          <cell r="D534">
            <v>130072</v>
          </cell>
          <cell r="E534">
            <v>1</v>
          </cell>
          <cell r="F534">
            <v>0</v>
          </cell>
          <cell r="G534">
            <v>0</v>
          </cell>
          <cell r="H534">
            <v>0</v>
          </cell>
          <cell r="I534" t="str">
            <v>梅而紫迦德</v>
          </cell>
          <cell r="J534">
            <v>10</v>
          </cell>
          <cell r="K534">
            <v>0</v>
          </cell>
          <cell r="L534">
            <v>4</v>
          </cell>
          <cell r="M534">
            <v>500</v>
          </cell>
          <cell r="N534">
            <v>500</v>
          </cell>
          <cell r="O534">
            <v>2</v>
          </cell>
          <cell r="P534">
            <v>1</v>
          </cell>
          <cell r="Q534">
            <v>1000</v>
          </cell>
          <cell r="R534">
            <v>1</v>
          </cell>
          <cell r="S534">
            <v>149</v>
          </cell>
          <cell r="T534">
            <v>29</v>
          </cell>
          <cell r="U534">
            <v>0</v>
          </cell>
          <cell r="V534">
            <v>0</v>
          </cell>
          <cell r="W534">
            <v>7</v>
          </cell>
          <cell r="X534">
            <v>2</v>
          </cell>
          <cell r="Y534">
            <v>1000</v>
          </cell>
          <cell r="Z534">
            <v>2</v>
          </cell>
          <cell r="AA534">
            <v>120</v>
          </cell>
          <cell r="AB534">
            <v>24</v>
          </cell>
          <cell r="AC534">
            <v>350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 t="str">
            <v>梅而紫迦德</v>
          </cell>
          <cell r="AN534" t="str">
            <v>对所有敌人造成#num1#%物理伤害，同时治疗自己（120%+350），本次攻击命中率和暴击率额外提升50%【与波罗斯共同出战可触发，由波罗斯发动】</v>
          </cell>
        </row>
        <row r="535">
          <cell r="A535">
            <v>400239</v>
          </cell>
          <cell r="B535" t="str">
            <v>崩星咆哮炮·超</v>
          </cell>
          <cell r="C535">
            <v>1</v>
          </cell>
          <cell r="D535">
            <v>130073</v>
          </cell>
          <cell r="E535">
            <v>1</v>
          </cell>
          <cell r="F535">
            <v>0</v>
          </cell>
          <cell r="G535">
            <v>0</v>
          </cell>
          <cell r="H535">
            <v>0</v>
          </cell>
          <cell r="I535" t="str">
            <v>梅而紫迦德</v>
          </cell>
          <cell r="J535">
            <v>10</v>
          </cell>
          <cell r="K535">
            <v>0</v>
          </cell>
          <cell r="L535">
            <v>4</v>
          </cell>
          <cell r="M535">
            <v>10000</v>
          </cell>
          <cell r="N535">
            <v>10000</v>
          </cell>
          <cell r="O535">
            <v>2</v>
          </cell>
          <cell r="P535">
            <v>1</v>
          </cell>
          <cell r="Q535">
            <v>1000</v>
          </cell>
          <cell r="R535">
            <v>1</v>
          </cell>
          <cell r="S535">
            <v>161</v>
          </cell>
          <cell r="T535">
            <v>32</v>
          </cell>
          <cell r="U535">
            <v>0</v>
          </cell>
          <cell r="V535">
            <v>0</v>
          </cell>
          <cell r="W535">
            <v>7</v>
          </cell>
          <cell r="X535">
            <v>2</v>
          </cell>
          <cell r="Y535">
            <v>1000</v>
          </cell>
          <cell r="Z535">
            <v>2</v>
          </cell>
          <cell r="AA535">
            <v>140</v>
          </cell>
          <cell r="AB535">
            <v>24</v>
          </cell>
          <cell r="AC535">
            <v>500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 t="str">
            <v>梅而紫迦德</v>
          </cell>
          <cell r="AN535" t="str">
            <v>对所有敌人造成#num1#%物理伤害，同时治疗自己（140%+500），本次攻击必命中，必暴击【与波罗斯共同出战可触发，由波罗斯发动】</v>
          </cell>
        </row>
        <row r="536">
          <cell r="A536">
            <v>400341</v>
          </cell>
          <cell r="B536" t="str">
            <v>普通攻击</v>
          </cell>
          <cell r="C536">
            <v>1</v>
          </cell>
          <cell r="D536">
            <v>0</v>
          </cell>
          <cell r="E536">
            <v>0</v>
          </cell>
          <cell r="F536" t="str">
            <v>audio/action_gedou_pt_1.mp3</v>
          </cell>
          <cell r="G536" t="str">
            <v>audio/action_gedou_pt_hit_1.mp3</v>
          </cell>
          <cell r="H536">
            <v>0</v>
          </cell>
          <cell r="I536" t="str">
            <v>无证骑士</v>
          </cell>
          <cell r="J536">
            <v>10</v>
          </cell>
          <cell r="K536">
            <v>0</v>
          </cell>
          <cell r="L536">
            <v>1</v>
          </cell>
          <cell r="M536">
            <v>0</v>
          </cell>
          <cell r="N536">
            <v>0</v>
          </cell>
          <cell r="O536">
            <v>1</v>
          </cell>
          <cell r="P536">
            <v>1</v>
          </cell>
          <cell r="Q536">
            <v>1000</v>
          </cell>
          <cell r="R536">
            <v>1</v>
          </cell>
          <cell r="S536">
            <v>100</v>
          </cell>
          <cell r="T536">
            <v>20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 t="str">
            <v>无证骑士</v>
          </cell>
          <cell r="AN536" t="str">
            <v>对单个敌人造成#num1#%#damage_type#伤害</v>
          </cell>
        </row>
        <row r="537">
          <cell r="A537">
            <v>400342</v>
          </cell>
          <cell r="B537" t="str">
            <v>正义撞击</v>
          </cell>
          <cell r="C537">
            <v>1</v>
          </cell>
          <cell r="D537">
            <v>12019</v>
          </cell>
          <cell r="E537">
            <v>0</v>
          </cell>
          <cell r="F537" t="str">
            <v>audio/action_lianda.mp3</v>
          </cell>
          <cell r="G537" t="str">
            <v>audio/action_gedou_hit_1.mp3</v>
          </cell>
          <cell r="H537">
            <v>0</v>
          </cell>
          <cell r="I537" t="str">
            <v>无证骑士</v>
          </cell>
          <cell r="J537">
            <v>10</v>
          </cell>
          <cell r="K537">
            <v>400344</v>
          </cell>
          <cell r="L537">
            <v>2</v>
          </cell>
          <cell r="M537">
            <v>0</v>
          </cell>
          <cell r="N537">
            <v>0</v>
          </cell>
          <cell r="O537">
            <v>4</v>
          </cell>
          <cell r="P537">
            <v>1</v>
          </cell>
          <cell r="Q537">
            <v>1000</v>
          </cell>
          <cell r="R537">
            <v>1</v>
          </cell>
          <cell r="S537">
            <v>152</v>
          </cell>
          <cell r="T537">
            <v>30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 t="str">
            <v>无证骑士</v>
          </cell>
          <cell r="AN537" t="str">
            <v>对前排敌人造成#num1#%#damage_type#伤害</v>
          </cell>
        </row>
        <row r="538">
          <cell r="A538">
            <v>400344</v>
          </cell>
          <cell r="B538" t="str">
            <v>正义鼓舞</v>
          </cell>
          <cell r="C538">
            <v>1</v>
          </cell>
          <cell r="D538">
            <v>120192</v>
          </cell>
          <cell r="E538">
            <v>1</v>
          </cell>
          <cell r="F538" t="str">
            <v>audio/action_zhengyizhuangji.mp3</v>
          </cell>
          <cell r="G538" t="str">
            <v>audio/action_gedou_pt_hit_1.mp3</v>
          </cell>
          <cell r="H538">
            <v>0</v>
          </cell>
          <cell r="I538" t="str">
            <v>无证骑士</v>
          </cell>
          <cell r="J538">
            <v>10</v>
          </cell>
          <cell r="K538">
            <v>0</v>
          </cell>
          <cell r="L538">
            <v>4</v>
          </cell>
          <cell r="M538">
            <v>0</v>
          </cell>
          <cell r="N538">
            <v>0</v>
          </cell>
          <cell r="O538">
            <v>4</v>
          </cell>
          <cell r="P538">
            <v>1</v>
          </cell>
          <cell r="Q538">
            <v>1000</v>
          </cell>
          <cell r="R538">
            <v>1</v>
          </cell>
          <cell r="S538">
            <v>197</v>
          </cell>
          <cell r="T538">
            <v>39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15002</v>
          </cell>
          <cell r="AF538">
            <v>6</v>
          </cell>
          <cell r="AG538">
            <v>100</v>
          </cell>
          <cell r="AH538">
            <v>2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 t="str">
            <v>无证骑士</v>
          </cell>
          <cell r="AN538" t="str">
            <v>对前排敌人造成#num1#%法术伤害，我方全体英雄的闪避率提高15%，持续2回合【与协会管理员共同出战可触发】</v>
          </cell>
        </row>
        <row r="539">
          <cell r="A539">
            <v>400451</v>
          </cell>
          <cell r="B539" t="str">
            <v>普通攻击</v>
          </cell>
          <cell r="C539">
            <v>1</v>
          </cell>
          <cell r="D539">
            <v>0</v>
          </cell>
          <cell r="E539">
            <v>0</v>
          </cell>
          <cell r="F539" t="str">
            <v>audio/action_gedou_pt_1.mp3</v>
          </cell>
          <cell r="G539" t="str">
            <v>audio/action_gedou_pt_hit_1.mp3</v>
          </cell>
          <cell r="H539">
            <v>0</v>
          </cell>
          <cell r="I539" t="str">
            <v>饿狼</v>
          </cell>
          <cell r="J539">
            <v>10</v>
          </cell>
          <cell r="K539">
            <v>0</v>
          </cell>
          <cell r="L539">
            <v>1</v>
          </cell>
          <cell r="M539">
            <v>0</v>
          </cell>
          <cell r="N539">
            <v>0</v>
          </cell>
          <cell r="O539">
            <v>2</v>
          </cell>
          <cell r="P539">
            <v>1</v>
          </cell>
          <cell r="Q539">
            <v>1000</v>
          </cell>
          <cell r="R539">
            <v>1</v>
          </cell>
          <cell r="S539">
            <v>40</v>
          </cell>
          <cell r="T539">
            <v>13</v>
          </cell>
          <cell r="U539">
            <v>0</v>
          </cell>
          <cell r="V539">
            <v>0</v>
          </cell>
          <cell r="W539">
            <v>20</v>
          </cell>
          <cell r="X539">
            <v>6</v>
          </cell>
          <cell r="Y539">
            <v>100</v>
          </cell>
          <cell r="Z539">
            <v>5</v>
          </cell>
          <cell r="AA539">
            <v>2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 t="str">
            <v>饿狼</v>
          </cell>
          <cell r="AN539" t="str">
            <v>对所有敌人造成#num1#%#damage_type#伤害，10%概率减少2点怒气</v>
          </cell>
        </row>
        <row r="540">
          <cell r="A540">
            <v>400452</v>
          </cell>
          <cell r="B540" t="str">
            <v>流水岩碎拳</v>
          </cell>
          <cell r="C540">
            <v>1</v>
          </cell>
          <cell r="D540">
            <v>12003</v>
          </cell>
          <cell r="E540">
            <v>0</v>
          </cell>
          <cell r="F540" t="str">
            <v>audio/action_liushuiyansuiquan.mp3</v>
          </cell>
          <cell r="G540" t="str">
            <v>audio/action_gedou_pt_hit_1.mp3</v>
          </cell>
          <cell r="H540">
            <v>0</v>
          </cell>
          <cell r="I540" t="str">
            <v>饿狼</v>
          </cell>
          <cell r="J540">
            <v>10</v>
          </cell>
          <cell r="K540">
            <v>400454</v>
          </cell>
          <cell r="L540">
            <v>2</v>
          </cell>
          <cell r="M540">
            <v>0</v>
          </cell>
          <cell r="N540">
            <v>0</v>
          </cell>
          <cell r="O540">
            <v>2</v>
          </cell>
          <cell r="P540">
            <v>1</v>
          </cell>
          <cell r="Q540">
            <v>1000</v>
          </cell>
          <cell r="R540">
            <v>1</v>
          </cell>
          <cell r="S540">
            <v>115</v>
          </cell>
          <cell r="T540">
            <v>35</v>
          </cell>
          <cell r="U540">
            <v>0</v>
          </cell>
          <cell r="V540">
            <v>0</v>
          </cell>
          <cell r="W540">
            <v>20</v>
          </cell>
          <cell r="X540">
            <v>6</v>
          </cell>
          <cell r="Y540">
            <v>150</v>
          </cell>
          <cell r="Z540">
            <v>5</v>
          </cell>
          <cell r="AA540">
            <v>2</v>
          </cell>
          <cell r="AB540">
            <v>0</v>
          </cell>
          <cell r="AC540">
            <v>0</v>
          </cell>
          <cell r="AD540">
            <v>0</v>
          </cell>
          <cell r="AE540">
            <v>14001</v>
          </cell>
          <cell r="AF540">
            <v>20</v>
          </cell>
          <cell r="AG540">
            <v>100</v>
          </cell>
          <cell r="AH540">
            <v>2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 t="str">
            <v>饿狼</v>
          </cell>
          <cell r="AN540" t="str">
            <v>对所有敌人造成#num1#%#damage_type#伤害，15%概率减少2点怒气，敌方全体命中降低10%，持续2回合</v>
          </cell>
        </row>
        <row r="541">
          <cell r="A541">
            <v>400453</v>
          </cell>
          <cell r="B541" t="str">
            <v>流水岩碎拳</v>
          </cell>
          <cell r="C541">
            <v>1</v>
          </cell>
          <cell r="D541">
            <v>12003</v>
          </cell>
          <cell r="E541">
            <v>0</v>
          </cell>
          <cell r="F541" t="str">
            <v>audio/action_liushuiyansuiquan.mp3</v>
          </cell>
          <cell r="G541" t="str">
            <v>audio/action_gedou_pt_hit_1.mp3</v>
          </cell>
          <cell r="H541">
            <v>0</v>
          </cell>
          <cell r="I541" t="str">
            <v>饿狼</v>
          </cell>
          <cell r="J541">
            <v>10</v>
          </cell>
          <cell r="K541">
            <v>400459</v>
          </cell>
          <cell r="L541">
            <v>2</v>
          </cell>
          <cell r="M541">
            <v>0</v>
          </cell>
          <cell r="N541">
            <v>0</v>
          </cell>
          <cell r="O541">
            <v>2</v>
          </cell>
          <cell r="P541">
            <v>1</v>
          </cell>
          <cell r="Q541">
            <v>1000</v>
          </cell>
          <cell r="R541">
            <v>1</v>
          </cell>
          <cell r="S541">
            <v>115</v>
          </cell>
          <cell r="T541">
            <v>35</v>
          </cell>
          <cell r="U541">
            <v>0</v>
          </cell>
          <cell r="V541">
            <v>0</v>
          </cell>
          <cell r="W541">
            <v>20</v>
          </cell>
          <cell r="X541">
            <v>6</v>
          </cell>
          <cell r="Y541">
            <v>150</v>
          </cell>
          <cell r="Z541">
            <v>5</v>
          </cell>
          <cell r="AA541">
            <v>2</v>
          </cell>
          <cell r="AB541">
            <v>0</v>
          </cell>
          <cell r="AC541">
            <v>0</v>
          </cell>
          <cell r="AD541">
            <v>0</v>
          </cell>
          <cell r="AE541">
            <v>14001</v>
          </cell>
          <cell r="AF541">
            <v>20</v>
          </cell>
          <cell r="AG541">
            <v>100</v>
          </cell>
          <cell r="AH541">
            <v>2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 t="str">
            <v>饿狼</v>
          </cell>
          <cell r="AN541" t="str">
            <v>对所有敌人造成#num1#%#damage_type#伤害，15%概率减少2点怒气，敌方全体命中降低10%，持续2回合</v>
          </cell>
        </row>
        <row r="542">
          <cell r="A542">
            <v>400454</v>
          </cell>
          <cell r="B542" t="str">
            <v>神杀瞬击</v>
          </cell>
          <cell r="C542">
            <v>1</v>
          </cell>
          <cell r="D542">
            <v>130032</v>
          </cell>
          <cell r="E542">
            <v>1</v>
          </cell>
          <cell r="F542" t="str">
            <v>audio/action_shenshashunji.mp3</v>
          </cell>
          <cell r="G542" t="str">
            <v>audio/action_gedou_pt_hit_1.mp3</v>
          </cell>
          <cell r="H542">
            <v>0</v>
          </cell>
          <cell r="I542" t="str">
            <v>饿狼</v>
          </cell>
          <cell r="J542">
            <v>10</v>
          </cell>
          <cell r="K542">
            <v>0</v>
          </cell>
          <cell r="L542">
            <v>4</v>
          </cell>
          <cell r="M542">
            <v>0</v>
          </cell>
          <cell r="N542">
            <v>0</v>
          </cell>
          <cell r="O542">
            <v>2</v>
          </cell>
          <cell r="P542">
            <v>1</v>
          </cell>
          <cell r="Q542">
            <v>1000</v>
          </cell>
          <cell r="R542">
            <v>1</v>
          </cell>
          <cell r="S542">
            <v>150</v>
          </cell>
          <cell r="T542">
            <v>45</v>
          </cell>
          <cell r="U542">
            <v>0</v>
          </cell>
          <cell r="V542">
            <v>0</v>
          </cell>
          <cell r="W542">
            <v>20</v>
          </cell>
          <cell r="X542">
            <v>6</v>
          </cell>
          <cell r="Y542">
            <v>200</v>
          </cell>
          <cell r="Z542">
            <v>5</v>
          </cell>
          <cell r="AA542">
            <v>2</v>
          </cell>
          <cell r="AB542">
            <v>0</v>
          </cell>
          <cell r="AC542">
            <v>0</v>
          </cell>
          <cell r="AD542">
            <v>0</v>
          </cell>
          <cell r="AE542">
            <v>14003</v>
          </cell>
          <cell r="AF542">
            <v>20</v>
          </cell>
          <cell r="AG542">
            <v>100</v>
          </cell>
          <cell r="AH542">
            <v>2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 t="str">
            <v>饿狼</v>
          </cell>
          <cell r="AN542" t="str">
            <v>对所有敌人造成#num1#%法术伤害，20%概率减少2点怒气，敌方全体命中降低20%，持续2回合【与银色獠牙共同出战可触发】</v>
          </cell>
        </row>
        <row r="543">
          <cell r="A543">
            <v>400459</v>
          </cell>
          <cell r="B543" t="str">
            <v>神杀瞬击·超</v>
          </cell>
          <cell r="C543">
            <v>1</v>
          </cell>
          <cell r="D543">
            <v>130033</v>
          </cell>
          <cell r="E543">
            <v>1</v>
          </cell>
          <cell r="F543" t="str">
            <v>audio/action_shenshashunji.mp3</v>
          </cell>
          <cell r="G543" t="str">
            <v>audio/action_gedou_pt_hit_1.mp3</v>
          </cell>
          <cell r="H543">
            <v>0</v>
          </cell>
          <cell r="I543" t="str">
            <v>饿狼</v>
          </cell>
          <cell r="J543">
            <v>10</v>
          </cell>
          <cell r="K543">
            <v>0</v>
          </cell>
          <cell r="L543">
            <v>4</v>
          </cell>
          <cell r="M543">
            <v>0</v>
          </cell>
          <cell r="N543">
            <v>0</v>
          </cell>
          <cell r="O543">
            <v>2</v>
          </cell>
          <cell r="P543">
            <v>1</v>
          </cell>
          <cell r="Q543">
            <v>1000</v>
          </cell>
          <cell r="R543">
            <v>1</v>
          </cell>
          <cell r="S543">
            <v>160</v>
          </cell>
          <cell r="T543">
            <v>49</v>
          </cell>
          <cell r="U543">
            <v>0</v>
          </cell>
          <cell r="V543">
            <v>0</v>
          </cell>
          <cell r="W543">
            <v>20</v>
          </cell>
          <cell r="X543">
            <v>6</v>
          </cell>
          <cell r="Y543">
            <v>300</v>
          </cell>
          <cell r="Z543">
            <v>5</v>
          </cell>
          <cell r="AA543">
            <v>2</v>
          </cell>
          <cell r="AB543">
            <v>0</v>
          </cell>
          <cell r="AC543">
            <v>0</v>
          </cell>
          <cell r="AD543">
            <v>0</v>
          </cell>
          <cell r="AE543">
            <v>14004</v>
          </cell>
          <cell r="AF543">
            <v>20</v>
          </cell>
          <cell r="AG543">
            <v>100</v>
          </cell>
          <cell r="AH543">
            <v>2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 t="str">
            <v>饿狼</v>
          </cell>
          <cell r="AN543" t="str">
            <v>对所有敌人造成#num1#%法术伤害，30%概率减少2点怒气，敌方全体命中降低30%，持续2回合【与银色獠牙共同出战可触发，突破+10激活】</v>
          </cell>
        </row>
        <row r="544">
          <cell r="A544">
            <v>400561</v>
          </cell>
          <cell r="B544" t="str">
            <v>普通攻击</v>
          </cell>
          <cell r="C544">
            <v>1</v>
          </cell>
          <cell r="D544">
            <v>0</v>
          </cell>
          <cell r="E544">
            <v>0</v>
          </cell>
          <cell r="F544">
            <v>0</v>
          </cell>
          <cell r="G544" t="str">
            <v>audio/action_jinsedaoguang_hit.mp3</v>
          </cell>
          <cell r="H544">
            <v>0</v>
          </cell>
          <cell r="I544" t="str">
            <v>机神G4</v>
          </cell>
          <cell r="J544">
            <v>10</v>
          </cell>
          <cell r="K544">
            <v>0</v>
          </cell>
          <cell r="L544">
            <v>1</v>
          </cell>
          <cell r="M544">
            <v>0</v>
          </cell>
          <cell r="N544">
            <v>0</v>
          </cell>
          <cell r="O544">
            <v>1</v>
          </cell>
          <cell r="P544">
            <v>1</v>
          </cell>
          <cell r="Q544">
            <v>1000</v>
          </cell>
          <cell r="R544">
            <v>1</v>
          </cell>
          <cell r="S544">
            <v>100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 t="str">
            <v>机神G4</v>
          </cell>
          <cell r="AN544" t="str">
            <v>对单个敌人造成#num1#%#damage_type#伤害</v>
          </cell>
        </row>
        <row r="545">
          <cell r="A545">
            <v>400562</v>
          </cell>
          <cell r="B545" t="str">
            <v>帝王引擎</v>
          </cell>
          <cell r="C545">
            <v>1</v>
          </cell>
          <cell r="D545">
            <v>14002</v>
          </cell>
          <cell r="E545">
            <v>0</v>
          </cell>
          <cell r="F545" t="str">
            <v>audio/action_jinsedaoguang.mp3</v>
          </cell>
          <cell r="G545" t="str">
            <v>audio/action_jinsedaoguang_hit.mp3</v>
          </cell>
          <cell r="H545">
            <v>0</v>
          </cell>
          <cell r="I545" t="str">
            <v>机神G4</v>
          </cell>
          <cell r="J545">
            <v>10</v>
          </cell>
          <cell r="K545">
            <v>0</v>
          </cell>
          <cell r="L545">
            <v>2</v>
          </cell>
          <cell r="M545">
            <v>0</v>
          </cell>
          <cell r="N545">
            <v>200</v>
          </cell>
          <cell r="O545">
            <v>1</v>
          </cell>
          <cell r="P545">
            <v>1</v>
          </cell>
          <cell r="Q545">
            <v>1000</v>
          </cell>
          <cell r="R545">
            <v>1</v>
          </cell>
          <cell r="S545">
            <v>320</v>
          </cell>
          <cell r="T545">
            <v>150</v>
          </cell>
          <cell r="U545">
            <v>0</v>
          </cell>
          <cell r="V545">
            <v>0</v>
          </cell>
          <cell r="W545">
            <v>11</v>
          </cell>
          <cell r="X545">
            <v>1</v>
          </cell>
          <cell r="Y545">
            <v>1000</v>
          </cell>
          <cell r="Z545">
            <v>1</v>
          </cell>
          <cell r="AA545">
            <v>120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 t="str">
            <v>机神G4</v>
          </cell>
          <cell r="AN545" t="str">
            <v>对目标造成#num1#%#damage_type#伤害，并对敌方生命最低的单位造成额外伤害(120%)，本次攻击暴击率提升20%</v>
          </cell>
        </row>
        <row r="546">
          <cell r="A546">
            <v>400564</v>
          </cell>
          <cell r="B546" t="str">
            <v>机电光速拳</v>
          </cell>
          <cell r="C546">
            <v>1</v>
          </cell>
          <cell r="D546">
            <v>130052</v>
          </cell>
          <cell r="E546">
            <v>1</v>
          </cell>
          <cell r="F546" t="str">
            <v>audio/action_dian_skill_heji_man_1.mp3</v>
          </cell>
          <cell r="G546" t="str">
            <v>audio/action_dian_hit_1.mp3</v>
          </cell>
          <cell r="H546">
            <v>0</v>
          </cell>
          <cell r="I546" t="str">
            <v>机神G4</v>
          </cell>
          <cell r="J546">
            <v>10</v>
          </cell>
          <cell r="K546">
            <v>0</v>
          </cell>
          <cell r="L546">
            <v>4</v>
          </cell>
          <cell r="M546">
            <v>0</v>
          </cell>
          <cell r="N546">
            <v>500</v>
          </cell>
          <cell r="O546">
            <v>3</v>
          </cell>
          <cell r="P546">
            <v>1</v>
          </cell>
          <cell r="Q546">
            <v>1000</v>
          </cell>
          <cell r="R546">
            <v>1</v>
          </cell>
          <cell r="S546">
            <v>219</v>
          </cell>
          <cell r="T546">
            <v>43</v>
          </cell>
          <cell r="U546">
            <v>0</v>
          </cell>
          <cell r="V546">
            <v>0</v>
          </cell>
          <cell r="W546">
            <v>20</v>
          </cell>
          <cell r="X546">
            <v>6</v>
          </cell>
          <cell r="Y546">
            <v>500</v>
          </cell>
          <cell r="Z546">
            <v>5</v>
          </cell>
          <cell r="AA546">
            <v>2</v>
          </cell>
          <cell r="AB546">
            <v>0</v>
          </cell>
          <cell r="AC546">
            <v>0</v>
          </cell>
          <cell r="AD546">
            <v>0</v>
          </cell>
          <cell r="AE546">
            <v>29001</v>
          </cell>
          <cell r="AF546">
            <v>20</v>
          </cell>
          <cell r="AG546">
            <v>24</v>
          </cell>
          <cell r="AH546">
            <v>1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 t="str">
            <v>机神G4</v>
          </cell>
          <cell r="AN546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547">
          <cell r="A547">
            <v>400671</v>
          </cell>
          <cell r="B547" t="str">
            <v>普通攻击</v>
          </cell>
          <cell r="C547">
            <v>1</v>
          </cell>
          <cell r="D547">
            <v>0</v>
          </cell>
          <cell r="E547">
            <v>0</v>
          </cell>
          <cell r="F547" t="str">
            <v>audio/action_gedou_pt_1.mp3</v>
          </cell>
          <cell r="G547" t="str">
            <v>audio/action_gedou_pt_hit_1.mp3</v>
          </cell>
          <cell r="H547">
            <v>0</v>
          </cell>
          <cell r="I547" t="str">
            <v>大背头侠</v>
          </cell>
          <cell r="J547">
            <v>10</v>
          </cell>
          <cell r="K547">
            <v>0</v>
          </cell>
          <cell r="L547">
            <v>1</v>
          </cell>
          <cell r="M547">
            <v>0</v>
          </cell>
          <cell r="N547">
            <v>0</v>
          </cell>
          <cell r="O547">
            <v>1</v>
          </cell>
          <cell r="P547">
            <v>1</v>
          </cell>
          <cell r="Q547">
            <v>1000</v>
          </cell>
          <cell r="R547">
            <v>1</v>
          </cell>
          <cell r="S547">
            <v>100</v>
          </cell>
          <cell r="T547">
            <v>20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 t="str">
            <v>大背头侠</v>
          </cell>
          <cell r="AN547" t="str">
            <v>对单个敌人造成#num1#%物理伤害</v>
          </cell>
        </row>
        <row r="548">
          <cell r="A548">
            <v>400672</v>
          </cell>
          <cell r="B548" t="str">
            <v>大侠格斗</v>
          </cell>
          <cell r="C548">
            <v>1</v>
          </cell>
          <cell r="D548">
            <v>14010</v>
          </cell>
          <cell r="E548">
            <v>0</v>
          </cell>
          <cell r="F548" t="str">
            <v>audio/action_lianda.mp3</v>
          </cell>
          <cell r="G548" t="str">
            <v>audio/action_gedou_pt_hit_1.mp3</v>
          </cell>
          <cell r="H548">
            <v>0</v>
          </cell>
          <cell r="I548" t="str">
            <v>大背头侠</v>
          </cell>
          <cell r="J548">
            <v>10</v>
          </cell>
          <cell r="K548">
            <v>400674</v>
          </cell>
          <cell r="L548">
            <v>2</v>
          </cell>
          <cell r="M548">
            <v>0</v>
          </cell>
          <cell r="N548">
            <v>0</v>
          </cell>
          <cell r="O548">
            <v>8</v>
          </cell>
          <cell r="P548">
            <v>1</v>
          </cell>
          <cell r="Q548">
            <v>1000</v>
          </cell>
          <cell r="R548">
            <v>1</v>
          </cell>
          <cell r="S548">
            <v>221</v>
          </cell>
          <cell r="T548">
            <v>44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29001</v>
          </cell>
          <cell r="AF548">
            <v>20</v>
          </cell>
          <cell r="AG548">
            <v>16</v>
          </cell>
          <cell r="AH548">
            <v>1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 t="str">
            <v>大背头侠</v>
          </cell>
          <cell r="AN548" t="str">
            <v>对一列敌人造成#num1#%物理伤害，16%概率造成眩晕</v>
          </cell>
        </row>
        <row r="549">
          <cell r="A549">
            <v>400674</v>
          </cell>
          <cell r="B549" t="str">
            <v>奋力出击</v>
          </cell>
          <cell r="C549">
            <v>1</v>
          </cell>
          <cell r="D549">
            <v>14001</v>
          </cell>
          <cell r="E549">
            <v>1</v>
          </cell>
          <cell r="F549" t="str">
            <v>audio/action_lianda.mp3</v>
          </cell>
          <cell r="G549" t="str">
            <v>audio/action_gedou_pt_hit_1.mp3</v>
          </cell>
          <cell r="H549">
            <v>0</v>
          </cell>
          <cell r="I549" t="str">
            <v>大背头侠</v>
          </cell>
          <cell r="J549">
            <v>10</v>
          </cell>
          <cell r="K549">
            <v>0</v>
          </cell>
          <cell r="L549">
            <v>4</v>
          </cell>
          <cell r="M549">
            <v>0</v>
          </cell>
          <cell r="N549">
            <v>0</v>
          </cell>
          <cell r="O549">
            <v>8</v>
          </cell>
          <cell r="P549">
            <v>1</v>
          </cell>
          <cell r="Q549">
            <v>1000</v>
          </cell>
          <cell r="R549">
            <v>1</v>
          </cell>
          <cell r="S549">
            <v>287</v>
          </cell>
          <cell r="T549">
            <v>57</v>
          </cell>
          <cell r="U549">
            <v>0</v>
          </cell>
          <cell r="V549">
            <v>0</v>
          </cell>
          <cell r="W549">
            <v>7</v>
          </cell>
          <cell r="X549">
            <v>7</v>
          </cell>
          <cell r="Y549">
            <v>150</v>
          </cell>
          <cell r="Z549">
            <v>5</v>
          </cell>
          <cell r="AA549">
            <v>4</v>
          </cell>
          <cell r="AB549">
            <v>0</v>
          </cell>
          <cell r="AC549">
            <v>0</v>
          </cell>
          <cell r="AD549">
            <v>0</v>
          </cell>
          <cell r="AE549">
            <v>29001</v>
          </cell>
          <cell r="AF549">
            <v>20</v>
          </cell>
          <cell r="AG549">
            <v>21</v>
          </cell>
          <cell r="AH549">
            <v>1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 t="str">
            <v>大背头侠</v>
          </cell>
          <cell r="AN549" t="str">
            <v>对一列敌人造成#num1#%物理伤害，21%概率造成眩晕，15%概率自身增加4点怒气【与赤鼻共同出战可触发】</v>
          </cell>
        </row>
        <row r="550">
          <cell r="A550">
            <v>400781</v>
          </cell>
          <cell r="B550" t="str">
            <v>普通攻击</v>
          </cell>
          <cell r="C550">
            <v>1</v>
          </cell>
          <cell r="D550">
            <v>0</v>
          </cell>
          <cell r="E550">
            <v>0</v>
          </cell>
          <cell r="F550" t="str">
            <v>audio/action_gedou_pt_1.mp3</v>
          </cell>
          <cell r="G550" t="str">
            <v>audio/action_gedou_pt_hit_1.mp3</v>
          </cell>
          <cell r="H550">
            <v>0</v>
          </cell>
          <cell r="I550" t="str">
            <v>赤鼻</v>
          </cell>
          <cell r="J550">
            <v>10</v>
          </cell>
          <cell r="K550">
            <v>0</v>
          </cell>
          <cell r="L550">
            <v>1</v>
          </cell>
          <cell r="M550">
            <v>0</v>
          </cell>
          <cell r="N550">
            <v>0</v>
          </cell>
          <cell r="O550">
            <v>1</v>
          </cell>
          <cell r="P550">
            <v>1</v>
          </cell>
          <cell r="Q550">
            <v>1000</v>
          </cell>
          <cell r="R550">
            <v>1</v>
          </cell>
          <cell r="S550">
            <v>100</v>
          </cell>
          <cell r="T550">
            <v>20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 t="str">
            <v>赤鼻</v>
          </cell>
          <cell r="AN550" t="str">
            <v>对单个敌人造成#num1#%法术伤害</v>
          </cell>
        </row>
        <row r="551">
          <cell r="A551">
            <v>400782</v>
          </cell>
          <cell r="B551" t="str">
            <v>奋力出击</v>
          </cell>
          <cell r="C551">
            <v>1</v>
          </cell>
          <cell r="D551">
            <v>14001</v>
          </cell>
          <cell r="E551">
            <v>0</v>
          </cell>
          <cell r="F551" t="str">
            <v>audio/action_gedou_skill_1.mp3</v>
          </cell>
          <cell r="G551" t="str">
            <v>audio/action_gedou_hit_1.mp3</v>
          </cell>
          <cell r="H551">
            <v>0</v>
          </cell>
          <cell r="I551" t="str">
            <v>赤鼻</v>
          </cell>
          <cell r="J551">
            <v>10</v>
          </cell>
          <cell r="K551">
            <v>0</v>
          </cell>
          <cell r="L551">
            <v>2</v>
          </cell>
          <cell r="M551">
            <v>0</v>
          </cell>
          <cell r="N551">
            <v>0</v>
          </cell>
          <cell r="O551">
            <v>18</v>
          </cell>
          <cell r="P551">
            <v>1</v>
          </cell>
          <cell r="Q551">
            <v>1000</v>
          </cell>
          <cell r="R551">
            <v>1</v>
          </cell>
          <cell r="S551">
            <v>133</v>
          </cell>
          <cell r="T551">
            <v>26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27007</v>
          </cell>
          <cell r="AF551">
            <v>7</v>
          </cell>
          <cell r="AG551">
            <v>100</v>
          </cell>
          <cell r="AH551">
            <v>2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 t="str">
            <v>赤鼻</v>
          </cell>
          <cell r="AN551" t="str">
            <v>对敌人及其相邻位置造成#num1#%法术伤害，自身受到的伤害降低40%，持续2回合</v>
          </cell>
        </row>
        <row r="552">
          <cell r="A552">
            <v>400784</v>
          </cell>
          <cell r="B552" t="str">
            <v>奋力出击</v>
          </cell>
          <cell r="C552">
            <v>1</v>
          </cell>
          <cell r="D552">
            <v>14001</v>
          </cell>
          <cell r="E552">
            <v>1</v>
          </cell>
          <cell r="F552">
            <v>0</v>
          </cell>
          <cell r="G552">
            <v>0</v>
          </cell>
          <cell r="H552">
            <v>0</v>
          </cell>
          <cell r="I552" t="str">
            <v>赤鼻</v>
          </cell>
          <cell r="J552">
            <v>10</v>
          </cell>
          <cell r="K552">
            <v>0</v>
          </cell>
          <cell r="L552">
            <v>4</v>
          </cell>
          <cell r="M552">
            <v>0</v>
          </cell>
          <cell r="N552">
            <v>0</v>
          </cell>
          <cell r="O552">
            <v>8</v>
          </cell>
          <cell r="P552">
            <v>1</v>
          </cell>
          <cell r="Q552">
            <v>1000</v>
          </cell>
          <cell r="R552">
            <v>1</v>
          </cell>
          <cell r="S552">
            <v>287</v>
          </cell>
          <cell r="T552">
            <v>57</v>
          </cell>
          <cell r="U552">
            <v>0</v>
          </cell>
          <cell r="V552">
            <v>0</v>
          </cell>
          <cell r="W552">
            <v>7</v>
          </cell>
          <cell r="X552">
            <v>7</v>
          </cell>
          <cell r="Y552">
            <v>150</v>
          </cell>
          <cell r="Z552">
            <v>5</v>
          </cell>
          <cell r="AA552">
            <v>4</v>
          </cell>
          <cell r="AB552">
            <v>0</v>
          </cell>
          <cell r="AC552">
            <v>0</v>
          </cell>
          <cell r="AD552">
            <v>0</v>
          </cell>
          <cell r="AE552">
            <v>29001</v>
          </cell>
          <cell r="AF552">
            <v>20</v>
          </cell>
          <cell r="AG552">
            <v>21</v>
          </cell>
          <cell r="AH552">
            <v>1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 t="str">
            <v>赤鼻</v>
          </cell>
          <cell r="AN552" t="str">
            <v>对一列敌人造成#num1#%物理伤害，21%概率造成眩晕，15%概率自身增加4点怒气【与大背头侠共同出战可触发，由大背头侠发动】</v>
          </cell>
        </row>
        <row r="553">
          <cell r="A553">
            <v>400891</v>
          </cell>
          <cell r="B553" t="str">
            <v>普通攻击</v>
          </cell>
          <cell r="C553">
            <v>1</v>
          </cell>
          <cell r="D553">
            <v>0</v>
          </cell>
          <cell r="E553">
            <v>0</v>
          </cell>
          <cell r="F553" t="str">
            <v>audio/action_du_pt_1.mp3</v>
          </cell>
          <cell r="G553" t="str">
            <v>audio/action_du_pt_hit_1.mp3</v>
          </cell>
          <cell r="H553">
            <v>0</v>
          </cell>
          <cell r="I553" t="str">
            <v>菠萝人</v>
          </cell>
          <cell r="J553">
            <v>10</v>
          </cell>
          <cell r="K553">
            <v>0</v>
          </cell>
          <cell r="L553">
            <v>1</v>
          </cell>
          <cell r="M553">
            <v>0</v>
          </cell>
          <cell r="N553">
            <v>0</v>
          </cell>
          <cell r="O553">
            <v>1</v>
          </cell>
          <cell r="P553">
            <v>1</v>
          </cell>
          <cell r="Q553">
            <v>1000</v>
          </cell>
          <cell r="R553">
            <v>1</v>
          </cell>
          <cell r="S553">
            <v>100</v>
          </cell>
          <cell r="T553">
            <v>20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 t="str">
            <v>菠萝人</v>
          </cell>
          <cell r="AN553" t="str">
            <v>对单个敌人造成#num1#%法术伤害</v>
          </cell>
        </row>
        <row r="554">
          <cell r="A554">
            <v>400892</v>
          </cell>
          <cell r="B554" t="str">
            <v>投掷菠萝</v>
          </cell>
          <cell r="C554">
            <v>1</v>
          </cell>
          <cell r="D554">
            <v>14011</v>
          </cell>
          <cell r="E554">
            <v>0</v>
          </cell>
          <cell r="F554" t="str">
            <v>audio/action_du_skill_1.mp3</v>
          </cell>
          <cell r="G554" t="str">
            <v>audio/action_du_hit_1.mp3</v>
          </cell>
          <cell r="H554">
            <v>0</v>
          </cell>
          <cell r="I554" t="str">
            <v>菠萝人</v>
          </cell>
          <cell r="J554">
            <v>10</v>
          </cell>
          <cell r="K554">
            <v>0</v>
          </cell>
          <cell r="L554">
            <v>2</v>
          </cell>
          <cell r="M554">
            <v>0</v>
          </cell>
          <cell r="N554">
            <v>0</v>
          </cell>
          <cell r="O554">
            <v>4</v>
          </cell>
          <cell r="P554">
            <v>1</v>
          </cell>
          <cell r="Q554">
            <v>1000</v>
          </cell>
          <cell r="R554">
            <v>1</v>
          </cell>
          <cell r="S554">
            <v>152</v>
          </cell>
          <cell r="T554">
            <v>30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22002</v>
          </cell>
          <cell r="AF554">
            <v>20</v>
          </cell>
          <cell r="AG554">
            <v>100</v>
          </cell>
          <cell r="AH554">
            <v>2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 t="str">
            <v>菠萝人</v>
          </cell>
          <cell r="AN554" t="str">
            <v>对前排敌人造成#num1#%法术伤害，降低敌人攻击15%，持续2回合</v>
          </cell>
        </row>
        <row r="555">
          <cell r="A555">
            <v>401001</v>
          </cell>
          <cell r="B555" t="str">
            <v>普通攻击</v>
          </cell>
          <cell r="C555">
            <v>1</v>
          </cell>
          <cell r="D555">
            <v>0</v>
          </cell>
          <cell r="E555">
            <v>0</v>
          </cell>
          <cell r="F555" t="str">
            <v>audio/action_feng_pt_1.mp3</v>
          </cell>
          <cell r="G555" t="str">
            <v>audio/action_feng_pt_hit_1.mp3</v>
          </cell>
          <cell r="H555">
            <v>0</v>
          </cell>
          <cell r="I555" t="str">
            <v>乌马洪</v>
          </cell>
          <cell r="J555">
            <v>10</v>
          </cell>
          <cell r="K555">
            <v>0</v>
          </cell>
          <cell r="L555">
            <v>1</v>
          </cell>
          <cell r="M555">
            <v>0</v>
          </cell>
          <cell r="N555">
            <v>0</v>
          </cell>
          <cell r="O555">
            <v>12</v>
          </cell>
          <cell r="P555">
            <v>1</v>
          </cell>
          <cell r="Q555">
            <v>1000</v>
          </cell>
          <cell r="R555">
            <v>1</v>
          </cell>
          <cell r="S555">
            <v>100</v>
          </cell>
          <cell r="T555">
            <v>20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 t="str">
            <v>乌马洪</v>
          </cell>
          <cell r="AN555" t="str">
            <v>对后排单个敌人造成#num1#%法术伤害</v>
          </cell>
        </row>
        <row r="556">
          <cell r="A556">
            <v>401002</v>
          </cell>
          <cell r="B556" t="str">
            <v>乌马飞踢</v>
          </cell>
          <cell r="C556">
            <v>1</v>
          </cell>
          <cell r="D556">
            <v>14012</v>
          </cell>
          <cell r="E556">
            <v>0</v>
          </cell>
          <cell r="F556" t="str">
            <v>audio/action_feng_skill_1.mp3</v>
          </cell>
          <cell r="G556" t="str">
            <v>audio/action_feng_hit_1.mp3</v>
          </cell>
          <cell r="H556">
            <v>0</v>
          </cell>
          <cell r="I556" t="str">
            <v>乌马洪</v>
          </cell>
          <cell r="J556">
            <v>10</v>
          </cell>
          <cell r="K556">
            <v>0</v>
          </cell>
          <cell r="L556">
            <v>2</v>
          </cell>
          <cell r="M556">
            <v>0</v>
          </cell>
          <cell r="N556">
            <v>0</v>
          </cell>
          <cell r="O556">
            <v>5</v>
          </cell>
          <cell r="P556">
            <v>1</v>
          </cell>
          <cell r="Q556">
            <v>1000</v>
          </cell>
          <cell r="R556">
            <v>1</v>
          </cell>
          <cell r="S556">
            <v>152</v>
          </cell>
          <cell r="T556">
            <v>30</v>
          </cell>
          <cell r="U556">
            <v>0</v>
          </cell>
          <cell r="V556">
            <v>0</v>
          </cell>
          <cell r="W556">
            <v>20</v>
          </cell>
          <cell r="X556">
            <v>6</v>
          </cell>
          <cell r="Y556">
            <v>400</v>
          </cell>
          <cell r="Z556">
            <v>5</v>
          </cell>
          <cell r="AA556">
            <v>2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 t="str">
            <v>乌马洪</v>
          </cell>
          <cell r="AN556" t="str">
            <v>对后排敌人造成#num1#%法术伤害，40%概率减少2点怒气</v>
          </cell>
        </row>
        <row r="557">
          <cell r="A557">
            <v>401111</v>
          </cell>
          <cell r="B557" t="str">
            <v>普通攻击</v>
          </cell>
          <cell r="C557">
            <v>1</v>
          </cell>
          <cell r="D557">
            <v>0</v>
          </cell>
          <cell r="E557">
            <v>0</v>
          </cell>
          <cell r="F557" t="str">
            <v>audio/action_gedou_pt_1.mp3</v>
          </cell>
          <cell r="G557" t="str">
            <v>audio/action_gedou_pt_hit_1.mp3</v>
          </cell>
          <cell r="H557">
            <v>0</v>
          </cell>
          <cell r="I557" t="str">
            <v>海比空格</v>
          </cell>
          <cell r="J557">
            <v>10</v>
          </cell>
          <cell r="K557">
            <v>0</v>
          </cell>
          <cell r="L557">
            <v>1</v>
          </cell>
          <cell r="M557">
            <v>0</v>
          </cell>
          <cell r="N557">
            <v>0</v>
          </cell>
          <cell r="O557">
            <v>1</v>
          </cell>
          <cell r="P557">
            <v>1</v>
          </cell>
          <cell r="Q557">
            <v>1000</v>
          </cell>
          <cell r="R557">
            <v>1</v>
          </cell>
          <cell r="S557">
            <v>100</v>
          </cell>
          <cell r="T557">
            <v>20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 t="str">
            <v>海比空格</v>
          </cell>
          <cell r="AN557" t="str">
            <v>对单个敌人造成#num1#%物理伤害</v>
          </cell>
        </row>
        <row r="558">
          <cell r="A558">
            <v>401112</v>
          </cell>
          <cell r="B558" t="str">
            <v>海空格斗</v>
          </cell>
          <cell r="C558">
            <v>1</v>
          </cell>
          <cell r="D558">
            <v>14013</v>
          </cell>
          <cell r="E558">
            <v>0</v>
          </cell>
          <cell r="F558" t="str">
            <v>audio/action_gedou_skill_1.mp3</v>
          </cell>
          <cell r="G558" t="str">
            <v>audio/action_gedou_hit_1.mp3</v>
          </cell>
          <cell r="H558">
            <v>0</v>
          </cell>
          <cell r="I558" t="str">
            <v>海比空格</v>
          </cell>
          <cell r="J558">
            <v>10</v>
          </cell>
          <cell r="K558">
            <v>401114</v>
          </cell>
          <cell r="L558">
            <v>2</v>
          </cell>
          <cell r="M558">
            <v>0</v>
          </cell>
          <cell r="N558">
            <v>400</v>
          </cell>
          <cell r="O558">
            <v>4</v>
          </cell>
          <cell r="P558">
            <v>1</v>
          </cell>
          <cell r="Q558">
            <v>1000</v>
          </cell>
          <cell r="R558">
            <v>1</v>
          </cell>
          <cell r="S558">
            <v>152</v>
          </cell>
          <cell r="T558">
            <v>30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 t="str">
            <v>海比空格</v>
          </cell>
          <cell r="AN558" t="str">
            <v>对前排敌人造成#num1#%物理伤害，本次攻击的暴击率上升40%</v>
          </cell>
        </row>
        <row r="559">
          <cell r="A559">
            <v>401114</v>
          </cell>
          <cell r="B559" t="str">
            <v>格斗快拳</v>
          </cell>
          <cell r="C559">
            <v>1</v>
          </cell>
          <cell r="D559">
            <v>140132</v>
          </cell>
          <cell r="E559">
            <v>1</v>
          </cell>
          <cell r="F559" t="str">
            <v>audio/action_dian_skill_heji_man_1.mp3</v>
          </cell>
          <cell r="G559" t="str">
            <v>audio/action_dian_hit_1.mp3</v>
          </cell>
          <cell r="H559">
            <v>0</v>
          </cell>
          <cell r="I559" t="str">
            <v>海比空格</v>
          </cell>
          <cell r="J559">
            <v>10</v>
          </cell>
          <cell r="K559">
            <v>0</v>
          </cell>
          <cell r="L559">
            <v>4</v>
          </cell>
          <cell r="M559">
            <v>650</v>
          </cell>
          <cell r="N559">
            <v>650</v>
          </cell>
          <cell r="O559">
            <v>4</v>
          </cell>
          <cell r="P559">
            <v>1</v>
          </cell>
          <cell r="Q559">
            <v>1000</v>
          </cell>
          <cell r="R559">
            <v>1</v>
          </cell>
          <cell r="S559">
            <v>197</v>
          </cell>
          <cell r="T559">
            <v>39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 t="str">
            <v>海比空格</v>
          </cell>
          <cell r="AN559" t="str">
            <v>对前排敌人造成#num1#%物理伤害，本次攻击的暴击率和命中率上升65%【与快拳侠共同出战可触发】</v>
          </cell>
        </row>
        <row r="560">
          <cell r="A560">
            <v>401221</v>
          </cell>
          <cell r="B560" t="str">
            <v>普通攻击</v>
          </cell>
          <cell r="C560">
            <v>1</v>
          </cell>
          <cell r="D560">
            <v>0</v>
          </cell>
          <cell r="E560">
            <v>0</v>
          </cell>
          <cell r="F560" t="str">
            <v>audio/action_gedou_pt_1.mp3</v>
          </cell>
          <cell r="G560" t="str">
            <v>audio/action_gedou_pt_hit_1.mp3</v>
          </cell>
          <cell r="H560">
            <v>0</v>
          </cell>
          <cell r="I560" t="str">
            <v>快拳侠</v>
          </cell>
          <cell r="J560">
            <v>10</v>
          </cell>
          <cell r="K560">
            <v>0</v>
          </cell>
          <cell r="L560">
            <v>1</v>
          </cell>
          <cell r="M560">
            <v>0</v>
          </cell>
          <cell r="N560">
            <v>0</v>
          </cell>
          <cell r="O560">
            <v>1</v>
          </cell>
          <cell r="P560">
            <v>1</v>
          </cell>
          <cell r="Q560">
            <v>1000</v>
          </cell>
          <cell r="R560">
            <v>1</v>
          </cell>
          <cell r="S560">
            <v>100</v>
          </cell>
          <cell r="T560">
            <v>20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 t="str">
            <v>快拳侠</v>
          </cell>
          <cell r="AN560" t="str">
            <v>对单个敌人造成#num1#%物理伤害</v>
          </cell>
        </row>
        <row r="561">
          <cell r="A561">
            <v>401222</v>
          </cell>
          <cell r="B561" t="str">
            <v>快拳出击</v>
          </cell>
          <cell r="C561">
            <v>1</v>
          </cell>
          <cell r="D561">
            <v>14014</v>
          </cell>
          <cell r="E561">
            <v>0</v>
          </cell>
          <cell r="F561" t="str">
            <v>audio/action_gedou_skill_1.mp3</v>
          </cell>
          <cell r="G561" t="str">
            <v>audio/action_gedou_hit_1.mp3</v>
          </cell>
          <cell r="H561">
            <v>0</v>
          </cell>
          <cell r="I561" t="str">
            <v>快拳侠</v>
          </cell>
          <cell r="J561">
            <v>10</v>
          </cell>
          <cell r="K561">
            <v>0</v>
          </cell>
          <cell r="L561">
            <v>2</v>
          </cell>
          <cell r="M561">
            <v>0</v>
          </cell>
          <cell r="N561">
            <v>0</v>
          </cell>
          <cell r="O561">
            <v>8</v>
          </cell>
          <cell r="P561">
            <v>1</v>
          </cell>
          <cell r="Q561">
            <v>1000</v>
          </cell>
          <cell r="R561">
            <v>1</v>
          </cell>
          <cell r="S561">
            <v>221</v>
          </cell>
          <cell r="T561">
            <v>44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24004</v>
          </cell>
          <cell r="AF561">
            <v>20</v>
          </cell>
          <cell r="AG561">
            <v>50</v>
          </cell>
          <cell r="AH561">
            <v>1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 t="str">
            <v>快拳侠</v>
          </cell>
          <cell r="AN561" t="str">
            <v>对一列敌人造成#num1#%物理伤害，50%概率降低敌人防御60%，持续1回合</v>
          </cell>
        </row>
        <row r="562">
          <cell r="A562">
            <v>401224</v>
          </cell>
          <cell r="B562" t="str">
            <v>格斗快拳</v>
          </cell>
          <cell r="C562">
            <v>1</v>
          </cell>
          <cell r="D562">
            <v>140132</v>
          </cell>
          <cell r="E562">
            <v>1</v>
          </cell>
          <cell r="F562">
            <v>0</v>
          </cell>
          <cell r="G562">
            <v>0</v>
          </cell>
          <cell r="H562">
            <v>0</v>
          </cell>
          <cell r="I562" t="str">
            <v>快拳侠</v>
          </cell>
          <cell r="J562">
            <v>10</v>
          </cell>
          <cell r="K562">
            <v>0</v>
          </cell>
          <cell r="L562">
            <v>4</v>
          </cell>
          <cell r="M562">
            <v>650</v>
          </cell>
          <cell r="N562">
            <v>650</v>
          </cell>
          <cell r="O562">
            <v>4</v>
          </cell>
          <cell r="P562">
            <v>1</v>
          </cell>
          <cell r="Q562">
            <v>1000</v>
          </cell>
          <cell r="R562">
            <v>1</v>
          </cell>
          <cell r="S562">
            <v>197</v>
          </cell>
          <cell r="T562">
            <v>39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 t="str">
            <v>快拳侠</v>
          </cell>
          <cell r="AN562" t="str">
            <v>对前排敌人造成#num1#%物理伤害，本次攻击的暴击率和命中率上升65%【与海比空格共同出战可触发，由海比空格发动】</v>
          </cell>
        </row>
        <row r="563">
          <cell r="A563">
            <v>401331</v>
          </cell>
          <cell r="B563" t="str">
            <v>普通攻击</v>
          </cell>
          <cell r="C563">
            <v>1</v>
          </cell>
          <cell r="D563">
            <v>0</v>
          </cell>
          <cell r="E563">
            <v>0</v>
          </cell>
          <cell r="F563" t="str">
            <v>audio/action_feng_pt_1.mp3</v>
          </cell>
          <cell r="G563" t="str">
            <v>audio/action_feng_pt_hit_1.mp3</v>
          </cell>
          <cell r="H563">
            <v>0</v>
          </cell>
          <cell r="I563" t="str">
            <v>万年蝉成虫</v>
          </cell>
          <cell r="J563">
            <v>10</v>
          </cell>
          <cell r="K563">
            <v>0</v>
          </cell>
          <cell r="L563">
            <v>1</v>
          </cell>
          <cell r="M563">
            <v>0</v>
          </cell>
          <cell r="N563">
            <v>0</v>
          </cell>
          <cell r="O563">
            <v>1</v>
          </cell>
          <cell r="P563">
            <v>1</v>
          </cell>
          <cell r="Q563">
            <v>1000</v>
          </cell>
          <cell r="R563">
            <v>1</v>
          </cell>
          <cell r="S563">
            <v>100</v>
          </cell>
          <cell r="T563">
            <v>20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 t="str">
            <v>万年蝉成虫</v>
          </cell>
          <cell r="AN563" t="str">
            <v>对单个敌人造成#num1#%物理伤害</v>
          </cell>
        </row>
        <row r="564">
          <cell r="A564">
            <v>401332</v>
          </cell>
          <cell r="B564" t="str">
            <v>巨翅拍打</v>
          </cell>
          <cell r="C564">
            <v>1</v>
          </cell>
          <cell r="D564">
            <v>13009</v>
          </cell>
          <cell r="E564">
            <v>0</v>
          </cell>
          <cell r="F564" t="str">
            <v>audio/action_feng_skill_1.mp3</v>
          </cell>
          <cell r="G564" t="str">
            <v>audio/action_feng_hit_1.mp3</v>
          </cell>
          <cell r="H564">
            <v>0</v>
          </cell>
          <cell r="I564" t="str">
            <v>万年蝉成虫</v>
          </cell>
          <cell r="J564">
            <v>10</v>
          </cell>
          <cell r="K564">
            <v>401334</v>
          </cell>
          <cell r="L564">
            <v>2</v>
          </cell>
          <cell r="M564">
            <v>10000</v>
          </cell>
          <cell r="N564">
            <v>10000</v>
          </cell>
          <cell r="O564">
            <v>1</v>
          </cell>
          <cell r="P564">
            <v>1</v>
          </cell>
          <cell r="Q564">
            <v>1000</v>
          </cell>
          <cell r="R564">
            <v>1</v>
          </cell>
          <cell r="S564">
            <v>315</v>
          </cell>
          <cell r="T564">
            <v>63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17003</v>
          </cell>
          <cell r="AF564">
            <v>6</v>
          </cell>
          <cell r="AG564">
            <v>100</v>
          </cell>
          <cell r="AH564">
            <v>2</v>
          </cell>
          <cell r="AI564">
            <v>13003</v>
          </cell>
          <cell r="AJ564">
            <v>6</v>
          </cell>
          <cell r="AK564">
            <v>100</v>
          </cell>
          <cell r="AL564">
            <v>2</v>
          </cell>
          <cell r="AM564" t="str">
            <v>万年蝉成虫</v>
          </cell>
          <cell r="AN564" t="str">
            <v>对单个敌人造成#num1#%物理伤害，本次攻击必定命中，必定暴击。我方全体英雄的暴击率提高20%，命中率提高20%，持续2回合</v>
          </cell>
        </row>
        <row r="565">
          <cell r="A565">
            <v>401334</v>
          </cell>
          <cell r="B565" t="str">
            <v>超巨型怪人</v>
          </cell>
          <cell r="C565">
            <v>1</v>
          </cell>
          <cell r="D565">
            <v>130092</v>
          </cell>
          <cell r="E565">
            <v>1</v>
          </cell>
          <cell r="F565" t="str">
            <v>audio/action_yixingjudahua.mp3</v>
          </cell>
          <cell r="G565" t="str">
            <v>audio/action_gedou_hit_1.mp3</v>
          </cell>
          <cell r="H565">
            <v>0</v>
          </cell>
          <cell r="I565" t="str">
            <v>万年蝉成虫</v>
          </cell>
          <cell r="J565">
            <v>10</v>
          </cell>
          <cell r="K565">
            <v>0</v>
          </cell>
          <cell r="L565">
            <v>4</v>
          </cell>
          <cell r="M565">
            <v>10000</v>
          </cell>
          <cell r="N565">
            <v>10000</v>
          </cell>
          <cell r="O565">
            <v>1</v>
          </cell>
          <cell r="P565">
            <v>1</v>
          </cell>
          <cell r="Q565">
            <v>1000</v>
          </cell>
          <cell r="R565">
            <v>1</v>
          </cell>
          <cell r="S565">
            <v>409</v>
          </cell>
          <cell r="T565">
            <v>81</v>
          </cell>
          <cell r="U565">
            <v>0</v>
          </cell>
          <cell r="V565">
            <v>0</v>
          </cell>
          <cell r="W565">
            <v>20</v>
          </cell>
          <cell r="X565">
            <v>6</v>
          </cell>
          <cell r="Y565">
            <v>1000</v>
          </cell>
          <cell r="Z565">
            <v>5</v>
          </cell>
          <cell r="AA565">
            <v>2</v>
          </cell>
          <cell r="AB565">
            <v>0</v>
          </cell>
          <cell r="AC565">
            <v>0</v>
          </cell>
          <cell r="AD565">
            <v>0</v>
          </cell>
          <cell r="AE565">
            <v>17005</v>
          </cell>
          <cell r="AF565">
            <v>6</v>
          </cell>
          <cell r="AG565">
            <v>100</v>
          </cell>
          <cell r="AH565">
            <v>2</v>
          </cell>
          <cell r="AI565">
            <v>13005</v>
          </cell>
          <cell r="AJ565">
            <v>6</v>
          </cell>
          <cell r="AK565">
            <v>100</v>
          </cell>
          <cell r="AL565">
            <v>2</v>
          </cell>
          <cell r="AM565" t="str">
            <v>万年蝉成虫</v>
          </cell>
          <cell r="AN565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566">
          <cell r="A566">
            <v>401441</v>
          </cell>
          <cell r="B566" t="str">
            <v>普通攻击</v>
          </cell>
          <cell r="C566">
            <v>1</v>
          </cell>
          <cell r="D566">
            <v>0</v>
          </cell>
          <cell r="E566">
            <v>0</v>
          </cell>
          <cell r="F566" t="str">
            <v>audio/action_gedou_pt_1.mp3</v>
          </cell>
          <cell r="G566" t="str">
            <v>audio/action_gedou_pt_hit_1.mp3</v>
          </cell>
          <cell r="H566">
            <v>0</v>
          </cell>
          <cell r="I566" t="str">
            <v>变异巨人</v>
          </cell>
          <cell r="J566">
            <v>10</v>
          </cell>
          <cell r="K566">
            <v>0</v>
          </cell>
          <cell r="L566">
            <v>1</v>
          </cell>
          <cell r="M566">
            <v>0</v>
          </cell>
          <cell r="N566">
            <v>0</v>
          </cell>
          <cell r="O566">
            <v>8</v>
          </cell>
          <cell r="P566">
            <v>1</v>
          </cell>
          <cell r="Q566">
            <v>1000</v>
          </cell>
          <cell r="R566">
            <v>1</v>
          </cell>
          <cell r="S566">
            <v>80</v>
          </cell>
          <cell r="T566">
            <v>16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 t="str">
            <v>变异巨人</v>
          </cell>
          <cell r="AN566" t="str">
            <v>对一列敌人造成#num1#%#damage_type#伤害</v>
          </cell>
        </row>
        <row r="567">
          <cell r="A567">
            <v>401442</v>
          </cell>
          <cell r="B567" t="str">
            <v>大地震击</v>
          </cell>
          <cell r="C567">
            <v>1</v>
          </cell>
          <cell r="D567">
            <v>13006</v>
          </cell>
          <cell r="E567">
            <v>0</v>
          </cell>
          <cell r="F567" t="str">
            <v>audio/action_dadizhenji.mp3</v>
          </cell>
          <cell r="G567" t="str">
            <v>audio/action_huo_hit_1.mp3</v>
          </cell>
          <cell r="H567">
            <v>0</v>
          </cell>
          <cell r="I567" t="str">
            <v>变异巨人</v>
          </cell>
          <cell r="J567">
            <v>10</v>
          </cell>
          <cell r="K567">
            <v>401444</v>
          </cell>
          <cell r="L567">
            <v>2</v>
          </cell>
          <cell r="M567">
            <v>0</v>
          </cell>
          <cell r="N567">
            <v>0</v>
          </cell>
          <cell r="O567">
            <v>2</v>
          </cell>
          <cell r="P567">
            <v>1</v>
          </cell>
          <cell r="Q567">
            <v>1000</v>
          </cell>
          <cell r="R567">
            <v>1</v>
          </cell>
          <cell r="S567">
            <v>111</v>
          </cell>
          <cell r="T567">
            <v>22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27003</v>
          </cell>
          <cell r="AF567">
            <v>7</v>
          </cell>
          <cell r="AG567">
            <v>100</v>
          </cell>
          <cell r="AH567">
            <v>2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 t="str">
            <v>变异巨人</v>
          </cell>
          <cell r="AN567" t="str">
            <v>对所有敌人造成#num1#%#damage_type#伤害，自身的伤害减免提高20%，持续2回合</v>
          </cell>
        </row>
        <row r="568">
          <cell r="A568">
            <v>401444</v>
          </cell>
          <cell r="B568" t="str">
            <v>巨人之力</v>
          </cell>
          <cell r="C568">
            <v>1</v>
          </cell>
          <cell r="D568">
            <v>130062</v>
          </cell>
          <cell r="E568">
            <v>1</v>
          </cell>
          <cell r="F568" t="str">
            <v>audio/action_yixingjudahua.mp3</v>
          </cell>
          <cell r="G568" t="str">
            <v>audio/action_gedou_hit_1.mp3</v>
          </cell>
          <cell r="H568">
            <v>0</v>
          </cell>
          <cell r="I568" t="str">
            <v>变异巨人</v>
          </cell>
          <cell r="J568">
            <v>10</v>
          </cell>
          <cell r="K568">
            <v>0</v>
          </cell>
          <cell r="L568">
            <v>4</v>
          </cell>
          <cell r="M568">
            <v>0</v>
          </cell>
          <cell r="N568">
            <v>0</v>
          </cell>
          <cell r="O568">
            <v>2</v>
          </cell>
          <cell r="P568">
            <v>1</v>
          </cell>
          <cell r="Q568">
            <v>1000</v>
          </cell>
          <cell r="R568">
            <v>1</v>
          </cell>
          <cell r="S568">
            <v>144</v>
          </cell>
          <cell r="T568">
            <v>28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27004</v>
          </cell>
          <cell r="AF568">
            <v>7</v>
          </cell>
          <cell r="AG568">
            <v>100</v>
          </cell>
          <cell r="AH568">
            <v>2</v>
          </cell>
          <cell r="AI568">
            <v>25003</v>
          </cell>
          <cell r="AJ568">
            <v>7</v>
          </cell>
          <cell r="AK568">
            <v>100</v>
          </cell>
          <cell r="AL568">
            <v>2</v>
          </cell>
          <cell r="AM568" t="str">
            <v>变异巨人</v>
          </cell>
          <cell r="AN568" t="str">
            <v>对所有敌人造成#num1#%法术伤害，自身的伤害提高40%，伤害减免提高25%，持续2回合【与古力斯尼亚共同出战可触发】</v>
          </cell>
        </row>
        <row r="569">
          <cell r="A569">
            <v>401551</v>
          </cell>
          <cell r="B569" t="str">
            <v>普通攻击</v>
          </cell>
          <cell r="C569">
            <v>1</v>
          </cell>
          <cell r="D569">
            <v>0</v>
          </cell>
          <cell r="E569">
            <v>0</v>
          </cell>
          <cell r="F569" t="str">
            <v>audio/action_gedou_pt_1.mp3</v>
          </cell>
          <cell r="G569" t="str">
            <v>audio/action_jinsedaoguang_hit.mp3</v>
          </cell>
          <cell r="H569">
            <v>0</v>
          </cell>
          <cell r="I569" t="str">
            <v>古力斯尼亚</v>
          </cell>
          <cell r="J569">
            <v>10</v>
          </cell>
          <cell r="K569">
            <v>0</v>
          </cell>
          <cell r="L569">
            <v>1</v>
          </cell>
          <cell r="M569">
            <v>0</v>
          </cell>
          <cell r="N569">
            <v>0</v>
          </cell>
          <cell r="O569">
            <v>4</v>
          </cell>
          <cell r="P569">
            <v>1</v>
          </cell>
          <cell r="Q569">
            <v>1000</v>
          </cell>
          <cell r="R569">
            <v>1</v>
          </cell>
          <cell r="S569">
            <v>70</v>
          </cell>
          <cell r="T569">
            <v>14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 t="str">
            <v>古力斯尼亚</v>
          </cell>
          <cell r="AN569" t="str">
            <v>对前排敌人造成#num1#%物理伤害</v>
          </cell>
        </row>
        <row r="570">
          <cell r="A570">
            <v>401552</v>
          </cell>
          <cell r="B570" t="str">
            <v>凶猛撕咬</v>
          </cell>
          <cell r="C570">
            <v>1</v>
          </cell>
          <cell r="D570">
            <v>12004</v>
          </cell>
          <cell r="E570">
            <v>0</v>
          </cell>
          <cell r="F570" t="str">
            <v>audio/action_gedou_skill_1.mp3</v>
          </cell>
          <cell r="G570" t="str">
            <v>audio/action_jinsedaoguang_hit.mp3</v>
          </cell>
          <cell r="H570">
            <v>0</v>
          </cell>
          <cell r="I570" t="str">
            <v>古力斯尼亚</v>
          </cell>
          <cell r="J570">
            <v>10</v>
          </cell>
          <cell r="K570">
            <v>0</v>
          </cell>
          <cell r="L570">
            <v>2</v>
          </cell>
          <cell r="M570">
            <v>0</v>
          </cell>
          <cell r="N570">
            <v>0</v>
          </cell>
          <cell r="O570">
            <v>4</v>
          </cell>
          <cell r="P570">
            <v>1</v>
          </cell>
          <cell r="Q570">
            <v>1000</v>
          </cell>
          <cell r="R570">
            <v>1</v>
          </cell>
          <cell r="S570">
            <v>159</v>
          </cell>
          <cell r="T570">
            <v>31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29001</v>
          </cell>
          <cell r="AF570">
            <v>20</v>
          </cell>
          <cell r="AG570">
            <v>19</v>
          </cell>
          <cell r="AH570">
            <v>1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 t="str">
            <v>古力斯尼亚</v>
          </cell>
          <cell r="AN570" t="str">
            <v>对前排敌人造成#num1#%物理伤害，19%概率造成眩晕</v>
          </cell>
        </row>
        <row r="571">
          <cell r="A571">
            <v>401554</v>
          </cell>
          <cell r="B571" t="str">
            <v>巨人之力</v>
          </cell>
          <cell r="C571">
            <v>1</v>
          </cell>
          <cell r="D571">
            <v>130062</v>
          </cell>
          <cell r="E571">
            <v>1</v>
          </cell>
          <cell r="F571">
            <v>0</v>
          </cell>
          <cell r="G571">
            <v>0</v>
          </cell>
          <cell r="H571">
            <v>0</v>
          </cell>
          <cell r="I571" t="str">
            <v>古力斯尼亚</v>
          </cell>
          <cell r="J571">
            <v>10</v>
          </cell>
          <cell r="K571">
            <v>0</v>
          </cell>
          <cell r="L571">
            <v>4</v>
          </cell>
          <cell r="M571">
            <v>0</v>
          </cell>
          <cell r="N571">
            <v>0</v>
          </cell>
          <cell r="O571">
            <v>2</v>
          </cell>
          <cell r="P571">
            <v>1</v>
          </cell>
          <cell r="Q571">
            <v>1000</v>
          </cell>
          <cell r="R571">
            <v>1</v>
          </cell>
          <cell r="S571">
            <v>144</v>
          </cell>
          <cell r="T571">
            <v>28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27004</v>
          </cell>
          <cell r="AF571">
            <v>7</v>
          </cell>
          <cell r="AG571">
            <v>100</v>
          </cell>
          <cell r="AH571">
            <v>2</v>
          </cell>
          <cell r="AI571">
            <v>25003</v>
          </cell>
          <cell r="AJ571">
            <v>7</v>
          </cell>
          <cell r="AK571">
            <v>100</v>
          </cell>
          <cell r="AL571">
            <v>2</v>
          </cell>
          <cell r="AM571" t="str">
            <v>古力斯尼亚</v>
          </cell>
          <cell r="AN571" t="str">
            <v>对所有敌人造成#num1#%法术伤害，自身的伤害提高40%，伤害减免提高25%，持续2回合【与变异巨人共同出战可触发，由变异巨人发动】</v>
          </cell>
        </row>
        <row r="572">
          <cell r="A572">
            <v>401661</v>
          </cell>
          <cell r="B572" t="str">
            <v>普通攻击</v>
          </cell>
          <cell r="C572">
            <v>1</v>
          </cell>
          <cell r="D572">
            <v>0</v>
          </cell>
          <cell r="E572">
            <v>0</v>
          </cell>
          <cell r="F572" t="str">
            <v>audio/action_yanshi_pt_1.mp3</v>
          </cell>
          <cell r="G572" t="str">
            <v>audio/action_yanshi_pt_hit_1.mp3</v>
          </cell>
          <cell r="H572">
            <v>0</v>
          </cell>
          <cell r="I572" t="str">
            <v>蜈蚣长老</v>
          </cell>
          <cell r="J572">
            <v>10</v>
          </cell>
          <cell r="K572">
            <v>0</v>
          </cell>
          <cell r="L572">
            <v>1</v>
          </cell>
          <cell r="M572">
            <v>0</v>
          </cell>
          <cell r="N572">
            <v>0</v>
          </cell>
          <cell r="O572">
            <v>1</v>
          </cell>
          <cell r="P572">
            <v>1</v>
          </cell>
          <cell r="Q572">
            <v>1000</v>
          </cell>
          <cell r="R572">
            <v>1</v>
          </cell>
          <cell r="S572">
            <v>100</v>
          </cell>
          <cell r="T572">
            <v>20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 t="str">
            <v>蜈蚣长老</v>
          </cell>
          <cell r="AN572" t="str">
            <v>对单个敌人造成#num1#%#damage_type#伤害</v>
          </cell>
        </row>
        <row r="573">
          <cell r="A573">
            <v>401662</v>
          </cell>
          <cell r="B573" t="str">
            <v>百足大翻滚</v>
          </cell>
          <cell r="C573">
            <v>1</v>
          </cell>
          <cell r="D573">
            <v>13008</v>
          </cell>
          <cell r="E573">
            <v>0</v>
          </cell>
          <cell r="F573" t="str">
            <v>audio/action_yanshi_skill_1.mp3</v>
          </cell>
          <cell r="G573" t="str">
            <v>audio/action_yanshi_hit_1.mp3</v>
          </cell>
          <cell r="H573">
            <v>0</v>
          </cell>
          <cell r="I573" t="str">
            <v>蜈蚣长老</v>
          </cell>
          <cell r="J573">
            <v>10</v>
          </cell>
          <cell r="K573">
            <v>0</v>
          </cell>
          <cell r="L573">
            <v>2</v>
          </cell>
          <cell r="M573">
            <v>0</v>
          </cell>
          <cell r="N573">
            <v>0</v>
          </cell>
          <cell r="O573">
            <v>8</v>
          </cell>
          <cell r="P573">
            <v>1</v>
          </cell>
          <cell r="Q573">
            <v>1000</v>
          </cell>
          <cell r="R573">
            <v>1</v>
          </cell>
          <cell r="S573">
            <v>232</v>
          </cell>
          <cell r="T573">
            <v>46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28004</v>
          </cell>
          <cell r="AF573">
            <v>20</v>
          </cell>
          <cell r="AG573">
            <v>100</v>
          </cell>
          <cell r="AH573">
            <v>2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 t="str">
            <v>蜈蚣长老</v>
          </cell>
          <cell r="AN573" t="str">
            <v>对一列敌人造成#num1#%物理伤害，目标受到的伤害增加30%，持续2回合</v>
          </cell>
        </row>
        <row r="574">
          <cell r="A574">
            <v>401664</v>
          </cell>
          <cell r="B574" t="str">
            <v>超巨型怪人</v>
          </cell>
          <cell r="C574">
            <v>1</v>
          </cell>
          <cell r="D574">
            <v>130092</v>
          </cell>
          <cell r="E574">
            <v>1</v>
          </cell>
          <cell r="F574">
            <v>0</v>
          </cell>
          <cell r="G574">
            <v>0</v>
          </cell>
          <cell r="H574">
            <v>0</v>
          </cell>
          <cell r="I574" t="str">
            <v>蜈蚣长老</v>
          </cell>
          <cell r="J574">
            <v>10</v>
          </cell>
          <cell r="K574">
            <v>0</v>
          </cell>
          <cell r="L574">
            <v>4</v>
          </cell>
          <cell r="M574">
            <v>10000</v>
          </cell>
          <cell r="N574">
            <v>10000</v>
          </cell>
          <cell r="O574">
            <v>1</v>
          </cell>
          <cell r="P574">
            <v>1</v>
          </cell>
          <cell r="Q574">
            <v>1000</v>
          </cell>
          <cell r="R574">
            <v>1</v>
          </cell>
          <cell r="S574">
            <v>409</v>
          </cell>
          <cell r="T574">
            <v>81</v>
          </cell>
          <cell r="U574">
            <v>0</v>
          </cell>
          <cell r="V574">
            <v>0</v>
          </cell>
          <cell r="W574">
            <v>20</v>
          </cell>
          <cell r="X574">
            <v>6</v>
          </cell>
          <cell r="Y574">
            <v>1000</v>
          </cell>
          <cell r="Z574">
            <v>5</v>
          </cell>
          <cell r="AA574">
            <v>2</v>
          </cell>
          <cell r="AB574">
            <v>0</v>
          </cell>
          <cell r="AC574">
            <v>0</v>
          </cell>
          <cell r="AD574">
            <v>0</v>
          </cell>
          <cell r="AE574">
            <v>17005</v>
          </cell>
          <cell r="AF574">
            <v>6</v>
          </cell>
          <cell r="AG574">
            <v>100</v>
          </cell>
          <cell r="AH574">
            <v>2</v>
          </cell>
          <cell r="AI574">
            <v>13005</v>
          </cell>
          <cell r="AJ574">
            <v>6</v>
          </cell>
          <cell r="AK574">
            <v>100</v>
          </cell>
          <cell r="AL574">
            <v>2</v>
          </cell>
          <cell r="AM574" t="str">
            <v>蜈蚣长老</v>
          </cell>
          <cell r="AN574" t="str">
            <v>对单个敌人造成#num1#%物理伤害，并降低目标2点怒气，本次攻击必定命中，必定暴击。我方全体英雄的暴击率提高40%，命中率提高40%，持续2回合【与万年蝉成虫共同出战可触发，由万年蝉成虫发动】</v>
          </cell>
        </row>
        <row r="575">
          <cell r="A575">
            <v>401771</v>
          </cell>
          <cell r="B575" t="str">
            <v>普通攻击</v>
          </cell>
          <cell r="C575">
            <v>1</v>
          </cell>
          <cell r="D575">
            <v>0</v>
          </cell>
          <cell r="E575">
            <v>0</v>
          </cell>
          <cell r="F575" t="str">
            <v>audio/action_shui_pt_1.mp3</v>
          </cell>
          <cell r="G575" t="str">
            <v>audio/action_shui_pt_hit_1.mp3</v>
          </cell>
          <cell r="H575">
            <v>0</v>
          </cell>
          <cell r="I575" t="str">
            <v>银色獠牙</v>
          </cell>
          <cell r="J575">
            <v>10</v>
          </cell>
          <cell r="K575">
            <v>0</v>
          </cell>
          <cell r="L575">
            <v>1</v>
          </cell>
          <cell r="M575">
            <v>0</v>
          </cell>
          <cell r="N575">
            <v>0</v>
          </cell>
          <cell r="O575">
            <v>2</v>
          </cell>
          <cell r="P575">
            <v>1</v>
          </cell>
          <cell r="Q575">
            <v>1000</v>
          </cell>
          <cell r="R575">
            <v>1</v>
          </cell>
          <cell r="S575">
            <v>40</v>
          </cell>
          <cell r="T575">
            <v>10</v>
          </cell>
          <cell r="U575">
            <v>30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 t="str">
            <v>银色獠牙</v>
          </cell>
          <cell r="AN575" t="str">
            <v>对所有敌人造成#num1#%#damage_type#伤害</v>
          </cell>
        </row>
        <row r="576">
          <cell r="A576">
            <v>401772</v>
          </cell>
          <cell r="B576" t="str">
            <v>流水岩碎拳</v>
          </cell>
          <cell r="C576">
            <v>1</v>
          </cell>
          <cell r="D576">
            <v>12003</v>
          </cell>
          <cell r="E576">
            <v>0</v>
          </cell>
          <cell r="F576" t="str">
            <v>audio/action_liushuiyansuiquan.mp3</v>
          </cell>
          <cell r="G576" t="str">
            <v>audio/action_gedou_pt_hit_1.mp3</v>
          </cell>
          <cell r="H576">
            <v>0</v>
          </cell>
          <cell r="I576" t="str">
            <v>银色獠牙</v>
          </cell>
          <cell r="J576">
            <v>10</v>
          </cell>
          <cell r="K576">
            <v>0</v>
          </cell>
          <cell r="L576">
            <v>2</v>
          </cell>
          <cell r="M576">
            <v>0</v>
          </cell>
          <cell r="N576">
            <v>0</v>
          </cell>
          <cell r="O576">
            <v>2</v>
          </cell>
          <cell r="P576">
            <v>1</v>
          </cell>
          <cell r="Q576">
            <v>1000</v>
          </cell>
          <cell r="R576">
            <v>1</v>
          </cell>
          <cell r="S576">
            <v>115</v>
          </cell>
          <cell r="T576">
            <v>1</v>
          </cell>
          <cell r="U576">
            <v>30</v>
          </cell>
          <cell r="V576">
            <v>0</v>
          </cell>
          <cell r="W576">
            <v>20</v>
          </cell>
          <cell r="X576">
            <v>5</v>
          </cell>
          <cell r="Y576">
            <v>500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29001</v>
          </cell>
          <cell r="AF576">
            <v>20</v>
          </cell>
          <cell r="AG576">
            <v>20</v>
          </cell>
          <cell r="AH576">
            <v>1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 t="str">
            <v>银色獠牙</v>
          </cell>
          <cell r="AN576" t="str">
            <v>对所有敌人造成#num1#%#damage_type#伤害，20%概率造成眩晕，同时有50%几率清除敌方的有益效果</v>
          </cell>
        </row>
        <row r="577">
          <cell r="A577">
            <v>401774</v>
          </cell>
          <cell r="B577" t="str">
            <v>神杀瞬击</v>
          </cell>
          <cell r="C577">
            <v>1</v>
          </cell>
          <cell r="D577">
            <v>130032</v>
          </cell>
          <cell r="E577">
            <v>1</v>
          </cell>
          <cell r="F577">
            <v>0</v>
          </cell>
          <cell r="G577">
            <v>0</v>
          </cell>
          <cell r="H577">
            <v>0</v>
          </cell>
          <cell r="I577" t="str">
            <v>银色獠牙</v>
          </cell>
          <cell r="J577">
            <v>10</v>
          </cell>
          <cell r="K577">
            <v>0</v>
          </cell>
          <cell r="L577">
            <v>4</v>
          </cell>
          <cell r="M577">
            <v>0</v>
          </cell>
          <cell r="N577">
            <v>0</v>
          </cell>
          <cell r="O577">
            <v>2</v>
          </cell>
          <cell r="P577">
            <v>1</v>
          </cell>
          <cell r="Q577">
            <v>1000</v>
          </cell>
          <cell r="R577">
            <v>1</v>
          </cell>
          <cell r="S577">
            <v>150</v>
          </cell>
          <cell r="T577">
            <v>45</v>
          </cell>
          <cell r="U577">
            <v>0</v>
          </cell>
          <cell r="V577">
            <v>0</v>
          </cell>
          <cell r="W577">
            <v>20</v>
          </cell>
          <cell r="X577">
            <v>6</v>
          </cell>
          <cell r="Y577">
            <v>200</v>
          </cell>
          <cell r="Z577">
            <v>5</v>
          </cell>
          <cell r="AA577">
            <v>2</v>
          </cell>
          <cell r="AB577">
            <v>0</v>
          </cell>
          <cell r="AC577">
            <v>0</v>
          </cell>
          <cell r="AD577">
            <v>0</v>
          </cell>
          <cell r="AE577">
            <v>14003</v>
          </cell>
          <cell r="AF577">
            <v>20</v>
          </cell>
          <cell r="AG577">
            <v>100</v>
          </cell>
          <cell r="AH577">
            <v>2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 t="str">
            <v>银色獠牙</v>
          </cell>
          <cell r="AN577" t="str">
            <v>对所有敌人造成#num1#%法术伤害，20%概率减少2点怒气，敌方全体命中降低20%，持续2回合【与饿狼共同出战可触发，由饿狼发动】</v>
          </cell>
        </row>
        <row r="578">
          <cell r="A578">
            <v>401779</v>
          </cell>
          <cell r="B578" t="str">
            <v>神杀瞬击·超</v>
          </cell>
          <cell r="C578">
            <v>1</v>
          </cell>
          <cell r="D578">
            <v>130033</v>
          </cell>
          <cell r="E578">
            <v>1</v>
          </cell>
          <cell r="F578">
            <v>0</v>
          </cell>
          <cell r="G578">
            <v>0</v>
          </cell>
          <cell r="H578">
            <v>0</v>
          </cell>
          <cell r="I578" t="str">
            <v>银色獠牙</v>
          </cell>
          <cell r="J578">
            <v>10</v>
          </cell>
          <cell r="K578">
            <v>0</v>
          </cell>
          <cell r="L578">
            <v>4</v>
          </cell>
          <cell r="M578">
            <v>0</v>
          </cell>
          <cell r="N578">
            <v>0</v>
          </cell>
          <cell r="O578">
            <v>2</v>
          </cell>
          <cell r="P578">
            <v>1</v>
          </cell>
          <cell r="Q578">
            <v>1000</v>
          </cell>
          <cell r="R578">
            <v>1</v>
          </cell>
          <cell r="S578">
            <v>160</v>
          </cell>
          <cell r="T578">
            <v>49</v>
          </cell>
          <cell r="U578">
            <v>0</v>
          </cell>
          <cell r="V578">
            <v>0</v>
          </cell>
          <cell r="W578">
            <v>20</v>
          </cell>
          <cell r="X578">
            <v>6</v>
          </cell>
          <cell r="Y578">
            <v>300</v>
          </cell>
          <cell r="Z578">
            <v>5</v>
          </cell>
          <cell r="AA578">
            <v>2</v>
          </cell>
          <cell r="AB578">
            <v>0</v>
          </cell>
          <cell r="AC578">
            <v>0</v>
          </cell>
          <cell r="AD578">
            <v>0</v>
          </cell>
          <cell r="AE578">
            <v>14004</v>
          </cell>
          <cell r="AF578">
            <v>20</v>
          </cell>
          <cell r="AG578">
            <v>100</v>
          </cell>
          <cell r="AH578">
            <v>2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 t="str">
            <v>银色獠牙</v>
          </cell>
          <cell r="AN578" t="str">
            <v>对所有敌人造成#num1#%法术伤害，30%概率减少2点怒气，敌方全体命中降低30%，持续2回合【与饿狼共同出战可触发，由饿狼发动】</v>
          </cell>
        </row>
        <row r="579">
          <cell r="A579">
            <v>401881</v>
          </cell>
          <cell r="B579" t="str">
            <v>普通攻击</v>
          </cell>
          <cell r="C579">
            <v>1</v>
          </cell>
          <cell r="D579">
            <v>0</v>
          </cell>
          <cell r="E579">
            <v>0</v>
          </cell>
          <cell r="F579">
            <v>0</v>
          </cell>
          <cell r="G579" t="str">
            <v>audio/action_jinsedaoguang_hit.mp3</v>
          </cell>
          <cell r="H579">
            <v>0</v>
          </cell>
          <cell r="I579" t="str">
            <v>驱动骑士</v>
          </cell>
          <cell r="J579">
            <v>10</v>
          </cell>
          <cell r="K579">
            <v>0</v>
          </cell>
          <cell r="L579">
            <v>1</v>
          </cell>
          <cell r="M579">
            <v>0</v>
          </cell>
          <cell r="N579">
            <v>0</v>
          </cell>
          <cell r="O579">
            <v>3</v>
          </cell>
          <cell r="P579">
            <v>1</v>
          </cell>
          <cell r="Q579">
            <v>1000</v>
          </cell>
          <cell r="R579">
            <v>1</v>
          </cell>
          <cell r="S579">
            <v>65</v>
          </cell>
          <cell r="T579">
            <v>13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 t="str">
            <v>驱动骑士</v>
          </cell>
          <cell r="AN579" t="str">
            <v>对随机3个敌人造成#num1#%#damage_type#伤害</v>
          </cell>
        </row>
        <row r="580">
          <cell r="A580">
            <v>401882</v>
          </cell>
          <cell r="B580" t="str">
            <v>流星拳</v>
          </cell>
          <cell r="C580">
            <v>1</v>
          </cell>
          <cell r="D580">
            <v>13005</v>
          </cell>
          <cell r="E580">
            <v>0</v>
          </cell>
          <cell r="F580" t="str">
            <v>audio/action_lianda.mp3</v>
          </cell>
          <cell r="G580" t="str">
            <v>audio/action_gedou_hit_1.mp3</v>
          </cell>
          <cell r="H580">
            <v>0</v>
          </cell>
          <cell r="I580" t="str">
            <v>驱动骑士</v>
          </cell>
          <cell r="J580">
            <v>10</v>
          </cell>
          <cell r="K580">
            <v>401884</v>
          </cell>
          <cell r="L580">
            <v>2</v>
          </cell>
          <cell r="M580">
            <v>0</v>
          </cell>
          <cell r="N580">
            <v>300</v>
          </cell>
          <cell r="O580">
            <v>3</v>
          </cell>
          <cell r="P580">
            <v>1</v>
          </cell>
          <cell r="Q580">
            <v>1000</v>
          </cell>
          <cell r="R580">
            <v>1</v>
          </cell>
          <cell r="S580">
            <v>169</v>
          </cell>
          <cell r="T580">
            <v>33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29001</v>
          </cell>
          <cell r="AF580">
            <v>20</v>
          </cell>
          <cell r="AG580">
            <v>17</v>
          </cell>
          <cell r="AH580">
            <v>1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 t="str">
            <v>驱动骑士</v>
          </cell>
          <cell r="AN580" t="str">
            <v>对随机3个敌人造成#num1#%#damage_type#伤害，17%概率造成眩晕，本次攻击的暴击率上升30%</v>
          </cell>
        </row>
        <row r="581">
          <cell r="A581">
            <v>401884</v>
          </cell>
          <cell r="B581" t="str">
            <v>机电光速拳</v>
          </cell>
          <cell r="C581">
            <v>1</v>
          </cell>
          <cell r="D581">
            <v>130052</v>
          </cell>
          <cell r="E581">
            <v>1</v>
          </cell>
          <cell r="F581" t="str">
            <v>audio/action_dian_skill_heji_man_1.mp3</v>
          </cell>
          <cell r="G581" t="str">
            <v>audio/action_dian_hit_1.mp3</v>
          </cell>
          <cell r="H581">
            <v>0</v>
          </cell>
          <cell r="I581" t="str">
            <v>驱动骑士</v>
          </cell>
          <cell r="J581">
            <v>10</v>
          </cell>
          <cell r="K581">
            <v>0</v>
          </cell>
          <cell r="L581">
            <v>4</v>
          </cell>
          <cell r="M581">
            <v>0</v>
          </cell>
          <cell r="N581">
            <v>500</v>
          </cell>
          <cell r="O581">
            <v>3</v>
          </cell>
          <cell r="P581">
            <v>1</v>
          </cell>
          <cell r="Q581">
            <v>1000</v>
          </cell>
          <cell r="R581">
            <v>1</v>
          </cell>
          <cell r="S581">
            <v>219</v>
          </cell>
          <cell r="T581">
            <v>43</v>
          </cell>
          <cell r="U581">
            <v>0</v>
          </cell>
          <cell r="V581">
            <v>0</v>
          </cell>
          <cell r="W581">
            <v>20</v>
          </cell>
          <cell r="X581">
            <v>6</v>
          </cell>
          <cell r="Y581">
            <v>500</v>
          </cell>
          <cell r="Z581">
            <v>5</v>
          </cell>
          <cell r="AA581">
            <v>2</v>
          </cell>
          <cell r="AB581">
            <v>0</v>
          </cell>
          <cell r="AC581">
            <v>0</v>
          </cell>
          <cell r="AD581">
            <v>0</v>
          </cell>
          <cell r="AE581">
            <v>29001</v>
          </cell>
          <cell r="AF581">
            <v>20</v>
          </cell>
          <cell r="AG581">
            <v>24</v>
          </cell>
          <cell r="AH581">
            <v>1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 t="str">
            <v>驱动骑士</v>
          </cell>
          <cell r="AN581" t="str">
            <v>对随机3个敌人造成#num1#%法术伤害，24%概率造成眩晕，并有50%概率降低目标2点怒气，本次攻击的暴击率上升50%【与机神G4共同出战可触发】</v>
          </cell>
        </row>
        <row r="582">
          <cell r="A582">
            <v>401885</v>
          </cell>
          <cell r="B582" t="str">
            <v>巨人之力</v>
          </cell>
          <cell r="C582">
            <v>1</v>
          </cell>
          <cell r="D582">
            <v>130062</v>
          </cell>
          <cell r="E582">
            <v>1</v>
          </cell>
          <cell r="F582" t="str">
            <v>audio/action_yixingjudahua.mp3</v>
          </cell>
          <cell r="G582" t="str">
            <v>audio/action_gedou_hit_1.mp3</v>
          </cell>
          <cell r="H582">
            <v>0</v>
          </cell>
          <cell r="I582" t="str">
            <v>变异巨人</v>
          </cell>
          <cell r="J582">
            <v>10</v>
          </cell>
          <cell r="K582">
            <v>0</v>
          </cell>
          <cell r="L582">
            <v>4</v>
          </cell>
          <cell r="M582">
            <v>0</v>
          </cell>
          <cell r="N582">
            <v>0</v>
          </cell>
          <cell r="O582">
            <v>2</v>
          </cell>
          <cell r="P582">
            <v>1</v>
          </cell>
          <cell r="Q582">
            <v>1000</v>
          </cell>
          <cell r="R582">
            <v>1</v>
          </cell>
          <cell r="S582">
            <v>144</v>
          </cell>
          <cell r="T582">
            <v>28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27003</v>
          </cell>
          <cell r="AF582">
            <v>7</v>
          </cell>
          <cell r="AG582">
            <v>100</v>
          </cell>
          <cell r="AH582">
            <v>2</v>
          </cell>
          <cell r="AI582">
            <v>25003</v>
          </cell>
          <cell r="AJ582">
            <v>7</v>
          </cell>
          <cell r="AK582">
            <v>100</v>
          </cell>
          <cell r="AL582">
            <v>2</v>
          </cell>
          <cell r="AM582" t="str">
            <v>变异巨人</v>
          </cell>
          <cell r="AN582" t="str">
            <v>对所有敌人造成#num1#%法术伤害，自身的伤害提高40%，伤害减免提高25%，持续2回合【与古力斯尼亚共同出战可触发】</v>
          </cell>
        </row>
        <row r="583">
          <cell r="A583">
            <v>401991</v>
          </cell>
          <cell r="B583" t="str">
            <v>普通攻击</v>
          </cell>
          <cell r="C583">
            <v>1</v>
          </cell>
          <cell r="D583">
            <v>0</v>
          </cell>
          <cell r="E583">
            <v>0</v>
          </cell>
          <cell r="F583" t="str">
            <v>audio/action_du_pt_1.mp3</v>
          </cell>
          <cell r="G583" t="str">
            <v>audio/action_du_pt_hit_1.mp3</v>
          </cell>
          <cell r="H583">
            <v>0</v>
          </cell>
          <cell r="I583" t="str">
            <v>哈尔托里诺</v>
          </cell>
          <cell r="J583">
            <v>10</v>
          </cell>
          <cell r="K583">
            <v>0</v>
          </cell>
          <cell r="L583">
            <v>1</v>
          </cell>
          <cell r="M583">
            <v>0</v>
          </cell>
          <cell r="N583">
            <v>0</v>
          </cell>
          <cell r="O583">
            <v>12</v>
          </cell>
          <cell r="P583">
            <v>1</v>
          </cell>
          <cell r="Q583">
            <v>1000</v>
          </cell>
          <cell r="R583">
            <v>1</v>
          </cell>
          <cell r="S583">
            <v>100</v>
          </cell>
          <cell r="T583">
            <v>20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 t="str">
            <v>哈尔托里诺</v>
          </cell>
          <cell r="AN583" t="str">
            <v>对后排单个敌人造成#num1#%法术伤害</v>
          </cell>
        </row>
        <row r="584">
          <cell r="A584">
            <v>401992</v>
          </cell>
          <cell r="B584" t="str">
            <v>捆绑束缚</v>
          </cell>
          <cell r="C584">
            <v>1</v>
          </cell>
          <cell r="D584">
            <v>1031</v>
          </cell>
          <cell r="E584">
            <v>0</v>
          </cell>
          <cell r="F584" t="str">
            <v>audio/action_du_skill_1.mp3</v>
          </cell>
          <cell r="G584" t="str">
            <v>audio/action_du_hit_1.mp3</v>
          </cell>
          <cell r="H584">
            <v>0</v>
          </cell>
          <cell r="I584" t="str">
            <v>哈尔托里诺</v>
          </cell>
          <cell r="J584">
            <v>10</v>
          </cell>
          <cell r="K584">
            <v>0</v>
          </cell>
          <cell r="L584">
            <v>2</v>
          </cell>
          <cell r="M584">
            <v>0</v>
          </cell>
          <cell r="N584">
            <v>0</v>
          </cell>
          <cell r="O584">
            <v>5</v>
          </cell>
          <cell r="P584">
            <v>1</v>
          </cell>
          <cell r="Q584">
            <v>1000</v>
          </cell>
          <cell r="R584">
            <v>1</v>
          </cell>
          <cell r="S584">
            <v>139</v>
          </cell>
          <cell r="T584">
            <v>27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1005</v>
          </cell>
          <cell r="AF584">
            <v>20</v>
          </cell>
          <cell r="AG584">
            <v>100</v>
          </cell>
          <cell r="AH584">
            <v>2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 t="str">
            <v>哈尔托里诺</v>
          </cell>
          <cell r="AN584" t="str">
            <v>对后排敌人造成#num1#%法术伤害，造成中毒效果(35%)，持续2回合</v>
          </cell>
        </row>
        <row r="585">
          <cell r="A585">
            <v>402101</v>
          </cell>
          <cell r="B585" t="str">
            <v>普通攻击</v>
          </cell>
          <cell r="C585">
            <v>1</v>
          </cell>
          <cell r="D585">
            <v>0</v>
          </cell>
          <cell r="E585">
            <v>0</v>
          </cell>
          <cell r="F585">
            <v>0</v>
          </cell>
          <cell r="G585" t="str">
            <v>audio/action_gedou_pt_hit_1.mp3</v>
          </cell>
          <cell r="H585" t="str">
            <v>audio/action_jiguang_shoot.mp3</v>
          </cell>
          <cell r="I585" t="str">
            <v>白色雪怪</v>
          </cell>
          <cell r="J585">
            <v>10</v>
          </cell>
          <cell r="K585">
            <v>0</v>
          </cell>
          <cell r="L585">
            <v>1</v>
          </cell>
          <cell r="M585">
            <v>0</v>
          </cell>
          <cell r="N585">
            <v>0</v>
          </cell>
          <cell r="O585">
            <v>1</v>
          </cell>
          <cell r="P585">
            <v>1</v>
          </cell>
          <cell r="Q585">
            <v>1000</v>
          </cell>
          <cell r="R585">
            <v>1</v>
          </cell>
          <cell r="S585">
            <v>100</v>
          </cell>
          <cell r="T585">
            <v>20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 t="str">
            <v>白色雪怪</v>
          </cell>
          <cell r="AN585" t="str">
            <v>对单个敌人造成#num1#%物理伤害</v>
          </cell>
        </row>
        <row r="586">
          <cell r="A586">
            <v>402102</v>
          </cell>
          <cell r="B586" t="str">
            <v>高压水枪</v>
          </cell>
          <cell r="C586">
            <v>1</v>
          </cell>
          <cell r="D586">
            <v>1026</v>
          </cell>
          <cell r="E586">
            <v>0</v>
          </cell>
          <cell r="F586">
            <v>0</v>
          </cell>
          <cell r="G586" t="str">
            <v>audio/action_gedou_pt_hit_1.mp3</v>
          </cell>
          <cell r="H586" t="str">
            <v>audio/action_jiguang_shoot.mp3</v>
          </cell>
          <cell r="I586" t="str">
            <v>白色雪怪</v>
          </cell>
          <cell r="J586">
            <v>10</v>
          </cell>
          <cell r="K586">
            <v>0</v>
          </cell>
          <cell r="L586">
            <v>2</v>
          </cell>
          <cell r="M586">
            <v>0</v>
          </cell>
          <cell r="N586">
            <v>0</v>
          </cell>
          <cell r="O586">
            <v>4</v>
          </cell>
          <cell r="P586">
            <v>1</v>
          </cell>
          <cell r="Q586">
            <v>1000</v>
          </cell>
          <cell r="R586">
            <v>1</v>
          </cell>
          <cell r="S586">
            <v>139</v>
          </cell>
          <cell r="T586">
            <v>27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23002</v>
          </cell>
          <cell r="AF586">
            <v>7</v>
          </cell>
          <cell r="AG586">
            <v>100</v>
          </cell>
          <cell r="AH586">
            <v>2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 t="str">
            <v>白色雪怪</v>
          </cell>
          <cell r="AN586" t="str">
            <v>对前排敌人造成#num1#%物理伤害，自身的防御提高30%，持续2回合</v>
          </cell>
        </row>
        <row r="587">
          <cell r="A587">
            <v>402211</v>
          </cell>
          <cell r="B587" t="str">
            <v>普通攻击</v>
          </cell>
          <cell r="C587">
            <v>1</v>
          </cell>
          <cell r="D587">
            <v>0</v>
          </cell>
          <cell r="E587">
            <v>0</v>
          </cell>
          <cell r="F587" t="str">
            <v>audio/action_gedou_pt_1.mp3</v>
          </cell>
          <cell r="G587" t="str">
            <v>audio/action_gedou_pt_hit_1.mp3</v>
          </cell>
          <cell r="H587">
            <v>0</v>
          </cell>
          <cell r="I587" t="str">
            <v>光头拳怪</v>
          </cell>
          <cell r="J587">
            <v>10</v>
          </cell>
          <cell r="K587">
            <v>0</v>
          </cell>
          <cell r="L587">
            <v>1</v>
          </cell>
          <cell r="M587">
            <v>0</v>
          </cell>
          <cell r="N587">
            <v>0</v>
          </cell>
          <cell r="O587">
            <v>1</v>
          </cell>
          <cell r="P587">
            <v>1</v>
          </cell>
          <cell r="Q587">
            <v>1000</v>
          </cell>
          <cell r="R587">
            <v>1</v>
          </cell>
          <cell r="S587">
            <v>100</v>
          </cell>
          <cell r="T587">
            <v>20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 t="str">
            <v>光头拳怪</v>
          </cell>
          <cell r="AN587" t="str">
            <v>对单个敌人造成#num1#%物理伤害</v>
          </cell>
        </row>
        <row r="588">
          <cell r="A588">
            <v>402212</v>
          </cell>
          <cell r="B588" t="str">
            <v>全力一击</v>
          </cell>
          <cell r="C588">
            <v>1</v>
          </cell>
          <cell r="D588">
            <v>1018</v>
          </cell>
          <cell r="E588">
            <v>0</v>
          </cell>
          <cell r="F588" t="str">
            <v>audio/action_gedou_skill_1.mp3</v>
          </cell>
          <cell r="G588" t="str">
            <v>audio/action_gedou_hit_1.mp3</v>
          </cell>
          <cell r="H588">
            <v>0</v>
          </cell>
          <cell r="I588" t="str">
            <v>光头拳怪</v>
          </cell>
          <cell r="J588">
            <v>10</v>
          </cell>
          <cell r="K588">
            <v>0</v>
          </cell>
          <cell r="L588">
            <v>2</v>
          </cell>
          <cell r="M588">
            <v>0</v>
          </cell>
          <cell r="N588">
            <v>0</v>
          </cell>
          <cell r="O588">
            <v>3</v>
          </cell>
          <cell r="P588">
            <v>1</v>
          </cell>
          <cell r="Q588">
            <v>1000</v>
          </cell>
          <cell r="R588">
            <v>1</v>
          </cell>
          <cell r="S588">
            <v>148</v>
          </cell>
          <cell r="T588">
            <v>29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 t="str">
            <v>光头拳怪</v>
          </cell>
          <cell r="AN588" t="str">
            <v>对随机3个敌人造成#num1#%物理伤害</v>
          </cell>
        </row>
        <row r="589">
          <cell r="A589">
            <v>402321</v>
          </cell>
          <cell r="B589" t="str">
            <v>普通攻击</v>
          </cell>
          <cell r="C589">
            <v>1</v>
          </cell>
          <cell r="D589">
            <v>0</v>
          </cell>
          <cell r="E589">
            <v>0</v>
          </cell>
          <cell r="F589" t="str">
            <v>audio/action_gedou_pt_1.mp3</v>
          </cell>
          <cell r="G589" t="str">
            <v>audio/action_gedou_pt_hit_1.mp3</v>
          </cell>
          <cell r="H589">
            <v>0</v>
          </cell>
          <cell r="I589" t="str">
            <v>快拳黑人</v>
          </cell>
          <cell r="J589">
            <v>10</v>
          </cell>
          <cell r="K589">
            <v>0</v>
          </cell>
          <cell r="L589">
            <v>1</v>
          </cell>
          <cell r="M589">
            <v>0</v>
          </cell>
          <cell r="N589">
            <v>0</v>
          </cell>
          <cell r="O589">
            <v>12</v>
          </cell>
          <cell r="P589">
            <v>1</v>
          </cell>
          <cell r="Q589">
            <v>1000</v>
          </cell>
          <cell r="R589">
            <v>1</v>
          </cell>
          <cell r="S589">
            <v>100</v>
          </cell>
          <cell r="T589">
            <v>20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 t="str">
            <v>快拳黑人</v>
          </cell>
          <cell r="AN589" t="str">
            <v>对后排单个敌人造成#num1#%物理伤害</v>
          </cell>
        </row>
        <row r="590">
          <cell r="A590">
            <v>402322</v>
          </cell>
          <cell r="B590" t="str">
            <v>全力一击</v>
          </cell>
          <cell r="C590">
            <v>1</v>
          </cell>
          <cell r="D590">
            <v>1018</v>
          </cell>
          <cell r="E590">
            <v>0</v>
          </cell>
          <cell r="F590" t="str">
            <v>audio/action_gedou_skill_1.mp3</v>
          </cell>
          <cell r="G590" t="str">
            <v>audio/action_gedou_hit_1.mp3</v>
          </cell>
          <cell r="H590">
            <v>0</v>
          </cell>
          <cell r="I590" t="str">
            <v>快拳黑人</v>
          </cell>
          <cell r="J590">
            <v>10</v>
          </cell>
          <cell r="K590">
            <v>0</v>
          </cell>
          <cell r="L590">
            <v>2</v>
          </cell>
          <cell r="M590">
            <v>0</v>
          </cell>
          <cell r="N590">
            <v>0</v>
          </cell>
          <cell r="O590">
            <v>12</v>
          </cell>
          <cell r="P590">
            <v>1</v>
          </cell>
          <cell r="Q590">
            <v>1000</v>
          </cell>
          <cell r="R590">
            <v>1</v>
          </cell>
          <cell r="S590">
            <v>275</v>
          </cell>
          <cell r="T590">
            <v>55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 t="str">
            <v>快拳黑人</v>
          </cell>
          <cell r="AN590" t="str">
            <v>对后排单个敌人造成#num1#%物理伤害</v>
          </cell>
        </row>
        <row r="591">
          <cell r="A591">
            <v>402431</v>
          </cell>
          <cell r="B591" t="str">
            <v>普通攻击</v>
          </cell>
          <cell r="C591">
            <v>1</v>
          </cell>
          <cell r="D591">
            <v>0</v>
          </cell>
          <cell r="E591">
            <v>0</v>
          </cell>
          <cell r="F591" t="str">
            <v>audio/action_gedou_pt_1.mp3</v>
          </cell>
          <cell r="G591" t="str">
            <v>audio/action_gedou_pt_hit_1.mp3</v>
          </cell>
          <cell r="H591">
            <v>0</v>
          </cell>
          <cell r="I591" t="str">
            <v>快拳黑人</v>
          </cell>
          <cell r="J591">
            <v>10</v>
          </cell>
          <cell r="K591">
            <v>0</v>
          </cell>
          <cell r="L591">
            <v>1</v>
          </cell>
          <cell r="M591">
            <v>0</v>
          </cell>
          <cell r="N591">
            <v>0</v>
          </cell>
          <cell r="O591">
            <v>8</v>
          </cell>
          <cell r="P591">
            <v>1</v>
          </cell>
          <cell r="Q591">
            <v>1000</v>
          </cell>
          <cell r="R591">
            <v>1</v>
          </cell>
          <cell r="S591">
            <v>80</v>
          </cell>
          <cell r="T591">
            <v>16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 t="str">
            <v>快拳黑人</v>
          </cell>
          <cell r="AN591" t="str">
            <v>对一列敌人造成#num1#%物理伤害</v>
          </cell>
        </row>
        <row r="592">
          <cell r="A592">
            <v>402432</v>
          </cell>
          <cell r="B592" t="str">
            <v>全力一击</v>
          </cell>
          <cell r="C592">
            <v>1</v>
          </cell>
          <cell r="D592">
            <v>1018</v>
          </cell>
          <cell r="E592">
            <v>0</v>
          </cell>
          <cell r="F592" t="str">
            <v>audio/action_gedou_skill_1.mp3</v>
          </cell>
          <cell r="G592" t="str">
            <v>audio/action_gedou_hit_1.mp3</v>
          </cell>
          <cell r="H592">
            <v>0</v>
          </cell>
          <cell r="I592" t="str">
            <v>快拳黑人</v>
          </cell>
          <cell r="J592">
            <v>10</v>
          </cell>
          <cell r="K592">
            <v>0</v>
          </cell>
          <cell r="L592">
            <v>2</v>
          </cell>
          <cell r="M592">
            <v>0</v>
          </cell>
          <cell r="N592">
            <v>0</v>
          </cell>
          <cell r="O592">
            <v>8</v>
          </cell>
          <cell r="P592">
            <v>1</v>
          </cell>
          <cell r="Q592">
            <v>1000</v>
          </cell>
          <cell r="R592">
            <v>1</v>
          </cell>
          <cell r="S592">
            <v>203</v>
          </cell>
          <cell r="T592">
            <v>40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 t="str">
            <v>快拳黑人</v>
          </cell>
          <cell r="AN592" t="str">
            <v>对一列敌人造成#num1#%物理伤害</v>
          </cell>
        </row>
        <row r="593">
          <cell r="A593">
            <v>402541</v>
          </cell>
          <cell r="B593" t="str">
            <v>普通攻击</v>
          </cell>
          <cell r="C593">
            <v>1</v>
          </cell>
          <cell r="D593">
            <v>0</v>
          </cell>
          <cell r="E593">
            <v>0</v>
          </cell>
          <cell r="F593" t="str">
            <v>audio/action_shui_pt_1.mp3</v>
          </cell>
          <cell r="G593" t="str">
            <v>audio/action_shui_pt_hit_1.mp3</v>
          </cell>
          <cell r="H593">
            <v>0</v>
          </cell>
          <cell r="I593" t="str">
            <v>海底人</v>
          </cell>
          <cell r="J593">
            <v>10</v>
          </cell>
          <cell r="K593">
            <v>0</v>
          </cell>
          <cell r="L593">
            <v>1</v>
          </cell>
          <cell r="M593">
            <v>0</v>
          </cell>
          <cell r="N593">
            <v>0</v>
          </cell>
          <cell r="O593">
            <v>1</v>
          </cell>
          <cell r="P593">
            <v>1</v>
          </cell>
          <cell r="Q593">
            <v>1000</v>
          </cell>
          <cell r="R593">
            <v>1</v>
          </cell>
          <cell r="S593">
            <v>100</v>
          </cell>
          <cell r="T593">
            <v>20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 t="str">
            <v>海底人</v>
          </cell>
          <cell r="AN593" t="str">
            <v>对单个敌人造成#num1#%物理伤害</v>
          </cell>
        </row>
        <row r="594">
          <cell r="A594">
            <v>402542</v>
          </cell>
          <cell r="B594" t="str">
            <v>死缠烂打</v>
          </cell>
          <cell r="C594">
            <v>1</v>
          </cell>
          <cell r="D594">
            <v>1033</v>
          </cell>
          <cell r="E594">
            <v>0</v>
          </cell>
          <cell r="F594" t="str">
            <v>audio/action_shui_skill_1.mp3</v>
          </cell>
          <cell r="G594" t="str">
            <v>audio/action_shui_hit_1.mp3</v>
          </cell>
          <cell r="H594">
            <v>0</v>
          </cell>
          <cell r="I594" t="str">
            <v>海底人</v>
          </cell>
          <cell r="J594">
            <v>10</v>
          </cell>
          <cell r="K594">
            <v>0</v>
          </cell>
          <cell r="L594">
            <v>2</v>
          </cell>
          <cell r="M594">
            <v>0</v>
          </cell>
          <cell r="N594">
            <v>0</v>
          </cell>
          <cell r="O594">
            <v>1</v>
          </cell>
          <cell r="P594">
            <v>1</v>
          </cell>
          <cell r="Q594">
            <v>1000</v>
          </cell>
          <cell r="R594">
            <v>1</v>
          </cell>
          <cell r="S594">
            <v>275</v>
          </cell>
          <cell r="T594">
            <v>55</v>
          </cell>
          <cell r="U594">
            <v>0</v>
          </cell>
          <cell r="V594">
            <v>0</v>
          </cell>
          <cell r="W594">
            <v>20</v>
          </cell>
          <cell r="X594">
            <v>6</v>
          </cell>
          <cell r="Y594">
            <v>1000</v>
          </cell>
          <cell r="Z594">
            <v>5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 t="str">
            <v>海底人</v>
          </cell>
          <cell r="AN594" t="str">
            <v>对单个敌人造成#num1#%物理伤害，减少1点怒气</v>
          </cell>
        </row>
        <row r="595">
          <cell r="A595">
            <v>402651</v>
          </cell>
          <cell r="B595" t="str">
            <v>普通攻击</v>
          </cell>
          <cell r="C595">
            <v>1</v>
          </cell>
          <cell r="D595">
            <v>0</v>
          </cell>
          <cell r="E595">
            <v>0</v>
          </cell>
          <cell r="F595" t="str">
            <v>audio/action_gedou_pt_1.mp3</v>
          </cell>
          <cell r="G595" t="str">
            <v>audio/action_gedou_pt_hit_1.mp3</v>
          </cell>
          <cell r="H595">
            <v>0</v>
          </cell>
          <cell r="I595" t="str">
            <v>肌肉怪</v>
          </cell>
          <cell r="J595">
            <v>10</v>
          </cell>
          <cell r="K595">
            <v>0</v>
          </cell>
          <cell r="L595">
            <v>1</v>
          </cell>
          <cell r="M595">
            <v>0</v>
          </cell>
          <cell r="N595">
            <v>0</v>
          </cell>
          <cell r="O595">
            <v>12</v>
          </cell>
          <cell r="P595">
            <v>1</v>
          </cell>
          <cell r="Q595">
            <v>1000</v>
          </cell>
          <cell r="R595">
            <v>1</v>
          </cell>
          <cell r="S595">
            <v>100</v>
          </cell>
          <cell r="T595">
            <v>20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 t="str">
            <v>肌肉怪</v>
          </cell>
          <cell r="AN595" t="str">
            <v>对后排单个敌人造成#num1#%法术伤害</v>
          </cell>
        </row>
        <row r="596">
          <cell r="A596">
            <v>402652</v>
          </cell>
          <cell r="B596" t="str">
            <v>全力一击</v>
          </cell>
          <cell r="C596">
            <v>1</v>
          </cell>
          <cell r="D596">
            <v>1018</v>
          </cell>
          <cell r="E596">
            <v>0</v>
          </cell>
          <cell r="F596" t="str">
            <v>audio/action_gedou_skill_1.mp3</v>
          </cell>
          <cell r="G596" t="str">
            <v>audio/action_gedou_hit_1.mp3</v>
          </cell>
          <cell r="H596">
            <v>0</v>
          </cell>
          <cell r="I596" t="str">
            <v>肌肉怪</v>
          </cell>
          <cell r="J596">
            <v>10</v>
          </cell>
          <cell r="K596">
            <v>0</v>
          </cell>
          <cell r="L596">
            <v>2</v>
          </cell>
          <cell r="M596">
            <v>0</v>
          </cell>
          <cell r="N596">
            <v>0</v>
          </cell>
          <cell r="O596">
            <v>5</v>
          </cell>
          <cell r="P596">
            <v>1</v>
          </cell>
          <cell r="Q596">
            <v>1000</v>
          </cell>
          <cell r="R596">
            <v>1</v>
          </cell>
          <cell r="S596">
            <v>139</v>
          </cell>
          <cell r="T596">
            <v>27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 t="str">
            <v>肌肉怪</v>
          </cell>
          <cell r="AN596" t="str">
            <v>对后排敌人造成#num1#%法术伤害</v>
          </cell>
        </row>
        <row r="597">
          <cell r="A597">
            <v>402761</v>
          </cell>
          <cell r="B597" t="str">
            <v>普通攻击</v>
          </cell>
          <cell r="C597">
            <v>1</v>
          </cell>
          <cell r="D597">
            <v>0</v>
          </cell>
          <cell r="E597">
            <v>0</v>
          </cell>
          <cell r="F597" t="str">
            <v>audio/action_dian_pt_1.mp3</v>
          </cell>
          <cell r="G597" t="str">
            <v>audio/action_dian_pt_hit_1.mp3</v>
          </cell>
          <cell r="H597">
            <v>0</v>
          </cell>
          <cell r="I597" t="str">
            <v>三眼外星人</v>
          </cell>
          <cell r="J597">
            <v>10</v>
          </cell>
          <cell r="K597">
            <v>0</v>
          </cell>
          <cell r="L597">
            <v>1</v>
          </cell>
          <cell r="M597">
            <v>0</v>
          </cell>
          <cell r="N597">
            <v>0</v>
          </cell>
          <cell r="O597">
            <v>12</v>
          </cell>
          <cell r="P597">
            <v>1</v>
          </cell>
          <cell r="Q597">
            <v>1000</v>
          </cell>
          <cell r="R597">
            <v>1</v>
          </cell>
          <cell r="S597">
            <v>100</v>
          </cell>
          <cell r="T597">
            <v>20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 t="str">
            <v>三眼外星人</v>
          </cell>
          <cell r="AN597" t="str">
            <v>对后排单个敌人造成#num1#%法术伤害</v>
          </cell>
        </row>
        <row r="598">
          <cell r="A598">
            <v>402762</v>
          </cell>
          <cell r="B598" t="str">
            <v>三角攻击</v>
          </cell>
          <cell r="C598">
            <v>1</v>
          </cell>
          <cell r="D598">
            <v>1016</v>
          </cell>
          <cell r="E598">
            <v>0</v>
          </cell>
          <cell r="F598" t="str">
            <v>audio/action_dian_skill_1.mp3</v>
          </cell>
          <cell r="G598" t="str">
            <v>audio/action_dian_hit_1.mp3</v>
          </cell>
          <cell r="H598">
            <v>0</v>
          </cell>
          <cell r="I598" t="str">
            <v>三眼外星人</v>
          </cell>
          <cell r="J598">
            <v>10</v>
          </cell>
          <cell r="K598">
            <v>0</v>
          </cell>
          <cell r="L598">
            <v>2</v>
          </cell>
          <cell r="M598">
            <v>0</v>
          </cell>
          <cell r="N598">
            <v>0</v>
          </cell>
          <cell r="O598">
            <v>5</v>
          </cell>
          <cell r="P598">
            <v>1</v>
          </cell>
          <cell r="Q598">
            <v>1000</v>
          </cell>
          <cell r="R598">
            <v>1</v>
          </cell>
          <cell r="S598">
            <v>139</v>
          </cell>
          <cell r="T598">
            <v>27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 t="str">
            <v>三眼外星人</v>
          </cell>
          <cell r="AN598" t="str">
            <v>对后排敌人造成#num1#%法术伤害</v>
          </cell>
        </row>
        <row r="599">
          <cell r="A599">
            <v>402871</v>
          </cell>
          <cell r="B599" t="str">
            <v>普通攻击</v>
          </cell>
          <cell r="C599">
            <v>1</v>
          </cell>
          <cell r="D599">
            <v>0</v>
          </cell>
          <cell r="E599">
            <v>0</v>
          </cell>
          <cell r="F599" t="str">
            <v>audio/action_feng_pt_1.mp3</v>
          </cell>
          <cell r="G599" t="str">
            <v>audio/action_feng_pt_hit_1.mp3</v>
          </cell>
          <cell r="H599">
            <v>0</v>
          </cell>
          <cell r="I599" t="str">
            <v>小女孩</v>
          </cell>
          <cell r="J599">
            <v>10</v>
          </cell>
          <cell r="K599">
            <v>0</v>
          </cell>
          <cell r="L599">
            <v>1</v>
          </cell>
          <cell r="M599">
            <v>0</v>
          </cell>
          <cell r="N599">
            <v>0</v>
          </cell>
          <cell r="O599">
            <v>4</v>
          </cell>
          <cell r="P599">
            <v>1</v>
          </cell>
          <cell r="Q599">
            <v>1000</v>
          </cell>
          <cell r="R599">
            <v>1</v>
          </cell>
          <cell r="S599">
            <v>70</v>
          </cell>
          <cell r="T599">
            <v>14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 t="str">
            <v>小女孩</v>
          </cell>
          <cell r="AN599" t="str">
            <v>对前排敌人造成#num1#%法术伤害</v>
          </cell>
        </row>
        <row r="600">
          <cell r="A600">
            <v>402872</v>
          </cell>
          <cell r="B600" t="str">
            <v>月光伶俐</v>
          </cell>
          <cell r="C600">
            <v>1</v>
          </cell>
          <cell r="D600">
            <v>1012</v>
          </cell>
          <cell r="E600">
            <v>0</v>
          </cell>
          <cell r="F600" t="str">
            <v>audio/action_feng_skill_1.mp3</v>
          </cell>
          <cell r="G600" t="str">
            <v>audio/action_feng_hit_1.mp3</v>
          </cell>
          <cell r="H600">
            <v>0</v>
          </cell>
          <cell r="I600" t="str">
            <v>小女孩</v>
          </cell>
          <cell r="J600">
            <v>10</v>
          </cell>
          <cell r="K600">
            <v>0</v>
          </cell>
          <cell r="L600">
            <v>2</v>
          </cell>
          <cell r="M600">
            <v>0</v>
          </cell>
          <cell r="N600">
            <v>0</v>
          </cell>
          <cell r="O600">
            <v>4</v>
          </cell>
          <cell r="P600">
            <v>1</v>
          </cell>
          <cell r="Q600">
            <v>1000</v>
          </cell>
          <cell r="R600">
            <v>1</v>
          </cell>
          <cell r="S600">
            <v>139</v>
          </cell>
          <cell r="T600">
            <v>27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 t="str">
            <v>小女孩</v>
          </cell>
          <cell r="AN600" t="str">
            <v>对前排敌人造成#num1#%法术伤害</v>
          </cell>
        </row>
        <row r="601">
          <cell r="A601">
            <v>402981</v>
          </cell>
          <cell r="B601" t="str">
            <v>普通攻击</v>
          </cell>
          <cell r="C601">
            <v>1</v>
          </cell>
          <cell r="D601">
            <v>0</v>
          </cell>
          <cell r="E601">
            <v>0</v>
          </cell>
          <cell r="F601" t="str">
            <v>audio/action_du_pt_1.mp3</v>
          </cell>
          <cell r="G601" t="str">
            <v>audio/action_du_pt_hit_1.mp3</v>
          </cell>
          <cell r="H601">
            <v>0</v>
          </cell>
          <cell r="I601" t="str">
            <v>蜘蛛怪</v>
          </cell>
          <cell r="J601">
            <v>10</v>
          </cell>
          <cell r="K601">
            <v>0</v>
          </cell>
          <cell r="L601">
            <v>1</v>
          </cell>
          <cell r="M601">
            <v>0</v>
          </cell>
          <cell r="N601">
            <v>0</v>
          </cell>
          <cell r="O601">
            <v>1</v>
          </cell>
          <cell r="P601">
            <v>1</v>
          </cell>
          <cell r="Q601">
            <v>1000</v>
          </cell>
          <cell r="R601">
            <v>1</v>
          </cell>
          <cell r="S601">
            <v>100</v>
          </cell>
          <cell r="T601">
            <v>20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 t="str">
            <v>蜘蛛怪</v>
          </cell>
          <cell r="AN601" t="str">
            <v>对单个敌人造成#num1#%法术伤害</v>
          </cell>
        </row>
        <row r="602">
          <cell r="A602">
            <v>402982</v>
          </cell>
          <cell r="B602" t="str">
            <v>所身入甲</v>
          </cell>
          <cell r="C602">
            <v>1</v>
          </cell>
          <cell r="D602">
            <v>1019</v>
          </cell>
          <cell r="E602">
            <v>0</v>
          </cell>
          <cell r="F602" t="str">
            <v>audio/action_du_skill_1.mp3</v>
          </cell>
          <cell r="G602" t="str">
            <v>audio/action_du_hit_1.mp3</v>
          </cell>
          <cell r="H602">
            <v>0</v>
          </cell>
          <cell r="I602" t="str">
            <v>蜘蛛怪</v>
          </cell>
          <cell r="J602">
            <v>10</v>
          </cell>
          <cell r="K602">
            <v>0</v>
          </cell>
          <cell r="L602">
            <v>2</v>
          </cell>
          <cell r="M602">
            <v>0</v>
          </cell>
          <cell r="N602">
            <v>0</v>
          </cell>
          <cell r="O602">
            <v>3</v>
          </cell>
          <cell r="P602">
            <v>1</v>
          </cell>
          <cell r="Q602">
            <v>1000</v>
          </cell>
          <cell r="R602">
            <v>1</v>
          </cell>
          <cell r="S602">
            <v>140</v>
          </cell>
          <cell r="T602">
            <v>28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 t="str">
            <v>蜘蛛怪</v>
          </cell>
          <cell r="AN602" t="str">
            <v>对随机3个敌人造成#num1#%法术伤害</v>
          </cell>
        </row>
        <row r="603">
          <cell r="A603">
            <v>403091</v>
          </cell>
          <cell r="B603" t="str">
            <v>普通攻击</v>
          </cell>
          <cell r="C603">
            <v>1</v>
          </cell>
          <cell r="D603">
            <v>0</v>
          </cell>
          <cell r="E603">
            <v>0</v>
          </cell>
          <cell r="F603" t="str">
            <v>audio/action_du_pt_1.mp3</v>
          </cell>
          <cell r="G603" t="str">
            <v>audio/action_du_pt_hit_1.mp3</v>
          </cell>
          <cell r="H603">
            <v>0</v>
          </cell>
          <cell r="I603" t="str">
            <v>霸王花</v>
          </cell>
          <cell r="J603">
            <v>10</v>
          </cell>
          <cell r="K603">
            <v>0</v>
          </cell>
          <cell r="L603">
            <v>1</v>
          </cell>
          <cell r="M603">
            <v>0</v>
          </cell>
          <cell r="N603">
            <v>0</v>
          </cell>
          <cell r="O603">
            <v>12</v>
          </cell>
          <cell r="P603">
            <v>1</v>
          </cell>
          <cell r="Q603">
            <v>1000</v>
          </cell>
          <cell r="R603">
            <v>1</v>
          </cell>
          <cell r="S603">
            <v>100</v>
          </cell>
          <cell r="T603">
            <v>20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 t="str">
            <v>霸王花</v>
          </cell>
          <cell r="AN603" t="str">
            <v>对后排单个敌人造成#num1#%法术伤害</v>
          </cell>
        </row>
        <row r="604">
          <cell r="A604">
            <v>403092</v>
          </cell>
          <cell r="B604" t="str">
            <v>余怒未消</v>
          </cell>
          <cell r="C604">
            <v>1</v>
          </cell>
          <cell r="D604">
            <v>1010</v>
          </cell>
          <cell r="E604">
            <v>0</v>
          </cell>
          <cell r="F604" t="str">
            <v>audio/action_du_skill_1.mp3</v>
          </cell>
          <cell r="G604" t="str">
            <v>audio/action_du_hit_1.mp3</v>
          </cell>
          <cell r="H604">
            <v>0</v>
          </cell>
          <cell r="I604" t="str">
            <v>霸王花</v>
          </cell>
          <cell r="J604">
            <v>10</v>
          </cell>
          <cell r="K604">
            <v>0</v>
          </cell>
          <cell r="L604">
            <v>2</v>
          </cell>
          <cell r="M604">
            <v>0</v>
          </cell>
          <cell r="N604">
            <v>0</v>
          </cell>
          <cell r="O604">
            <v>12</v>
          </cell>
          <cell r="P604">
            <v>1</v>
          </cell>
          <cell r="Q604">
            <v>1000</v>
          </cell>
          <cell r="R604">
            <v>1</v>
          </cell>
          <cell r="S604">
            <v>275</v>
          </cell>
          <cell r="T604">
            <v>55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 t="str">
            <v>霸王花</v>
          </cell>
          <cell r="AN604" t="str">
            <v>对后排单个敌人造成#num1#%法术伤害</v>
          </cell>
        </row>
        <row r="605">
          <cell r="A605">
            <v>403201</v>
          </cell>
          <cell r="B605" t="str">
            <v>普通攻击</v>
          </cell>
          <cell r="C605">
            <v>1</v>
          </cell>
          <cell r="D605">
            <v>0</v>
          </cell>
          <cell r="E605">
            <v>0</v>
          </cell>
          <cell r="F605" t="str">
            <v>audio/action_gedou_pt_1.mp3</v>
          </cell>
          <cell r="G605" t="str">
            <v>audio/action_gedou_pt_hit_1.mp3</v>
          </cell>
          <cell r="H605">
            <v>0</v>
          </cell>
          <cell r="I605" t="str">
            <v>道馆弟子</v>
          </cell>
          <cell r="J605">
            <v>10</v>
          </cell>
          <cell r="K605">
            <v>0</v>
          </cell>
          <cell r="L605">
            <v>1</v>
          </cell>
          <cell r="M605">
            <v>0</v>
          </cell>
          <cell r="N605">
            <v>0</v>
          </cell>
          <cell r="O605">
            <v>1</v>
          </cell>
          <cell r="P605">
            <v>1</v>
          </cell>
          <cell r="Q605">
            <v>1000</v>
          </cell>
          <cell r="R605">
            <v>1</v>
          </cell>
          <cell r="S605">
            <v>100</v>
          </cell>
          <cell r="T605">
            <v>20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 t="str">
            <v>道馆弟子</v>
          </cell>
          <cell r="AN605" t="str">
            <v>对单个敌人造成#num1#%物理伤害</v>
          </cell>
        </row>
        <row r="606">
          <cell r="A606">
            <v>403202</v>
          </cell>
          <cell r="B606" t="str">
            <v>全力一击</v>
          </cell>
          <cell r="C606">
            <v>1</v>
          </cell>
          <cell r="D606">
            <v>1018</v>
          </cell>
          <cell r="E606">
            <v>0</v>
          </cell>
          <cell r="F606" t="str">
            <v>audio/action_gedou_skill_1.mp3</v>
          </cell>
          <cell r="G606" t="str">
            <v>audio/action_gedou_hit_1.mp3</v>
          </cell>
          <cell r="H606">
            <v>0</v>
          </cell>
          <cell r="I606" t="str">
            <v>道馆弟子</v>
          </cell>
          <cell r="J606">
            <v>10</v>
          </cell>
          <cell r="K606">
            <v>0</v>
          </cell>
          <cell r="L606">
            <v>2</v>
          </cell>
          <cell r="M606">
            <v>0</v>
          </cell>
          <cell r="N606">
            <v>0</v>
          </cell>
          <cell r="O606">
            <v>8</v>
          </cell>
          <cell r="P606">
            <v>1</v>
          </cell>
          <cell r="Q606">
            <v>1000</v>
          </cell>
          <cell r="R606">
            <v>1</v>
          </cell>
          <cell r="S606">
            <v>203</v>
          </cell>
          <cell r="T606">
            <v>40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 t="str">
            <v>道馆弟子</v>
          </cell>
          <cell r="AN606" t="str">
            <v>对一列敌人造成#num1#%物理伤害</v>
          </cell>
        </row>
        <row r="607">
          <cell r="A607">
            <v>403311</v>
          </cell>
          <cell r="B607" t="str">
            <v>普通攻击</v>
          </cell>
          <cell r="C607">
            <v>1</v>
          </cell>
          <cell r="D607">
            <v>0</v>
          </cell>
          <cell r="E607">
            <v>0</v>
          </cell>
          <cell r="F607" t="str">
            <v>audio/action_shui_pt_1.mp3</v>
          </cell>
          <cell r="G607" t="str">
            <v>audio/action_shui_pt_hit_1.mp3</v>
          </cell>
          <cell r="H607">
            <v>0</v>
          </cell>
          <cell r="I607" t="str">
            <v>海底人</v>
          </cell>
          <cell r="J607">
            <v>10</v>
          </cell>
          <cell r="K607">
            <v>0</v>
          </cell>
          <cell r="L607">
            <v>1</v>
          </cell>
          <cell r="M607">
            <v>0</v>
          </cell>
          <cell r="N607">
            <v>0</v>
          </cell>
          <cell r="O607">
            <v>1</v>
          </cell>
          <cell r="P607">
            <v>1</v>
          </cell>
          <cell r="Q607">
            <v>1000</v>
          </cell>
          <cell r="R607">
            <v>1</v>
          </cell>
          <cell r="S607">
            <v>100</v>
          </cell>
          <cell r="T607">
            <v>20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 t="str">
            <v>海底人</v>
          </cell>
          <cell r="AN607" t="str">
            <v>对单个敌人造成#num1#%法术伤害</v>
          </cell>
        </row>
        <row r="608">
          <cell r="A608">
            <v>403312</v>
          </cell>
          <cell r="B608" t="str">
            <v>死缠烂打</v>
          </cell>
          <cell r="C608">
            <v>1</v>
          </cell>
          <cell r="D608">
            <v>1033</v>
          </cell>
          <cell r="E608">
            <v>0</v>
          </cell>
          <cell r="F608" t="str">
            <v>audio/action_shui_skill_1.mp3</v>
          </cell>
          <cell r="G608" t="str">
            <v>audio/action_shui_hit_1.mp3</v>
          </cell>
          <cell r="H608">
            <v>0</v>
          </cell>
          <cell r="I608" t="str">
            <v>海底人</v>
          </cell>
          <cell r="J608">
            <v>10</v>
          </cell>
          <cell r="K608">
            <v>0</v>
          </cell>
          <cell r="L608">
            <v>2</v>
          </cell>
          <cell r="M608">
            <v>0</v>
          </cell>
          <cell r="N608">
            <v>0</v>
          </cell>
          <cell r="O608">
            <v>4</v>
          </cell>
          <cell r="P608">
            <v>1</v>
          </cell>
          <cell r="Q608">
            <v>1000</v>
          </cell>
          <cell r="R608">
            <v>1</v>
          </cell>
          <cell r="S608">
            <v>132</v>
          </cell>
          <cell r="T608">
            <v>26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 t="str">
            <v>海底人</v>
          </cell>
          <cell r="AN608" t="str">
            <v>对前排敌人造成#num1#%法术伤害</v>
          </cell>
        </row>
        <row r="609">
          <cell r="A609">
            <v>403421</v>
          </cell>
          <cell r="B609" t="str">
            <v>普通攻击</v>
          </cell>
          <cell r="C609">
            <v>1</v>
          </cell>
          <cell r="D609">
            <v>0</v>
          </cell>
          <cell r="E609">
            <v>0</v>
          </cell>
          <cell r="F609" t="str">
            <v>audio/action_gedou_pt_1.mp3</v>
          </cell>
          <cell r="G609" t="str">
            <v>audio/action_gedou_pt_hit_1.mp3</v>
          </cell>
          <cell r="H609">
            <v>0</v>
          </cell>
          <cell r="I609" t="str">
            <v>道馆弟子</v>
          </cell>
          <cell r="J609">
            <v>10</v>
          </cell>
          <cell r="K609">
            <v>0</v>
          </cell>
          <cell r="L609">
            <v>1</v>
          </cell>
          <cell r="M609">
            <v>0</v>
          </cell>
          <cell r="N609">
            <v>0</v>
          </cell>
          <cell r="O609">
            <v>12</v>
          </cell>
          <cell r="P609">
            <v>1</v>
          </cell>
          <cell r="Q609">
            <v>1000</v>
          </cell>
          <cell r="R609">
            <v>1</v>
          </cell>
          <cell r="S609">
            <v>100</v>
          </cell>
          <cell r="T609">
            <v>20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 t="str">
            <v>道馆弟子</v>
          </cell>
          <cell r="AN609" t="str">
            <v>对后排单个敌人造成#num1#%法术伤害</v>
          </cell>
        </row>
        <row r="610">
          <cell r="A610">
            <v>403422</v>
          </cell>
          <cell r="B610" t="str">
            <v>全力一击</v>
          </cell>
          <cell r="C610">
            <v>1</v>
          </cell>
          <cell r="D610">
            <v>1018</v>
          </cell>
          <cell r="E610">
            <v>0</v>
          </cell>
          <cell r="F610" t="str">
            <v>audio/action_gedou_skill_1.mp3</v>
          </cell>
          <cell r="G610" t="str">
            <v>audio/action_gedou_hit_1.mp3</v>
          </cell>
          <cell r="H610">
            <v>0</v>
          </cell>
          <cell r="I610" t="str">
            <v>道馆弟子</v>
          </cell>
          <cell r="J610">
            <v>10</v>
          </cell>
          <cell r="K610">
            <v>0</v>
          </cell>
          <cell r="L610">
            <v>2</v>
          </cell>
          <cell r="M610">
            <v>0</v>
          </cell>
          <cell r="N610">
            <v>0</v>
          </cell>
          <cell r="O610">
            <v>3</v>
          </cell>
          <cell r="P610">
            <v>1</v>
          </cell>
          <cell r="Q610">
            <v>1000</v>
          </cell>
          <cell r="R610">
            <v>1</v>
          </cell>
          <cell r="S610">
            <v>140</v>
          </cell>
          <cell r="T610">
            <v>28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 t="str">
            <v>道馆弟子</v>
          </cell>
          <cell r="AN610" t="str">
            <v>对随机3个敌人造成#num1#%法术伤害</v>
          </cell>
        </row>
        <row r="611">
          <cell r="A611">
            <v>403531</v>
          </cell>
          <cell r="B611" t="str">
            <v>普通攻击</v>
          </cell>
          <cell r="C611">
            <v>1</v>
          </cell>
          <cell r="D611">
            <v>0</v>
          </cell>
          <cell r="E611">
            <v>0</v>
          </cell>
          <cell r="F611" t="str">
            <v>audio/action_gedou_pt_1.mp3</v>
          </cell>
          <cell r="G611" t="str">
            <v>audio/action_gedou_pt_hit_1.mp3</v>
          </cell>
          <cell r="H611">
            <v>0</v>
          </cell>
          <cell r="I611" t="str">
            <v>空手道弟子</v>
          </cell>
          <cell r="J611">
            <v>10</v>
          </cell>
          <cell r="K611">
            <v>0</v>
          </cell>
          <cell r="L611">
            <v>1</v>
          </cell>
          <cell r="M611">
            <v>0</v>
          </cell>
          <cell r="N611">
            <v>0</v>
          </cell>
          <cell r="O611">
            <v>12</v>
          </cell>
          <cell r="P611">
            <v>1</v>
          </cell>
          <cell r="Q611">
            <v>1000</v>
          </cell>
          <cell r="R611">
            <v>1</v>
          </cell>
          <cell r="S611">
            <v>100</v>
          </cell>
          <cell r="T611">
            <v>20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 t="str">
            <v>空手道弟子</v>
          </cell>
          <cell r="AN611" t="str">
            <v>对后排单个敌人造成#num1#%法术伤害</v>
          </cell>
        </row>
        <row r="612">
          <cell r="A612">
            <v>403532</v>
          </cell>
          <cell r="B612" t="str">
            <v>全力一击</v>
          </cell>
          <cell r="C612">
            <v>1</v>
          </cell>
          <cell r="D612">
            <v>1018</v>
          </cell>
          <cell r="E612">
            <v>0</v>
          </cell>
          <cell r="F612" t="str">
            <v>audio/action_gedou_skill_1.mp3</v>
          </cell>
          <cell r="G612" t="str">
            <v>audio/action_gedou_hit_1.mp3</v>
          </cell>
          <cell r="H612">
            <v>0</v>
          </cell>
          <cell r="I612" t="str">
            <v>空手道弟子</v>
          </cell>
          <cell r="J612">
            <v>10</v>
          </cell>
          <cell r="K612">
            <v>0</v>
          </cell>
          <cell r="L612">
            <v>2</v>
          </cell>
          <cell r="M612">
            <v>0</v>
          </cell>
          <cell r="N612">
            <v>0</v>
          </cell>
          <cell r="O612">
            <v>5</v>
          </cell>
          <cell r="P612">
            <v>1</v>
          </cell>
          <cell r="Q612">
            <v>1000</v>
          </cell>
          <cell r="R612">
            <v>1</v>
          </cell>
          <cell r="S612">
            <v>132</v>
          </cell>
          <cell r="T612">
            <v>26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 t="str">
            <v>空手道弟子</v>
          </cell>
          <cell r="AN612" t="str">
            <v>对后排敌人造成#num1#%法术伤害</v>
          </cell>
        </row>
        <row r="613">
          <cell r="A613">
            <v>403641</v>
          </cell>
          <cell r="B613" t="str">
            <v>普通攻击</v>
          </cell>
          <cell r="C613">
            <v>1</v>
          </cell>
          <cell r="D613">
            <v>0</v>
          </cell>
          <cell r="E613">
            <v>0</v>
          </cell>
          <cell r="F613" t="str">
            <v>audio/action_gedou_pt_1.mp3</v>
          </cell>
          <cell r="G613" t="str">
            <v>audio/action_gedou_pt_hit_1.mp3</v>
          </cell>
          <cell r="H613">
            <v>0</v>
          </cell>
          <cell r="I613" t="str">
            <v>原始野人</v>
          </cell>
          <cell r="J613">
            <v>10</v>
          </cell>
          <cell r="K613">
            <v>0</v>
          </cell>
          <cell r="L613">
            <v>1</v>
          </cell>
          <cell r="M613">
            <v>0</v>
          </cell>
          <cell r="N613">
            <v>0</v>
          </cell>
          <cell r="O613">
            <v>1</v>
          </cell>
          <cell r="P613">
            <v>1</v>
          </cell>
          <cell r="Q613">
            <v>1000</v>
          </cell>
          <cell r="R613">
            <v>1</v>
          </cell>
          <cell r="S613">
            <v>100</v>
          </cell>
          <cell r="T613">
            <v>20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 t="str">
            <v>原始野人</v>
          </cell>
          <cell r="AN613" t="str">
            <v>对单个敌人造成#num1#%法术伤害</v>
          </cell>
        </row>
        <row r="614">
          <cell r="A614">
            <v>403642</v>
          </cell>
          <cell r="B614" t="str">
            <v>死命报复</v>
          </cell>
          <cell r="C614">
            <v>1</v>
          </cell>
          <cell r="D614">
            <v>1006</v>
          </cell>
          <cell r="E614">
            <v>0</v>
          </cell>
          <cell r="F614" t="str">
            <v>audio/action_gedou_skill_1.mp3</v>
          </cell>
          <cell r="G614" t="str">
            <v>audio/action_gedou_hit_1.mp3</v>
          </cell>
          <cell r="H614">
            <v>0</v>
          </cell>
          <cell r="I614" t="str">
            <v>原始野人</v>
          </cell>
          <cell r="J614">
            <v>10</v>
          </cell>
          <cell r="K614">
            <v>0</v>
          </cell>
          <cell r="L614">
            <v>2</v>
          </cell>
          <cell r="M614">
            <v>0</v>
          </cell>
          <cell r="N614">
            <v>0</v>
          </cell>
          <cell r="O614">
            <v>1</v>
          </cell>
          <cell r="P614">
            <v>1</v>
          </cell>
          <cell r="Q614">
            <v>1000</v>
          </cell>
          <cell r="R614">
            <v>1</v>
          </cell>
          <cell r="S614">
            <v>275</v>
          </cell>
          <cell r="T614">
            <v>55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 t="str">
            <v>原始野人</v>
          </cell>
          <cell r="AN614" t="str">
            <v>对单个敌人造成#num1#%法术伤害</v>
          </cell>
        </row>
        <row r="615">
          <cell r="A615">
            <v>403751</v>
          </cell>
          <cell r="B615" t="str">
            <v>普通攻击</v>
          </cell>
          <cell r="C615">
            <v>1</v>
          </cell>
          <cell r="D615">
            <v>0</v>
          </cell>
          <cell r="E615">
            <v>0</v>
          </cell>
          <cell r="F615" t="str">
            <v>audio/action_du_pt_1.mp3</v>
          </cell>
          <cell r="G615" t="str">
            <v>audio/action_du_pt_hit_1.mp3</v>
          </cell>
          <cell r="H615">
            <v>0</v>
          </cell>
          <cell r="I615" t="str">
            <v>蜘蛛怪</v>
          </cell>
          <cell r="J615">
            <v>10</v>
          </cell>
          <cell r="K615">
            <v>0</v>
          </cell>
          <cell r="L615">
            <v>1</v>
          </cell>
          <cell r="M615">
            <v>0</v>
          </cell>
          <cell r="N615">
            <v>0</v>
          </cell>
          <cell r="O615">
            <v>12</v>
          </cell>
          <cell r="P615">
            <v>1</v>
          </cell>
          <cell r="Q615">
            <v>1000</v>
          </cell>
          <cell r="R615">
            <v>1</v>
          </cell>
          <cell r="S615">
            <v>100</v>
          </cell>
          <cell r="T615">
            <v>20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 t="str">
            <v>蜘蛛怪</v>
          </cell>
          <cell r="AN615" t="str">
            <v>对后排单个敌人造成#num1#%法术伤害</v>
          </cell>
        </row>
        <row r="616">
          <cell r="A616">
            <v>403752</v>
          </cell>
          <cell r="B616" t="str">
            <v>所身入甲</v>
          </cell>
          <cell r="C616">
            <v>1</v>
          </cell>
          <cell r="D616">
            <v>1019</v>
          </cell>
          <cell r="E616">
            <v>0</v>
          </cell>
          <cell r="F616" t="str">
            <v>audio/action_du_skill_1.mp3</v>
          </cell>
          <cell r="G616" t="str">
            <v>audio/action_du_hit_1.mp3</v>
          </cell>
          <cell r="H616">
            <v>0</v>
          </cell>
          <cell r="I616" t="str">
            <v>蜘蛛怪</v>
          </cell>
          <cell r="J616">
            <v>10</v>
          </cell>
          <cell r="K616">
            <v>0</v>
          </cell>
          <cell r="L616">
            <v>2</v>
          </cell>
          <cell r="M616">
            <v>0</v>
          </cell>
          <cell r="N616">
            <v>0</v>
          </cell>
          <cell r="O616">
            <v>5</v>
          </cell>
          <cell r="P616">
            <v>1</v>
          </cell>
          <cell r="Q616">
            <v>1000</v>
          </cell>
          <cell r="R616">
            <v>1</v>
          </cell>
          <cell r="S616">
            <v>132</v>
          </cell>
          <cell r="T616">
            <v>26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 t="str">
            <v>蜘蛛怪</v>
          </cell>
          <cell r="AN616" t="str">
            <v>对后排敌人造成#num1#%法术伤害</v>
          </cell>
        </row>
        <row r="617">
          <cell r="A617">
            <v>403861</v>
          </cell>
          <cell r="B617" t="str">
            <v>普通攻击</v>
          </cell>
          <cell r="C617">
            <v>1</v>
          </cell>
          <cell r="D617">
            <v>0</v>
          </cell>
          <cell r="E617">
            <v>0</v>
          </cell>
          <cell r="F617" t="str">
            <v>audio/action_gedou_pt_1.mp3</v>
          </cell>
          <cell r="G617" t="str">
            <v>audio/action_gedou_pt_hit_1.mp3</v>
          </cell>
          <cell r="H617">
            <v>0</v>
          </cell>
          <cell r="I617" t="str">
            <v>道馆弟子</v>
          </cell>
          <cell r="J617">
            <v>10</v>
          </cell>
          <cell r="K617">
            <v>0</v>
          </cell>
          <cell r="L617">
            <v>1</v>
          </cell>
          <cell r="M617">
            <v>0</v>
          </cell>
          <cell r="N617">
            <v>0</v>
          </cell>
          <cell r="O617">
            <v>4</v>
          </cell>
          <cell r="P617">
            <v>1</v>
          </cell>
          <cell r="Q617">
            <v>1000</v>
          </cell>
          <cell r="R617">
            <v>1</v>
          </cell>
          <cell r="S617">
            <v>70</v>
          </cell>
          <cell r="T617">
            <v>14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 t="str">
            <v>道馆弟子</v>
          </cell>
          <cell r="AN617" t="str">
            <v>对前排敌人造成#num1#%物理伤害</v>
          </cell>
        </row>
        <row r="618">
          <cell r="A618">
            <v>403862</v>
          </cell>
          <cell r="B618" t="str">
            <v>全力一击</v>
          </cell>
          <cell r="C618">
            <v>1</v>
          </cell>
          <cell r="D618">
            <v>1018</v>
          </cell>
          <cell r="E618">
            <v>0</v>
          </cell>
          <cell r="F618" t="str">
            <v>audio/action_gedou_skill_1.mp3</v>
          </cell>
          <cell r="G618" t="str">
            <v>audio/action_gedou_hit_1.mp3</v>
          </cell>
          <cell r="H618">
            <v>0</v>
          </cell>
          <cell r="I618" t="str">
            <v>道馆弟子</v>
          </cell>
          <cell r="J618">
            <v>10</v>
          </cell>
          <cell r="K618">
            <v>0</v>
          </cell>
          <cell r="L618">
            <v>2</v>
          </cell>
          <cell r="M618">
            <v>0</v>
          </cell>
          <cell r="N618">
            <v>0</v>
          </cell>
          <cell r="O618">
            <v>4</v>
          </cell>
          <cell r="P618">
            <v>1</v>
          </cell>
          <cell r="Q618">
            <v>1000</v>
          </cell>
          <cell r="R618">
            <v>1</v>
          </cell>
          <cell r="S618">
            <v>139</v>
          </cell>
          <cell r="T618">
            <v>27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 t="str">
            <v>道馆弟子</v>
          </cell>
          <cell r="AN618" t="str">
            <v>对前排敌人造成#num1#%物理伤害</v>
          </cell>
        </row>
        <row r="619">
          <cell r="A619">
            <v>403971</v>
          </cell>
          <cell r="B619" t="str">
            <v>普通攻击</v>
          </cell>
          <cell r="C619">
            <v>1</v>
          </cell>
          <cell r="D619">
            <v>0</v>
          </cell>
          <cell r="E619">
            <v>0</v>
          </cell>
          <cell r="F619" t="str">
            <v>audio/action_yanshi_pt_1.mp3</v>
          </cell>
          <cell r="G619" t="str">
            <v>audio/action_yanshi_pt_hit_1.mp3</v>
          </cell>
          <cell r="H619">
            <v>0</v>
          </cell>
          <cell r="I619" t="str">
            <v>岩石怪</v>
          </cell>
          <cell r="J619">
            <v>10</v>
          </cell>
          <cell r="K619">
            <v>0</v>
          </cell>
          <cell r="L619">
            <v>1</v>
          </cell>
          <cell r="M619">
            <v>0</v>
          </cell>
          <cell r="N619">
            <v>0</v>
          </cell>
          <cell r="O619">
            <v>1</v>
          </cell>
          <cell r="P619">
            <v>1</v>
          </cell>
          <cell r="Q619">
            <v>1000</v>
          </cell>
          <cell r="R619">
            <v>1</v>
          </cell>
          <cell r="S619">
            <v>100</v>
          </cell>
          <cell r="T619">
            <v>20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 t="str">
            <v>岩石怪</v>
          </cell>
          <cell r="AN619" t="str">
            <v>对单个敌人造成#num1#%物理伤害</v>
          </cell>
        </row>
        <row r="620">
          <cell r="A620">
            <v>403972</v>
          </cell>
          <cell r="B620" t="str">
            <v>失控暴走</v>
          </cell>
          <cell r="C620">
            <v>1</v>
          </cell>
          <cell r="D620">
            <v>1008</v>
          </cell>
          <cell r="E620">
            <v>0</v>
          </cell>
          <cell r="F620" t="str">
            <v>audio/action_yanshi_skill_1.mp3</v>
          </cell>
          <cell r="G620" t="str">
            <v>audio/action_yanshi_hit_1.mp3</v>
          </cell>
          <cell r="H620">
            <v>0</v>
          </cell>
          <cell r="I620" t="str">
            <v>岩石怪</v>
          </cell>
          <cell r="J620">
            <v>10</v>
          </cell>
          <cell r="K620">
            <v>0</v>
          </cell>
          <cell r="L620">
            <v>2</v>
          </cell>
          <cell r="M620">
            <v>0</v>
          </cell>
          <cell r="N620">
            <v>0</v>
          </cell>
          <cell r="O620">
            <v>1</v>
          </cell>
          <cell r="P620">
            <v>1</v>
          </cell>
          <cell r="Q620">
            <v>1000</v>
          </cell>
          <cell r="R620">
            <v>1</v>
          </cell>
          <cell r="S620">
            <v>275</v>
          </cell>
          <cell r="T620">
            <v>55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 t="str">
            <v>岩石怪</v>
          </cell>
          <cell r="AN620" t="str">
            <v>对单个敌人造成#num1#%物理伤害</v>
          </cell>
        </row>
        <row r="621">
          <cell r="A621">
            <v>404081</v>
          </cell>
          <cell r="B621" t="str">
            <v>普通攻击</v>
          </cell>
          <cell r="C621">
            <v>1</v>
          </cell>
          <cell r="D621">
            <v>0</v>
          </cell>
          <cell r="E621">
            <v>0</v>
          </cell>
          <cell r="F621" t="str">
            <v>audio/action_gedou_pt_1.mp3</v>
          </cell>
          <cell r="G621" t="str">
            <v>audio/action_gedou_pt_hit_1.mp3</v>
          </cell>
          <cell r="H621">
            <v>0</v>
          </cell>
          <cell r="I621" t="str">
            <v>光头拳怪</v>
          </cell>
          <cell r="J621">
            <v>10</v>
          </cell>
          <cell r="K621">
            <v>0</v>
          </cell>
          <cell r="L621">
            <v>1</v>
          </cell>
          <cell r="M621">
            <v>0</v>
          </cell>
          <cell r="N621">
            <v>0</v>
          </cell>
          <cell r="O621">
            <v>1</v>
          </cell>
          <cell r="P621">
            <v>1</v>
          </cell>
          <cell r="Q621">
            <v>1000</v>
          </cell>
          <cell r="R621">
            <v>1</v>
          </cell>
          <cell r="S621">
            <v>100</v>
          </cell>
          <cell r="T621">
            <v>20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 t="str">
            <v>光头拳怪</v>
          </cell>
          <cell r="AN621" t="str">
            <v>对单个敌人造成#num1#%物理伤害</v>
          </cell>
        </row>
        <row r="622">
          <cell r="A622">
            <v>404082</v>
          </cell>
          <cell r="B622" t="str">
            <v>全力一击</v>
          </cell>
          <cell r="C622">
            <v>1</v>
          </cell>
          <cell r="D622">
            <v>1018</v>
          </cell>
          <cell r="E622">
            <v>0</v>
          </cell>
          <cell r="F622" t="str">
            <v>audio/action_gedou_skill_1.mp3</v>
          </cell>
          <cell r="G622" t="str">
            <v>audio/action_gedou_hit_1.mp3</v>
          </cell>
          <cell r="H622">
            <v>0</v>
          </cell>
          <cell r="I622" t="str">
            <v>光头拳怪</v>
          </cell>
          <cell r="J622">
            <v>10</v>
          </cell>
          <cell r="K622">
            <v>0</v>
          </cell>
          <cell r="L622">
            <v>2</v>
          </cell>
          <cell r="M622">
            <v>0</v>
          </cell>
          <cell r="N622">
            <v>0</v>
          </cell>
          <cell r="O622">
            <v>3</v>
          </cell>
          <cell r="P622">
            <v>1</v>
          </cell>
          <cell r="Q622">
            <v>1000</v>
          </cell>
          <cell r="R622">
            <v>1</v>
          </cell>
          <cell r="S622">
            <v>148</v>
          </cell>
          <cell r="T622">
            <v>29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 t="str">
            <v>光头拳怪</v>
          </cell>
          <cell r="AN622" t="str">
            <v>对随机3个敌人造成#num1#%物理伤害</v>
          </cell>
        </row>
        <row r="623">
          <cell r="A623">
            <v>404191</v>
          </cell>
          <cell r="B623" t="str">
            <v>普通攻击</v>
          </cell>
          <cell r="C623">
            <v>1</v>
          </cell>
          <cell r="D623">
            <v>0</v>
          </cell>
          <cell r="E623">
            <v>0</v>
          </cell>
          <cell r="F623" t="str">
            <v>audio/action_gedou_pt_1.mp3</v>
          </cell>
          <cell r="G623" t="str">
            <v>audio/action_gedou_pt_hit_1.mp3</v>
          </cell>
          <cell r="H623">
            <v>0</v>
          </cell>
          <cell r="I623" t="str">
            <v>道馆弟子</v>
          </cell>
          <cell r="J623">
            <v>10</v>
          </cell>
          <cell r="K623">
            <v>0</v>
          </cell>
          <cell r="L623">
            <v>1</v>
          </cell>
          <cell r="M623">
            <v>0</v>
          </cell>
          <cell r="N623">
            <v>0</v>
          </cell>
          <cell r="O623">
            <v>12</v>
          </cell>
          <cell r="P623">
            <v>1</v>
          </cell>
          <cell r="Q623">
            <v>1000</v>
          </cell>
          <cell r="R623">
            <v>1</v>
          </cell>
          <cell r="S623">
            <v>100</v>
          </cell>
          <cell r="T623">
            <v>20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 t="str">
            <v>道馆弟子</v>
          </cell>
          <cell r="AN623" t="str">
            <v>对后排单个敌人造成#num1#%物理伤害</v>
          </cell>
        </row>
        <row r="624">
          <cell r="A624">
            <v>404192</v>
          </cell>
          <cell r="B624" t="str">
            <v>全力一击</v>
          </cell>
          <cell r="C624">
            <v>1</v>
          </cell>
          <cell r="D624">
            <v>1018</v>
          </cell>
          <cell r="E624">
            <v>0</v>
          </cell>
          <cell r="F624" t="str">
            <v>audio/action_gedou_skill_1.mp3</v>
          </cell>
          <cell r="G624" t="str">
            <v>audio/action_gedou_hit_1.mp3</v>
          </cell>
          <cell r="H624">
            <v>0</v>
          </cell>
          <cell r="I624" t="str">
            <v>道馆弟子</v>
          </cell>
          <cell r="J624">
            <v>10</v>
          </cell>
          <cell r="K624">
            <v>0</v>
          </cell>
          <cell r="L624">
            <v>2</v>
          </cell>
          <cell r="M624">
            <v>0</v>
          </cell>
          <cell r="N624">
            <v>0</v>
          </cell>
          <cell r="O624">
            <v>8</v>
          </cell>
          <cell r="P624">
            <v>1</v>
          </cell>
          <cell r="Q624">
            <v>1000</v>
          </cell>
          <cell r="R624">
            <v>1</v>
          </cell>
          <cell r="S624">
            <v>203</v>
          </cell>
          <cell r="T624">
            <v>40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 t="str">
            <v>道馆弟子</v>
          </cell>
          <cell r="AN624" t="str">
            <v>对一列敌人造成#num1#%物理伤害</v>
          </cell>
        </row>
        <row r="625">
          <cell r="A625">
            <v>404301</v>
          </cell>
          <cell r="B625" t="str">
            <v>普通攻击</v>
          </cell>
          <cell r="C625">
            <v>1</v>
          </cell>
          <cell r="D625">
            <v>0</v>
          </cell>
          <cell r="E625">
            <v>0</v>
          </cell>
          <cell r="F625" t="str">
            <v>audio/action_feng_pt_1.mp3</v>
          </cell>
          <cell r="G625" t="str">
            <v>audio/action_feng_pt_hit_1.mp3</v>
          </cell>
          <cell r="H625">
            <v>0</v>
          </cell>
          <cell r="I625" t="str">
            <v>小美女</v>
          </cell>
          <cell r="J625">
            <v>10</v>
          </cell>
          <cell r="K625">
            <v>0</v>
          </cell>
          <cell r="L625">
            <v>1</v>
          </cell>
          <cell r="M625">
            <v>0</v>
          </cell>
          <cell r="N625">
            <v>0</v>
          </cell>
          <cell r="O625">
            <v>1</v>
          </cell>
          <cell r="P625">
            <v>1</v>
          </cell>
          <cell r="Q625">
            <v>1000</v>
          </cell>
          <cell r="R625">
            <v>1</v>
          </cell>
          <cell r="S625">
            <v>100</v>
          </cell>
          <cell r="T625">
            <v>20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 t="str">
            <v>小美女</v>
          </cell>
          <cell r="AN625" t="str">
            <v>对单个敌人造成#num1#%法术伤害</v>
          </cell>
        </row>
        <row r="626">
          <cell r="A626">
            <v>404302</v>
          </cell>
          <cell r="B626" t="str">
            <v>月光伶俐</v>
          </cell>
          <cell r="C626">
            <v>1</v>
          </cell>
          <cell r="D626">
            <v>1012</v>
          </cell>
          <cell r="E626">
            <v>0</v>
          </cell>
          <cell r="F626" t="str">
            <v>audio/action_feng_skill_1.mp3</v>
          </cell>
          <cell r="G626" t="str">
            <v>audio/action_feng_hit_1.mp3</v>
          </cell>
          <cell r="H626">
            <v>0</v>
          </cell>
          <cell r="I626" t="str">
            <v>小美女</v>
          </cell>
          <cell r="J626">
            <v>10</v>
          </cell>
          <cell r="K626">
            <v>0</v>
          </cell>
          <cell r="L626">
            <v>2</v>
          </cell>
          <cell r="M626">
            <v>0</v>
          </cell>
          <cell r="N626">
            <v>0</v>
          </cell>
          <cell r="O626">
            <v>2</v>
          </cell>
          <cell r="P626">
            <v>1</v>
          </cell>
          <cell r="Q626">
            <v>1000</v>
          </cell>
          <cell r="R626">
            <v>1</v>
          </cell>
          <cell r="S626">
            <v>97</v>
          </cell>
          <cell r="T626">
            <v>19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 t="str">
            <v>小美女</v>
          </cell>
          <cell r="AN626" t="str">
            <v>对所有敌人造成#num1#%法术伤害</v>
          </cell>
        </row>
        <row r="627">
          <cell r="A627">
            <v>404411</v>
          </cell>
          <cell r="B627" t="str">
            <v>普通攻击</v>
          </cell>
          <cell r="C627">
            <v>1</v>
          </cell>
          <cell r="D627">
            <v>0</v>
          </cell>
          <cell r="E627">
            <v>0</v>
          </cell>
          <cell r="F627" t="str">
            <v>audio/action_gedou_pt_1.mp3</v>
          </cell>
          <cell r="G627" t="str">
            <v>audio/action_gedou_pt_hit_1.mp3</v>
          </cell>
          <cell r="H627">
            <v>0</v>
          </cell>
          <cell r="I627" t="str">
            <v>道馆弟子</v>
          </cell>
          <cell r="J627">
            <v>10</v>
          </cell>
          <cell r="K627">
            <v>0</v>
          </cell>
          <cell r="L627">
            <v>1</v>
          </cell>
          <cell r="M627">
            <v>0</v>
          </cell>
          <cell r="N627">
            <v>0</v>
          </cell>
          <cell r="O627">
            <v>8</v>
          </cell>
          <cell r="P627">
            <v>1</v>
          </cell>
          <cell r="Q627">
            <v>1000</v>
          </cell>
          <cell r="R627">
            <v>1</v>
          </cell>
          <cell r="S627">
            <v>80</v>
          </cell>
          <cell r="T627">
            <v>16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 t="str">
            <v>道馆弟子</v>
          </cell>
          <cell r="AN627" t="str">
            <v>对一列敌人造成#num1#%物理伤害</v>
          </cell>
        </row>
        <row r="628">
          <cell r="A628">
            <v>404412</v>
          </cell>
          <cell r="B628" t="str">
            <v>全力一击</v>
          </cell>
          <cell r="C628">
            <v>1</v>
          </cell>
          <cell r="D628">
            <v>1018</v>
          </cell>
          <cell r="E628">
            <v>0</v>
          </cell>
          <cell r="F628" t="str">
            <v>audio/action_gedou_skill_1.mp3</v>
          </cell>
          <cell r="G628" t="str">
            <v>audio/action_gedou_hit_1.mp3</v>
          </cell>
          <cell r="H628">
            <v>0</v>
          </cell>
          <cell r="I628" t="str">
            <v>道馆弟子</v>
          </cell>
          <cell r="J628">
            <v>10</v>
          </cell>
          <cell r="K628">
            <v>0</v>
          </cell>
          <cell r="L628">
            <v>2</v>
          </cell>
          <cell r="M628">
            <v>0</v>
          </cell>
          <cell r="N628">
            <v>0</v>
          </cell>
          <cell r="O628">
            <v>8</v>
          </cell>
          <cell r="P628">
            <v>1</v>
          </cell>
          <cell r="Q628">
            <v>1000</v>
          </cell>
          <cell r="R628">
            <v>1</v>
          </cell>
          <cell r="S628">
            <v>203</v>
          </cell>
          <cell r="T628">
            <v>40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 t="str">
            <v>道馆弟子</v>
          </cell>
          <cell r="AN628" t="str">
            <v>对一列敌人造成#num1#%物理伤害</v>
          </cell>
        </row>
        <row r="629">
          <cell r="A629">
            <v>404521</v>
          </cell>
          <cell r="B629" t="str">
            <v>普通攻击</v>
          </cell>
          <cell r="C629">
            <v>1</v>
          </cell>
          <cell r="D629">
            <v>0</v>
          </cell>
          <cell r="E629">
            <v>0</v>
          </cell>
          <cell r="F629" t="str">
            <v>audio/action_dian_pt_1.mp3</v>
          </cell>
          <cell r="G629" t="str">
            <v>audio/action_dian_pt_hit_1.mp3</v>
          </cell>
          <cell r="H629">
            <v>0</v>
          </cell>
          <cell r="I629" t="str">
            <v>小猪储蓄罐</v>
          </cell>
          <cell r="J629">
            <v>10</v>
          </cell>
          <cell r="K629">
            <v>0</v>
          </cell>
          <cell r="L629">
            <v>1</v>
          </cell>
          <cell r="M629">
            <v>0</v>
          </cell>
          <cell r="N629">
            <v>0</v>
          </cell>
          <cell r="O629">
            <v>1</v>
          </cell>
          <cell r="P629">
            <v>1</v>
          </cell>
          <cell r="Q629">
            <v>1000</v>
          </cell>
          <cell r="R629">
            <v>1</v>
          </cell>
          <cell r="S629">
            <v>100</v>
          </cell>
          <cell r="T629">
            <v>20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 t="str">
            <v>小猪储蓄罐</v>
          </cell>
          <cell r="AN629" t="str">
            <v>对单个敌人造成#num1#%法术伤害</v>
          </cell>
        </row>
        <row r="630">
          <cell r="A630">
            <v>404522</v>
          </cell>
          <cell r="B630" t="str">
            <v>肉弹一撞</v>
          </cell>
          <cell r="C630">
            <v>1</v>
          </cell>
          <cell r="D630">
            <v>1036</v>
          </cell>
          <cell r="E630">
            <v>0</v>
          </cell>
          <cell r="F630" t="str">
            <v>audio/action_dian_skill_1.mp3</v>
          </cell>
          <cell r="G630" t="str">
            <v>audio/action_dian_hit_1.mp3</v>
          </cell>
          <cell r="H630">
            <v>0</v>
          </cell>
          <cell r="I630" t="str">
            <v>小猪储蓄罐</v>
          </cell>
          <cell r="J630">
            <v>10</v>
          </cell>
          <cell r="K630">
            <v>0</v>
          </cell>
          <cell r="L630">
            <v>2</v>
          </cell>
          <cell r="M630">
            <v>0</v>
          </cell>
          <cell r="N630">
            <v>0</v>
          </cell>
          <cell r="O630">
            <v>3</v>
          </cell>
          <cell r="P630">
            <v>1</v>
          </cell>
          <cell r="Q630">
            <v>1000</v>
          </cell>
          <cell r="R630">
            <v>1</v>
          </cell>
          <cell r="S630">
            <v>140</v>
          </cell>
          <cell r="T630">
            <v>28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 t="str">
            <v>小猪储蓄罐</v>
          </cell>
          <cell r="AN630" t="str">
            <v>对随机3个敌人造成#num1#%法术伤害</v>
          </cell>
        </row>
        <row r="631">
          <cell r="A631">
            <v>404631</v>
          </cell>
          <cell r="B631" t="str">
            <v>普通攻击</v>
          </cell>
          <cell r="C631">
            <v>1</v>
          </cell>
          <cell r="D631">
            <v>0</v>
          </cell>
          <cell r="E631">
            <v>0</v>
          </cell>
          <cell r="F631" t="str">
            <v>audio/action_gedou_pt_1.mp3</v>
          </cell>
          <cell r="G631" t="str">
            <v>audio/action_gedou_pt_hit_1.mp3</v>
          </cell>
          <cell r="H631">
            <v>0</v>
          </cell>
          <cell r="I631" t="str">
            <v>梅人</v>
          </cell>
          <cell r="J631">
            <v>10</v>
          </cell>
          <cell r="K631">
            <v>0</v>
          </cell>
          <cell r="L631">
            <v>1</v>
          </cell>
          <cell r="M631">
            <v>0</v>
          </cell>
          <cell r="N631">
            <v>0</v>
          </cell>
          <cell r="O631">
            <v>12</v>
          </cell>
          <cell r="P631">
            <v>1</v>
          </cell>
          <cell r="Q631">
            <v>1000</v>
          </cell>
          <cell r="R631">
            <v>1</v>
          </cell>
          <cell r="S631">
            <v>100</v>
          </cell>
          <cell r="T631">
            <v>20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 t="str">
            <v>梅人</v>
          </cell>
          <cell r="AN631" t="str">
            <v>对后排单个敌人造成#num1#%物理伤害</v>
          </cell>
        </row>
        <row r="632">
          <cell r="A632">
            <v>404632</v>
          </cell>
          <cell r="B632" t="str">
            <v>全力一击</v>
          </cell>
          <cell r="C632">
            <v>1</v>
          </cell>
          <cell r="D632">
            <v>1018</v>
          </cell>
          <cell r="E632">
            <v>0</v>
          </cell>
          <cell r="F632" t="str">
            <v>audio/action_gedou_skill_1.mp3</v>
          </cell>
          <cell r="G632" t="str">
            <v>audio/action_gedou_hit_1.mp3</v>
          </cell>
          <cell r="H632">
            <v>0</v>
          </cell>
          <cell r="I632" t="str">
            <v>梅人</v>
          </cell>
          <cell r="J632">
            <v>10</v>
          </cell>
          <cell r="K632">
            <v>0</v>
          </cell>
          <cell r="L632">
            <v>2</v>
          </cell>
          <cell r="M632">
            <v>0</v>
          </cell>
          <cell r="N632">
            <v>0</v>
          </cell>
          <cell r="O632">
            <v>12</v>
          </cell>
          <cell r="P632">
            <v>1</v>
          </cell>
          <cell r="Q632">
            <v>1000</v>
          </cell>
          <cell r="R632">
            <v>1</v>
          </cell>
          <cell r="S632">
            <v>260</v>
          </cell>
          <cell r="T632">
            <v>52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 t="str">
            <v>梅人</v>
          </cell>
          <cell r="AN632" t="str">
            <v>对后排单个敌人造成#num1#%物理伤害</v>
          </cell>
        </row>
        <row r="633">
          <cell r="A633">
            <v>404741</v>
          </cell>
          <cell r="B633" t="str">
            <v>普通攻击</v>
          </cell>
          <cell r="C633">
            <v>1</v>
          </cell>
          <cell r="D633">
            <v>0</v>
          </cell>
          <cell r="E633">
            <v>0</v>
          </cell>
          <cell r="F633" t="str">
            <v>audio/action_gedou_pt_1.mp3</v>
          </cell>
          <cell r="G633" t="str">
            <v>audio/action_gedou_pt_hit_1.mp3</v>
          </cell>
          <cell r="H633">
            <v>0</v>
          </cell>
          <cell r="I633" t="str">
            <v>原始人</v>
          </cell>
          <cell r="J633">
            <v>10</v>
          </cell>
          <cell r="K633">
            <v>0</v>
          </cell>
          <cell r="L633">
            <v>1</v>
          </cell>
          <cell r="M633">
            <v>0</v>
          </cell>
          <cell r="N633">
            <v>0</v>
          </cell>
          <cell r="O633">
            <v>12</v>
          </cell>
          <cell r="P633">
            <v>1</v>
          </cell>
          <cell r="Q633">
            <v>1000</v>
          </cell>
          <cell r="R633">
            <v>1</v>
          </cell>
          <cell r="S633">
            <v>100</v>
          </cell>
          <cell r="T633">
            <v>20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 t="str">
            <v>原始人</v>
          </cell>
          <cell r="AN633" t="str">
            <v>对后排单个敌人造成#num1#%物理伤害</v>
          </cell>
        </row>
        <row r="634">
          <cell r="A634">
            <v>404742</v>
          </cell>
          <cell r="B634" t="str">
            <v>死命报复</v>
          </cell>
          <cell r="C634">
            <v>1</v>
          </cell>
          <cell r="D634">
            <v>1006</v>
          </cell>
          <cell r="E634">
            <v>0</v>
          </cell>
          <cell r="F634" t="str">
            <v>audio/action_gedou_skill_1.mp3</v>
          </cell>
          <cell r="G634" t="str">
            <v>audio/action_gedou_hit_1.mp3</v>
          </cell>
          <cell r="H634">
            <v>0</v>
          </cell>
          <cell r="I634" t="str">
            <v>原始人</v>
          </cell>
          <cell r="J634">
            <v>10</v>
          </cell>
          <cell r="K634">
            <v>0</v>
          </cell>
          <cell r="L634">
            <v>2</v>
          </cell>
          <cell r="M634">
            <v>0</v>
          </cell>
          <cell r="N634">
            <v>0</v>
          </cell>
          <cell r="O634">
            <v>12</v>
          </cell>
          <cell r="P634">
            <v>1</v>
          </cell>
          <cell r="Q634">
            <v>1000</v>
          </cell>
          <cell r="R634">
            <v>1</v>
          </cell>
          <cell r="S634">
            <v>260</v>
          </cell>
          <cell r="T634">
            <v>52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 t="str">
            <v>原始人</v>
          </cell>
          <cell r="AN634" t="str">
            <v>对后排单个敌人造成#num1#%物理伤害</v>
          </cell>
        </row>
        <row r="635">
          <cell r="A635">
            <v>404851</v>
          </cell>
          <cell r="B635" t="str">
            <v>普通攻击</v>
          </cell>
          <cell r="C635">
            <v>1</v>
          </cell>
          <cell r="D635">
            <v>0</v>
          </cell>
          <cell r="E635">
            <v>0</v>
          </cell>
          <cell r="F635" t="str">
            <v>audio/action_shui_pt_1.mp3</v>
          </cell>
          <cell r="G635" t="str">
            <v>audio/action_shui_pt_hit_1.mp3</v>
          </cell>
          <cell r="H635">
            <v>0</v>
          </cell>
          <cell r="I635" t="str">
            <v>海底人</v>
          </cell>
          <cell r="J635">
            <v>10</v>
          </cell>
          <cell r="K635">
            <v>0</v>
          </cell>
          <cell r="L635">
            <v>1</v>
          </cell>
          <cell r="M635">
            <v>0</v>
          </cell>
          <cell r="N635">
            <v>0</v>
          </cell>
          <cell r="O635">
            <v>2</v>
          </cell>
          <cell r="P635">
            <v>1</v>
          </cell>
          <cell r="Q635">
            <v>1000</v>
          </cell>
          <cell r="R635">
            <v>1</v>
          </cell>
          <cell r="S635">
            <v>40</v>
          </cell>
          <cell r="T635">
            <v>10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 t="str">
            <v>海底人</v>
          </cell>
          <cell r="AN635" t="str">
            <v>对所有敌人造成#num1#%物理伤害</v>
          </cell>
        </row>
        <row r="636">
          <cell r="A636">
            <v>404852</v>
          </cell>
          <cell r="B636" t="str">
            <v>死缠烂打</v>
          </cell>
          <cell r="C636">
            <v>1</v>
          </cell>
          <cell r="D636">
            <v>1033</v>
          </cell>
          <cell r="E636">
            <v>0</v>
          </cell>
          <cell r="F636" t="str">
            <v>audio/action_shui_skill_1.mp3</v>
          </cell>
          <cell r="G636" t="str">
            <v>audio/action_shui_hit_1.mp3</v>
          </cell>
          <cell r="H636">
            <v>0</v>
          </cell>
          <cell r="I636" t="str">
            <v>海底人</v>
          </cell>
          <cell r="J636">
            <v>10</v>
          </cell>
          <cell r="K636">
            <v>0</v>
          </cell>
          <cell r="L636">
            <v>2</v>
          </cell>
          <cell r="M636">
            <v>0</v>
          </cell>
          <cell r="N636">
            <v>0</v>
          </cell>
          <cell r="O636">
            <v>2</v>
          </cell>
          <cell r="P636">
            <v>1</v>
          </cell>
          <cell r="Q636">
            <v>1000</v>
          </cell>
          <cell r="R636">
            <v>1</v>
          </cell>
          <cell r="S636">
            <v>92</v>
          </cell>
          <cell r="T636">
            <v>18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 t="str">
            <v>海底人</v>
          </cell>
          <cell r="AN636" t="str">
            <v>对所有敌人造成#num1#%物理伤害</v>
          </cell>
        </row>
        <row r="637">
          <cell r="A637">
            <v>404961</v>
          </cell>
          <cell r="B637" t="str">
            <v>普通攻击</v>
          </cell>
          <cell r="C637">
            <v>1</v>
          </cell>
          <cell r="D637">
            <v>0</v>
          </cell>
          <cell r="E637">
            <v>0</v>
          </cell>
          <cell r="F637" t="str">
            <v>audio/action_du_pt_1.mp3</v>
          </cell>
          <cell r="G637" t="str">
            <v>audio/action_du_pt_hit_1.mp3</v>
          </cell>
          <cell r="H637">
            <v>0</v>
          </cell>
          <cell r="I637" t="str">
            <v>蜘蛛怪</v>
          </cell>
          <cell r="J637">
            <v>10</v>
          </cell>
          <cell r="K637">
            <v>0</v>
          </cell>
          <cell r="L637">
            <v>1</v>
          </cell>
          <cell r="M637">
            <v>0</v>
          </cell>
          <cell r="N637">
            <v>0</v>
          </cell>
          <cell r="O637">
            <v>12</v>
          </cell>
          <cell r="P637">
            <v>1</v>
          </cell>
          <cell r="Q637">
            <v>1000</v>
          </cell>
          <cell r="R637">
            <v>1</v>
          </cell>
          <cell r="S637">
            <v>100</v>
          </cell>
          <cell r="T637">
            <v>20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 t="str">
            <v>蜘蛛怪</v>
          </cell>
          <cell r="AN637" t="str">
            <v>对后排单个敌人造成#num1#%法术伤害</v>
          </cell>
        </row>
        <row r="638">
          <cell r="A638">
            <v>404962</v>
          </cell>
          <cell r="B638" t="str">
            <v>所身入甲</v>
          </cell>
          <cell r="C638">
            <v>1</v>
          </cell>
          <cell r="D638">
            <v>1019</v>
          </cell>
          <cell r="E638">
            <v>0</v>
          </cell>
          <cell r="F638" t="str">
            <v>audio/action_du_skill_1.mp3</v>
          </cell>
          <cell r="G638" t="str">
            <v>audio/action_du_hit_1.mp3</v>
          </cell>
          <cell r="H638">
            <v>0</v>
          </cell>
          <cell r="I638" t="str">
            <v>蜘蛛怪</v>
          </cell>
          <cell r="J638">
            <v>10</v>
          </cell>
          <cell r="K638">
            <v>0</v>
          </cell>
          <cell r="L638">
            <v>2</v>
          </cell>
          <cell r="M638">
            <v>0</v>
          </cell>
          <cell r="N638">
            <v>0</v>
          </cell>
          <cell r="O638">
            <v>5</v>
          </cell>
          <cell r="P638">
            <v>1</v>
          </cell>
          <cell r="Q638">
            <v>1000</v>
          </cell>
          <cell r="R638">
            <v>1</v>
          </cell>
          <cell r="S638">
            <v>132</v>
          </cell>
          <cell r="T638">
            <v>26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 t="str">
            <v>蜘蛛怪</v>
          </cell>
          <cell r="AN638" t="str">
            <v>对后排敌人造成#num1#%法术伤害</v>
          </cell>
        </row>
        <row r="639">
          <cell r="A639">
            <v>500001</v>
          </cell>
          <cell r="B639" t="str">
            <v>乱噬</v>
          </cell>
          <cell r="C639">
            <v>1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 t="str">
            <v/>
          </cell>
          <cell r="J639">
            <v>0</v>
          </cell>
          <cell r="K639">
            <v>0</v>
          </cell>
          <cell r="L639">
            <v>5</v>
          </cell>
          <cell r="M639">
            <v>0</v>
          </cell>
          <cell r="N639">
            <v>0</v>
          </cell>
          <cell r="O639">
            <v>21</v>
          </cell>
          <cell r="P639">
            <v>1</v>
          </cell>
          <cell r="Q639">
            <v>1000</v>
          </cell>
          <cell r="R639">
            <v>1</v>
          </cell>
          <cell r="S639">
            <v>78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 t="str">
            <v/>
          </cell>
          <cell r="AN639" t="str">
            <v>对敌方随机一个目标造成78%的物理伤害</v>
          </cell>
        </row>
        <row r="640">
          <cell r="A640">
            <v>500002</v>
          </cell>
          <cell r="B640" t="str">
            <v>野蛮乱噬</v>
          </cell>
          <cell r="C640">
            <v>1</v>
          </cell>
          <cell r="D640">
            <v>2001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 t="str">
            <v/>
          </cell>
          <cell r="J640">
            <v>0</v>
          </cell>
          <cell r="K640">
            <v>0</v>
          </cell>
          <cell r="L640">
            <v>6</v>
          </cell>
          <cell r="M640">
            <v>0</v>
          </cell>
          <cell r="N640">
            <v>0</v>
          </cell>
          <cell r="O640">
            <v>21</v>
          </cell>
          <cell r="P640">
            <v>1</v>
          </cell>
          <cell r="Q640">
            <v>1000</v>
          </cell>
          <cell r="R640">
            <v>1</v>
          </cell>
          <cell r="S640">
            <v>214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 t="str">
            <v/>
          </cell>
          <cell r="AN640" t="str">
            <v>对敌方随机一个目标造成214%的物理伤害，每次行动有27%的几率释放</v>
          </cell>
        </row>
        <row r="641">
          <cell r="A641">
            <v>500011</v>
          </cell>
          <cell r="B641" t="str">
            <v>乱噬</v>
          </cell>
          <cell r="C641">
            <v>1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 t="str">
            <v/>
          </cell>
          <cell r="J641">
            <v>0</v>
          </cell>
          <cell r="K641">
            <v>0</v>
          </cell>
          <cell r="L641">
            <v>5</v>
          </cell>
          <cell r="M641">
            <v>0</v>
          </cell>
          <cell r="N641">
            <v>0</v>
          </cell>
          <cell r="O641">
            <v>21</v>
          </cell>
          <cell r="P641">
            <v>1</v>
          </cell>
          <cell r="Q641">
            <v>1000</v>
          </cell>
          <cell r="R641">
            <v>1</v>
          </cell>
          <cell r="S641">
            <v>78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 t="str">
            <v/>
          </cell>
          <cell r="AN641" t="str">
            <v>对敌方随机一个目标造成78%的物理伤害</v>
          </cell>
        </row>
        <row r="642">
          <cell r="A642">
            <v>500012</v>
          </cell>
          <cell r="B642" t="str">
            <v>野蛮乱噬</v>
          </cell>
          <cell r="C642">
            <v>1</v>
          </cell>
          <cell r="D642">
            <v>2001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 t="str">
            <v/>
          </cell>
          <cell r="J642">
            <v>0</v>
          </cell>
          <cell r="K642">
            <v>0</v>
          </cell>
          <cell r="L642">
            <v>6</v>
          </cell>
          <cell r="M642">
            <v>0</v>
          </cell>
          <cell r="N642">
            <v>0</v>
          </cell>
          <cell r="O642">
            <v>21</v>
          </cell>
          <cell r="P642">
            <v>1</v>
          </cell>
          <cell r="Q642">
            <v>1000</v>
          </cell>
          <cell r="R642">
            <v>1</v>
          </cell>
          <cell r="S642">
            <v>214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 t="str">
            <v/>
          </cell>
          <cell r="AN642" t="str">
            <v>对敌方随机一个目标造成214%的物理伤害，每次行动有30%的几率释放【宠物升至1星开启】</v>
          </cell>
        </row>
        <row r="643">
          <cell r="A643">
            <v>500021</v>
          </cell>
          <cell r="B643" t="str">
            <v>乱噬</v>
          </cell>
          <cell r="C643">
            <v>1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 t="str">
            <v/>
          </cell>
          <cell r="J643">
            <v>0</v>
          </cell>
          <cell r="K643">
            <v>0</v>
          </cell>
          <cell r="L643">
            <v>5</v>
          </cell>
          <cell r="M643">
            <v>0</v>
          </cell>
          <cell r="N643">
            <v>0</v>
          </cell>
          <cell r="O643">
            <v>21</v>
          </cell>
          <cell r="P643">
            <v>1</v>
          </cell>
          <cell r="Q643">
            <v>1000</v>
          </cell>
          <cell r="R643">
            <v>1</v>
          </cell>
          <cell r="S643">
            <v>78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 t="str">
            <v/>
          </cell>
          <cell r="AN643" t="str">
            <v>对敌方随机一个目标造成78%的物理伤害</v>
          </cell>
        </row>
        <row r="644">
          <cell r="A644">
            <v>500022</v>
          </cell>
          <cell r="B644" t="str">
            <v>野蛮乱噬</v>
          </cell>
          <cell r="C644">
            <v>1</v>
          </cell>
          <cell r="D644">
            <v>2001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 t="str">
            <v/>
          </cell>
          <cell r="J644">
            <v>0</v>
          </cell>
          <cell r="K644">
            <v>0</v>
          </cell>
          <cell r="L644">
            <v>6</v>
          </cell>
          <cell r="M644">
            <v>0</v>
          </cell>
          <cell r="N644">
            <v>0</v>
          </cell>
          <cell r="O644">
            <v>21</v>
          </cell>
          <cell r="P644">
            <v>1</v>
          </cell>
          <cell r="Q644">
            <v>1000</v>
          </cell>
          <cell r="R644">
            <v>1</v>
          </cell>
          <cell r="S644">
            <v>214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 t="str">
            <v/>
          </cell>
          <cell r="AN644" t="str">
            <v>对敌方随机一个目标造成214%的物理伤害，每次行动有33%的几率释放【宠物升至2星开启】</v>
          </cell>
        </row>
        <row r="645">
          <cell r="A645">
            <v>500031</v>
          </cell>
          <cell r="B645" t="str">
            <v>乱噬</v>
          </cell>
          <cell r="C645">
            <v>1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 t="str">
            <v/>
          </cell>
          <cell r="J645">
            <v>0</v>
          </cell>
          <cell r="K645">
            <v>0</v>
          </cell>
          <cell r="L645">
            <v>5</v>
          </cell>
          <cell r="M645">
            <v>0</v>
          </cell>
          <cell r="N645">
            <v>0</v>
          </cell>
          <cell r="O645">
            <v>21</v>
          </cell>
          <cell r="P645">
            <v>1</v>
          </cell>
          <cell r="Q645">
            <v>1000</v>
          </cell>
          <cell r="R645">
            <v>1</v>
          </cell>
          <cell r="S645">
            <v>78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 t="str">
            <v/>
          </cell>
          <cell r="AN645" t="str">
            <v>对敌方随机一个目标造成78%的物理伤害</v>
          </cell>
        </row>
        <row r="646">
          <cell r="A646">
            <v>500032</v>
          </cell>
          <cell r="B646" t="str">
            <v>野蛮乱噬</v>
          </cell>
          <cell r="C646">
            <v>1</v>
          </cell>
          <cell r="D646">
            <v>2001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 t="str">
            <v/>
          </cell>
          <cell r="J646">
            <v>0</v>
          </cell>
          <cell r="K646">
            <v>0</v>
          </cell>
          <cell r="L646">
            <v>6</v>
          </cell>
          <cell r="M646">
            <v>0</v>
          </cell>
          <cell r="N646">
            <v>0</v>
          </cell>
          <cell r="O646">
            <v>21</v>
          </cell>
          <cell r="P646">
            <v>1</v>
          </cell>
          <cell r="Q646">
            <v>1000</v>
          </cell>
          <cell r="R646">
            <v>1</v>
          </cell>
          <cell r="S646">
            <v>214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 t="str">
            <v/>
          </cell>
          <cell r="AN646" t="str">
            <v>对敌方随机一个目标造成214%的物理伤害，每次行动有36%的几率释放【宠物升至3星开启】</v>
          </cell>
        </row>
        <row r="647">
          <cell r="A647">
            <v>500041</v>
          </cell>
          <cell r="B647" t="str">
            <v>乱噬</v>
          </cell>
          <cell r="C647">
            <v>1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 t="str">
            <v/>
          </cell>
          <cell r="J647">
            <v>0</v>
          </cell>
          <cell r="K647">
            <v>0</v>
          </cell>
          <cell r="L647">
            <v>5</v>
          </cell>
          <cell r="M647">
            <v>0</v>
          </cell>
          <cell r="N647">
            <v>0</v>
          </cell>
          <cell r="O647">
            <v>21</v>
          </cell>
          <cell r="P647">
            <v>1</v>
          </cell>
          <cell r="Q647">
            <v>1000</v>
          </cell>
          <cell r="R647">
            <v>1</v>
          </cell>
          <cell r="S647">
            <v>78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 t="str">
            <v/>
          </cell>
          <cell r="AN647" t="str">
            <v>对敌方随机一个目标造成78%的物理伤害</v>
          </cell>
        </row>
        <row r="648">
          <cell r="A648">
            <v>500042</v>
          </cell>
          <cell r="B648" t="str">
            <v>野蛮乱噬</v>
          </cell>
          <cell r="C648">
            <v>1</v>
          </cell>
          <cell r="D648">
            <v>2001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 t="str">
            <v/>
          </cell>
          <cell r="J648">
            <v>0</v>
          </cell>
          <cell r="K648">
            <v>0</v>
          </cell>
          <cell r="L648">
            <v>6</v>
          </cell>
          <cell r="M648">
            <v>0</v>
          </cell>
          <cell r="N648">
            <v>0</v>
          </cell>
          <cell r="O648">
            <v>21</v>
          </cell>
          <cell r="P648">
            <v>1</v>
          </cell>
          <cell r="Q648">
            <v>1000</v>
          </cell>
          <cell r="R648">
            <v>1</v>
          </cell>
          <cell r="S648">
            <v>214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 t="str">
            <v/>
          </cell>
          <cell r="AN648" t="str">
            <v>对敌方随机一个目标造成214%的物理伤害，每次行动有39%的几率释放【宠物升至4星开启】</v>
          </cell>
        </row>
        <row r="649">
          <cell r="A649">
            <v>500051</v>
          </cell>
          <cell r="B649" t="str">
            <v>乱噬</v>
          </cell>
          <cell r="C649">
            <v>1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 t="str">
            <v/>
          </cell>
          <cell r="J649">
            <v>0</v>
          </cell>
          <cell r="K649">
            <v>0</v>
          </cell>
          <cell r="L649">
            <v>5</v>
          </cell>
          <cell r="M649">
            <v>0</v>
          </cell>
          <cell r="N649">
            <v>0</v>
          </cell>
          <cell r="O649">
            <v>21</v>
          </cell>
          <cell r="P649">
            <v>1</v>
          </cell>
          <cell r="Q649">
            <v>1000</v>
          </cell>
          <cell r="R649">
            <v>1</v>
          </cell>
          <cell r="S649">
            <v>78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 t="str">
            <v/>
          </cell>
          <cell r="AN649" t="str">
            <v>对敌方随机一个目标造成78%的物理伤害</v>
          </cell>
        </row>
        <row r="650">
          <cell r="A650">
            <v>500052</v>
          </cell>
          <cell r="B650" t="str">
            <v>野蛮乱噬</v>
          </cell>
          <cell r="C650">
            <v>1</v>
          </cell>
          <cell r="D650">
            <v>2001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 t="str">
            <v/>
          </cell>
          <cell r="J650">
            <v>0</v>
          </cell>
          <cell r="K650">
            <v>0</v>
          </cell>
          <cell r="L650">
            <v>6</v>
          </cell>
          <cell r="M650">
            <v>0</v>
          </cell>
          <cell r="N650">
            <v>0</v>
          </cell>
          <cell r="O650">
            <v>21</v>
          </cell>
          <cell r="P650">
            <v>1</v>
          </cell>
          <cell r="Q650">
            <v>1000</v>
          </cell>
          <cell r="R650">
            <v>1</v>
          </cell>
          <cell r="S650">
            <v>214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 t="str">
            <v/>
          </cell>
          <cell r="AN650" t="str">
            <v>对敌方随机一个目标造成214%的物理伤害，每次行动有42%的几率释放【宠物升至5星开启】</v>
          </cell>
        </row>
        <row r="651">
          <cell r="A651">
            <v>501001</v>
          </cell>
          <cell r="B651" t="str">
            <v>滋养</v>
          </cell>
          <cell r="C651">
            <v>1</v>
          </cell>
          <cell r="D651">
            <v>1</v>
          </cell>
          <cell r="E651">
            <v>0</v>
          </cell>
          <cell r="F651" t="str">
            <v>audio/action_jiaxue_skill_1.mp3</v>
          </cell>
          <cell r="G651" t="str">
            <v>audio/action_jiaxue_hit_1.mp3</v>
          </cell>
          <cell r="H651">
            <v>0</v>
          </cell>
          <cell r="I651" t="str">
            <v/>
          </cell>
          <cell r="J651">
            <v>0</v>
          </cell>
          <cell r="K651">
            <v>0</v>
          </cell>
          <cell r="L651">
            <v>5</v>
          </cell>
          <cell r="M651">
            <v>0</v>
          </cell>
          <cell r="N651">
            <v>0</v>
          </cell>
          <cell r="O651">
            <v>10</v>
          </cell>
          <cell r="P651">
            <v>2</v>
          </cell>
          <cell r="Q651">
            <v>1000</v>
          </cell>
          <cell r="R651">
            <v>2</v>
          </cell>
          <cell r="S651">
            <v>97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 t="str">
            <v/>
          </cell>
          <cell r="AN651" t="str">
            <v>我方生命最低的单位恢复生命(97%)</v>
          </cell>
        </row>
        <row r="652">
          <cell r="A652">
            <v>501002</v>
          </cell>
          <cell r="B652" t="str">
            <v>灵沐滋养</v>
          </cell>
          <cell r="C652">
            <v>1</v>
          </cell>
          <cell r="D652">
            <v>2002</v>
          </cell>
          <cell r="E652">
            <v>0</v>
          </cell>
          <cell r="F652" t="str">
            <v>audio/action_jiaxue_skill_1.mp3</v>
          </cell>
          <cell r="G652" t="str">
            <v>audio/action_jiaxue_hit_1.mp3</v>
          </cell>
          <cell r="H652">
            <v>0</v>
          </cell>
          <cell r="I652" t="str">
            <v/>
          </cell>
          <cell r="J652">
            <v>0</v>
          </cell>
          <cell r="K652">
            <v>0</v>
          </cell>
          <cell r="L652">
            <v>6</v>
          </cell>
          <cell r="M652">
            <v>0</v>
          </cell>
          <cell r="N652">
            <v>0</v>
          </cell>
          <cell r="O652">
            <v>6</v>
          </cell>
          <cell r="P652">
            <v>2</v>
          </cell>
          <cell r="Q652">
            <v>1000</v>
          </cell>
          <cell r="R652">
            <v>2</v>
          </cell>
          <cell r="S652">
            <v>78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 t="str">
            <v/>
          </cell>
          <cell r="AN652" t="str">
            <v>恢复我方全体英雄生命值(78%),每次行动有27%几率释放</v>
          </cell>
        </row>
        <row r="653">
          <cell r="A653">
            <v>501011</v>
          </cell>
          <cell r="B653" t="str">
            <v>滋养</v>
          </cell>
          <cell r="C653">
            <v>1</v>
          </cell>
          <cell r="D653">
            <v>1</v>
          </cell>
          <cell r="E653">
            <v>0</v>
          </cell>
          <cell r="F653" t="str">
            <v>audio/action_jiaxue_skill_1.mp3</v>
          </cell>
          <cell r="G653" t="str">
            <v>audio/action_jiaxue_hit_1.mp3</v>
          </cell>
          <cell r="H653">
            <v>0</v>
          </cell>
          <cell r="I653" t="str">
            <v/>
          </cell>
          <cell r="J653">
            <v>0</v>
          </cell>
          <cell r="K653">
            <v>0</v>
          </cell>
          <cell r="L653">
            <v>5</v>
          </cell>
          <cell r="M653">
            <v>0</v>
          </cell>
          <cell r="N653">
            <v>0</v>
          </cell>
          <cell r="O653">
            <v>10</v>
          </cell>
          <cell r="P653">
            <v>2</v>
          </cell>
          <cell r="Q653">
            <v>1000</v>
          </cell>
          <cell r="R653">
            <v>2</v>
          </cell>
          <cell r="S653">
            <v>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 t="str">
            <v/>
          </cell>
          <cell r="AN653" t="str">
            <v>我方生命最低的单位恢复生命(97%)</v>
          </cell>
        </row>
        <row r="654">
          <cell r="A654">
            <v>501012</v>
          </cell>
          <cell r="B654" t="str">
            <v>灵沐滋养</v>
          </cell>
          <cell r="C654">
            <v>1</v>
          </cell>
          <cell r="D654">
            <v>2002</v>
          </cell>
          <cell r="E654">
            <v>0</v>
          </cell>
          <cell r="F654" t="str">
            <v>audio/action_jiaxue_skill_1.mp3</v>
          </cell>
          <cell r="G654" t="str">
            <v>audio/action_jiaxue_hit_1.mp3</v>
          </cell>
          <cell r="H654">
            <v>0</v>
          </cell>
          <cell r="I654" t="str">
            <v/>
          </cell>
          <cell r="J654">
            <v>0</v>
          </cell>
          <cell r="K654">
            <v>0</v>
          </cell>
          <cell r="L654">
            <v>6</v>
          </cell>
          <cell r="M654">
            <v>0</v>
          </cell>
          <cell r="N654">
            <v>0</v>
          </cell>
          <cell r="O654">
            <v>6</v>
          </cell>
          <cell r="P654">
            <v>2</v>
          </cell>
          <cell r="Q654">
            <v>1000</v>
          </cell>
          <cell r="R654">
            <v>2</v>
          </cell>
          <cell r="S654">
            <v>78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 t="str">
            <v/>
          </cell>
          <cell r="AN654" t="str">
            <v>恢复我方全体英雄生命值(78%),每次行动有30%几率释放【宠物升至1星开启】</v>
          </cell>
        </row>
        <row r="655">
          <cell r="A655">
            <v>501021</v>
          </cell>
          <cell r="B655" t="str">
            <v>滋养</v>
          </cell>
          <cell r="C655">
            <v>1</v>
          </cell>
          <cell r="D655">
            <v>1</v>
          </cell>
          <cell r="E655">
            <v>0</v>
          </cell>
          <cell r="F655" t="str">
            <v>audio/action_jiaxue_skill_1.mp3</v>
          </cell>
          <cell r="G655" t="str">
            <v>audio/action_jiaxue_hit_1.mp3</v>
          </cell>
          <cell r="H655">
            <v>0</v>
          </cell>
          <cell r="I655" t="str">
            <v/>
          </cell>
          <cell r="J655">
            <v>0</v>
          </cell>
          <cell r="K655">
            <v>0</v>
          </cell>
          <cell r="L655">
            <v>5</v>
          </cell>
          <cell r="M655">
            <v>0</v>
          </cell>
          <cell r="N655">
            <v>0</v>
          </cell>
          <cell r="O655">
            <v>10</v>
          </cell>
          <cell r="P655">
            <v>2</v>
          </cell>
          <cell r="Q655">
            <v>1000</v>
          </cell>
          <cell r="R655">
            <v>2</v>
          </cell>
          <cell r="S655">
            <v>97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 t="str">
            <v/>
          </cell>
          <cell r="AN655" t="str">
            <v>我方生命最低的单位恢复生命(97%)</v>
          </cell>
        </row>
        <row r="656">
          <cell r="A656">
            <v>501022</v>
          </cell>
          <cell r="B656" t="str">
            <v>灵沐滋养</v>
          </cell>
          <cell r="C656">
            <v>1</v>
          </cell>
          <cell r="D656">
            <v>2002</v>
          </cell>
          <cell r="E656">
            <v>0</v>
          </cell>
          <cell r="F656" t="str">
            <v>audio/action_jiaxue_skill_1.mp3</v>
          </cell>
          <cell r="G656" t="str">
            <v>audio/action_jiaxue_hit_1.mp3</v>
          </cell>
          <cell r="H656">
            <v>0</v>
          </cell>
          <cell r="I656" t="str">
            <v/>
          </cell>
          <cell r="J656">
            <v>0</v>
          </cell>
          <cell r="K656">
            <v>0</v>
          </cell>
          <cell r="L656">
            <v>6</v>
          </cell>
          <cell r="M656">
            <v>0</v>
          </cell>
          <cell r="N656">
            <v>0</v>
          </cell>
          <cell r="O656">
            <v>6</v>
          </cell>
          <cell r="P656">
            <v>2</v>
          </cell>
          <cell r="Q656">
            <v>1000</v>
          </cell>
          <cell r="R656">
            <v>2</v>
          </cell>
          <cell r="S656">
            <v>78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 t="str">
            <v/>
          </cell>
          <cell r="AN656" t="str">
            <v>恢复我方全体英雄生命值(78%),每次行动有33%几率释放【宠物升至2星开启】</v>
          </cell>
        </row>
        <row r="657">
          <cell r="A657">
            <v>501031</v>
          </cell>
          <cell r="B657" t="str">
            <v>滋养</v>
          </cell>
          <cell r="C657">
            <v>1</v>
          </cell>
          <cell r="D657">
            <v>1</v>
          </cell>
          <cell r="E657">
            <v>0</v>
          </cell>
          <cell r="F657" t="str">
            <v>audio/action_jiaxue_skill_1.mp3</v>
          </cell>
          <cell r="G657" t="str">
            <v>audio/action_jiaxue_hit_1.mp3</v>
          </cell>
          <cell r="H657">
            <v>0</v>
          </cell>
          <cell r="I657" t="str">
            <v/>
          </cell>
          <cell r="J657">
            <v>0</v>
          </cell>
          <cell r="K657">
            <v>0</v>
          </cell>
          <cell r="L657">
            <v>5</v>
          </cell>
          <cell r="M657">
            <v>0</v>
          </cell>
          <cell r="N657">
            <v>0</v>
          </cell>
          <cell r="O657">
            <v>10</v>
          </cell>
          <cell r="P657">
            <v>2</v>
          </cell>
          <cell r="Q657">
            <v>1000</v>
          </cell>
          <cell r="R657">
            <v>2</v>
          </cell>
          <cell r="S657">
            <v>97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 t="str">
            <v/>
          </cell>
          <cell r="AN657" t="str">
            <v>我方生命最低的单位恢复生命(97%)</v>
          </cell>
        </row>
        <row r="658">
          <cell r="A658">
            <v>501032</v>
          </cell>
          <cell r="B658" t="str">
            <v>灵沐滋养</v>
          </cell>
          <cell r="C658">
            <v>1</v>
          </cell>
          <cell r="D658">
            <v>2002</v>
          </cell>
          <cell r="E658">
            <v>0</v>
          </cell>
          <cell r="F658" t="str">
            <v>audio/action_jiaxue_skill_1.mp3</v>
          </cell>
          <cell r="G658" t="str">
            <v>audio/action_jiaxue_hit_1.mp3</v>
          </cell>
          <cell r="H658">
            <v>0</v>
          </cell>
          <cell r="I658" t="str">
            <v/>
          </cell>
          <cell r="J658">
            <v>0</v>
          </cell>
          <cell r="K658">
            <v>0</v>
          </cell>
          <cell r="L658">
            <v>6</v>
          </cell>
          <cell r="M658">
            <v>0</v>
          </cell>
          <cell r="N658">
            <v>0</v>
          </cell>
          <cell r="O658">
            <v>6</v>
          </cell>
          <cell r="P658">
            <v>2</v>
          </cell>
          <cell r="Q658">
            <v>1000</v>
          </cell>
          <cell r="R658">
            <v>2</v>
          </cell>
          <cell r="S658">
            <v>78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 t="str">
            <v/>
          </cell>
          <cell r="AN658" t="str">
            <v>恢复我方全体英雄生命值(78%),每次行动有36%几率释放【宠物升至3星开启】</v>
          </cell>
        </row>
        <row r="659">
          <cell r="A659">
            <v>501041</v>
          </cell>
          <cell r="B659" t="str">
            <v>滋养</v>
          </cell>
          <cell r="C659">
            <v>1</v>
          </cell>
          <cell r="D659">
            <v>1</v>
          </cell>
          <cell r="E659">
            <v>0</v>
          </cell>
          <cell r="F659" t="str">
            <v>audio/action_jiaxue_skill_1.mp3</v>
          </cell>
          <cell r="G659" t="str">
            <v>audio/action_jiaxue_hit_1.mp3</v>
          </cell>
          <cell r="H659">
            <v>0</v>
          </cell>
          <cell r="I659" t="str">
            <v/>
          </cell>
          <cell r="J659">
            <v>0</v>
          </cell>
          <cell r="K659">
            <v>0</v>
          </cell>
          <cell r="L659">
            <v>5</v>
          </cell>
          <cell r="M659">
            <v>0</v>
          </cell>
          <cell r="N659">
            <v>0</v>
          </cell>
          <cell r="O659">
            <v>10</v>
          </cell>
          <cell r="P659">
            <v>2</v>
          </cell>
          <cell r="Q659">
            <v>1000</v>
          </cell>
          <cell r="R659">
            <v>2</v>
          </cell>
          <cell r="S659">
            <v>97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 t="str">
            <v/>
          </cell>
          <cell r="AN659" t="str">
            <v>我方生命最低的单位恢复生命(97%)</v>
          </cell>
        </row>
        <row r="660">
          <cell r="A660">
            <v>501042</v>
          </cell>
          <cell r="B660" t="str">
            <v>灵沐滋养</v>
          </cell>
          <cell r="C660">
            <v>1</v>
          </cell>
          <cell r="D660">
            <v>2002</v>
          </cell>
          <cell r="E660">
            <v>0</v>
          </cell>
          <cell r="F660" t="str">
            <v>audio/action_jiaxue_skill_1.mp3</v>
          </cell>
          <cell r="G660" t="str">
            <v>audio/action_jiaxue_hit_1.mp3</v>
          </cell>
          <cell r="H660">
            <v>0</v>
          </cell>
          <cell r="I660" t="str">
            <v/>
          </cell>
          <cell r="J660">
            <v>0</v>
          </cell>
          <cell r="K660">
            <v>0</v>
          </cell>
          <cell r="L660">
            <v>6</v>
          </cell>
          <cell r="M660">
            <v>0</v>
          </cell>
          <cell r="N660">
            <v>0</v>
          </cell>
          <cell r="O660">
            <v>6</v>
          </cell>
          <cell r="P660">
            <v>2</v>
          </cell>
          <cell r="Q660">
            <v>1000</v>
          </cell>
          <cell r="R660">
            <v>2</v>
          </cell>
          <cell r="S660">
            <v>78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 t="str">
            <v/>
          </cell>
          <cell r="AN660" t="str">
            <v>恢复我方全体英雄生命值(78%),每次行动有39%几率释放【宠物升至4星开启】</v>
          </cell>
        </row>
        <row r="661">
          <cell r="A661">
            <v>501051</v>
          </cell>
          <cell r="B661" t="str">
            <v>滋养</v>
          </cell>
          <cell r="C661">
            <v>1</v>
          </cell>
          <cell r="D661">
            <v>1</v>
          </cell>
          <cell r="E661">
            <v>0</v>
          </cell>
          <cell r="F661" t="str">
            <v>audio/action_jiaxue_skill_1.mp3</v>
          </cell>
          <cell r="G661" t="str">
            <v>audio/action_jiaxue_hit_1.mp3</v>
          </cell>
          <cell r="H661">
            <v>0</v>
          </cell>
          <cell r="I661" t="str">
            <v/>
          </cell>
          <cell r="J661">
            <v>0</v>
          </cell>
          <cell r="K661">
            <v>0</v>
          </cell>
          <cell r="L661">
            <v>5</v>
          </cell>
          <cell r="M661">
            <v>0</v>
          </cell>
          <cell r="N661">
            <v>0</v>
          </cell>
          <cell r="O661">
            <v>10</v>
          </cell>
          <cell r="P661">
            <v>2</v>
          </cell>
          <cell r="Q661">
            <v>1000</v>
          </cell>
          <cell r="R661">
            <v>2</v>
          </cell>
          <cell r="S661">
            <v>97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 t="str">
            <v/>
          </cell>
          <cell r="AN661" t="str">
            <v>我方生命最低的单位恢复生命(97%)</v>
          </cell>
        </row>
        <row r="662">
          <cell r="A662">
            <v>501052</v>
          </cell>
          <cell r="B662" t="str">
            <v>灵沐滋养</v>
          </cell>
          <cell r="C662">
            <v>1</v>
          </cell>
          <cell r="D662">
            <v>2002</v>
          </cell>
          <cell r="E662">
            <v>0</v>
          </cell>
          <cell r="F662" t="str">
            <v>audio/action_jiaxue_skill_1.mp3</v>
          </cell>
          <cell r="G662" t="str">
            <v>audio/action_jiaxue_hit_1.mp3</v>
          </cell>
          <cell r="H662">
            <v>0</v>
          </cell>
          <cell r="I662" t="str">
            <v/>
          </cell>
          <cell r="J662">
            <v>0</v>
          </cell>
          <cell r="K662">
            <v>0</v>
          </cell>
          <cell r="L662">
            <v>6</v>
          </cell>
          <cell r="M662">
            <v>0</v>
          </cell>
          <cell r="N662">
            <v>0</v>
          </cell>
          <cell r="O662">
            <v>6</v>
          </cell>
          <cell r="P662">
            <v>2</v>
          </cell>
          <cell r="Q662">
            <v>1000</v>
          </cell>
          <cell r="R662">
            <v>2</v>
          </cell>
          <cell r="S662">
            <v>78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 t="str">
            <v/>
          </cell>
          <cell r="AN662" t="str">
            <v>恢复我方全体英雄生命值(78%),每次行动有42%几率释放【宠物升至5星开启】</v>
          </cell>
        </row>
        <row r="663">
          <cell r="A663">
            <v>502001</v>
          </cell>
          <cell r="B663" t="str">
            <v>轰击</v>
          </cell>
          <cell r="C663">
            <v>1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 t="str">
            <v/>
          </cell>
          <cell r="J663">
            <v>0</v>
          </cell>
          <cell r="K663">
            <v>0</v>
          </cell>
          <cell r="L663">
            <v>5</v>
          </cell>
          <cell r="M663">
            <v>0</v>
          </cell>
          <cell r="N663">
            <v>0</v>
          </cell>
          <cell r="O663">
            <v>2</v>
          </cell>
          <cell r="P663">
            <v>1</v>
          </cell>
          <cell r="Q663">
            <v>1000</v>
          </cell>
          <cell r="R663">
            <v>1</v>
          </cell>
          <cell r="S663">
            <v>31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 t="str">
            <v/>
          </cell>
          <cell r="AN663" t="str">
            <v>对敌方全体造成31%的物理伤害</v>
          </cell>
        </row>
        <row r="664">
          <cell r="A664">
            <v>502002</v>
          </cell>
          <cell r="B664" t="str">
            <v>如封似闭</v>
          </cell>
          <cell r="C664">
            <v>1</v>
          </cell>
          <cell r="D664">
            <v>2003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 t="str">
            <v/>
          </cell>
          <cell r="J664">
            <v>0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27012</v>
          </cell>
          <cell r="AF664">
            <v>6</v>
          </cell>
          <cell r="AG664">
            <v>100</v>
          </cell>
          <cell r="AH664">
            <v>2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 t="str">
            <v/>
          </cell>
          <cell r="AN664" t="str">
            <v>我方全体伤害减免18%，持续2回合。当我方生命比率小于50%时释放，每次战斗只能释放一次。</v>
          </cell>
        </row>
        <row r="665">
          <cell r="A665">
            <v>502011</v>
          </cell>
          <cell r="B665" t="str">
            <v>轰击</v>
          </cell>
          <cell r="C665">
            <v>1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 t="str">
            <v/>
          </cell>
          <cell r="J665">
            <v>0</v>
          </cell>
          <cell r="K665">
            <v>0</v>
          </cell>
          <cell r="L665">
            <v>5</v>
          </cell>
          <cell r="M665">
            <v>0</v>
          </cell>
          <cell r="N665">
            <v>0</v>
          </cell>
          <cell r="O665">
            <v>2</v>
          </cell>
          <cell r="P665">
            <v>1</v>
          </cell>
          <cell r="Q665">
            <v>1000</v>
          </cell>
          <cell r="R665">
            <v>1</v>
          </cell>
          <cell r="S665">
            <v>31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 t="str">
            <v/>
          </cell>
          <cell r="AN665" t="str">
            <v>对敌方全体造成31%的物理伤害</v>
          </cell>
        </row>
        <row r="666">
          <cell r="A666">
            <v>502012</v>
          </cell>
          <cell r="B666" t="str">
            <v>如封似闭</v>
          </cell>
          <cell r="C666">
            <v>1</v>
          </cell>
          <cell r="D666">
            <v>2003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 t="str">
            <v/>
          </cell>
          <cell r="J666">
            <v>0</v>
          </cell>
          <cell r="K666">
            <v>0</v>
          </cell>
          <cell r="L666">
            <v>6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27013</v>
          </cell>
          <cell r="AF666">
            <v>6</v>
          </cell>
          <cell r="AG666">
            <v>100</v>
          </cell>
          <cell r="AH666">
            <v>2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 t="str">
            <v/>
          </cell>
          <cell r="AN666" t="str">
            <v>我方全体伤害减免21%，持续2回合。当我方生命比率小于55%时释放，每次战斗只能释放一次。【宠物升至1星开启】</v>
          </cell>
        </row>
        <row r="667">
          <cell r="A667">
            <v>502021</v>
          </cell>
          <cell r="B667" t="str">
            <v>轰击</v>
          </cell>
          <cell r="C667">
            <v>1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 t="str">
            <v/>
          </cell>
          <cell r="J667">
            <v>0</v>
          </cell>
          <cell r="K667">
            <v>0</v>
          </cell>
          <cell r="L667">
            <v>5</v>
          </cell>
          <cell r="M667">
            <v>0</v>
          </cell>
          <cell r="N667">
            <v>0</v>
          </cell>
          <cell r="O667">
            <v>2</v>
          </cell>
          <cell r="P667">
            <v>1</v>
          </cell>
          <cell r="Q667">
            <v>1000</v>
          </cell>
          <cell r="R667">
            <v>1</v>
          </cell>
          <cell r="S667">
            <v>31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 t="str">
            <v/>
          </cell>
          <cell r="AN667" t="str">
            <v>对敌方全体造成31%的物理伤害</v>
          </cell>
        </row>
        <row r="668">
          <cell r="A668">
            <v>502022</v>
          </cell>
          <cell r="B668" t="str">
            <v>如封似闭</v>
          </cell>
          <cell r="C668">
            <v>1</v>
          </cell>
          <cell r="D668">
            <v>2003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 t="str">
            <v/>
          </cell>
          <cell r="J668">
            <v>0</v>
          </cell>
          <cell r="K668">
            <v>0</v>
          </cell>
          <cell r="L668">
            <v>6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27014</v>
          </cell>
          <cell r="AF668">
            <v>6</v>
          </cell>
          <cell r="AG668">
            <v>100</v>
          </cell>
          <cell r="AH668">
            <v>2</v>
          </cell>
          <cell r="AI668">
            <v>2002</v>
          </cell>
          <cell r="AJ668">
            <v>6</v>
          </cell>
          <cell r="AK668">
            <v>100</v>
          </cell>
          <cell r="AL668">
            <v>2</v>
          </cell>
          <cell r="AM668" t="str">
            <v/>
          </cell>
          <cell r="AN668" t="str">
            <v>我方全体伤害减免24%，我方全体生命持续恢复（25%），持续2回合。当我方生命比率小于60%时释放，每次战斗只能释放一次。【宠物升至2星开启】</v>
          </cell>
        </row>
        <row r="669">
          <cell r="A669">
            <v>502031</v>
          </cell>
          <cell r="B669" t="str">
            <v>轰击</v>
          </cell>
          <cell r="C669">
            <v>1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 t="str">
            <v/>
          </cell>
          <cell r="J669">
            <v>0</v>
          </cell>
          <cell r="K669">
            <v>0</v>
          </cell>
          <cell r="L669">
            <v>5</v>
          </cell>
          <cell r="M669">
            <v>0</v>
          </cell>
          <cell r="N669">
            <v>0</v>
          </cell>
          <cell r="O669">
            <v>2</v>
          </cell>
          <cell r="P669">
            <v>1</v>
          </cell>
          <cell r="Q669">
            <v>1000</v>
          </cell>
          <cell r="R669">
            <v>1</v>
          </cell>
          <cell r="S669">
            <v>31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 t="str">
            <v/>
          </cell>
          <cell r="AN669" t="str">
            <v>对敌方全体造成31%的物理伤害</v>
          </cell>
        </row>
        <row r="670">
          <cell r="A670">
            <v>502032</v>
          </cell>
          <cell r="B670" t="str">
            <v>如封似闭</v>
          </cell>
          <cell r="C670">
            <v>1</v>
          </cell>
          <cell r="D670">
            <v>2003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 t="str">
            <v/>
          </cell>
          <cell r="J670">
            <v>0</v>
          </cell>
          <cell r="K670">
            <v>0</v>
          </cell>
          <cell r="L670">
            <v>6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27015</v>
          </cell>
          <cell r="AF670">
            <v>6</v>
          </cell>
          <cell r="AG670">
            <v>100</v>
          </cell>
          <cell r="AH670">
            <v>2</v>
          </cell>
          <cell r="AI670">
            <v>2003</v>
          </cell>
          <cell r="AJ670">
            <v>6</v>
          </cell>
          <cell r="AK670">
            <v>100</v>
          </cell>
          <cell r="AL670">
            <v>2</v>
          </cell>
          <cell r="AM670" t="str">
            <v/>
          </cell>
          <cell r="AN670" t="str">
            <v>我方全体伤害减免27%，我方全体生命持续恢复（30%），持续2回合。当我方生命比率小于65%时释放，每次战斗只能释放一次。【宠物升至3星开启】</v>
          </cell>
        </row>
        <row r="671">
          <cell r="A671">
            <v>502041</v>
          </cell>
          <cell r="B671" t="str">
            <v>轰击</v>
          </cell>
          <cell r="C671">
            <v>1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 t="str">
            <v/>
          </cell>
          <cell r="J671">
            <v>0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2</v>
          </cell>
          <cell r="P671">
            <v>1</v>
          </cell>
          <cell r="Q671">
            <v>1000</v>
          </cell>
          <cell r="R671">
            <v>1</v>
          </cell>
          <cell r="S671">
            <v>31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 t="str">
            <v/>
          </cell>
          <cell r="AN671" t="str">
            <v>对敌方全体造成31%的物理伤害</v>
          </cell>
        </row>
        <row r="672">
          <cell r="A672">
            <v>502042</v>
          </cell>
          <cell r="B672" t="str">
            <v>如封似闭</v>
          </cell>
          <cell r="C672">
            <v>1</v>
          </cell>
          <cell r="D672">
            <v>2003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 t="str">
            <v/>
          </cell>
          <cell r="J672">
            <v>0</v>
          </cell>
          <cell r="K672">
            <v>0</v>
          </cell>
          <cell r="L672">
            <v>6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27005</v>
          </cell>
          <cell r="AF672">
            <v>6</v>
          </cell>
          <cell r="AG672">
            <v>100</v>
          </cell>
          <cell r="AH672">
            <v>2</v>
          </cell>
          <cell r="AI672">
            <v>2004</v>
          </cell>
          <cell r="AJ672">
            <v>6</v>
          </cell>
          <cell r="AK672">
            <v>100</v>
          </cell>
          <cell r="AL672">
            <v>2</v>
          </cell>
          <cell r="AM672" t="str">
            <v/>
          </cell>
          <cell r="AN672" t="str">
            <v>我方全体伤害减免30%，我方全体生命持续恢复（35%），持续2回合。当我方生命比率小于70%时释放，每次战斗只能释放一次。【宠物升至4星开启】</v>
          </cell>
        </row>
        <row r="673">
          <cell r="A673">
            <v>502051</v>
          </cell>
          <cell r="B673" t="str">
            <v>轰击</v>
          </cell>
          <cell r="C673">
            <v>1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 t="str">
            <v/>
          </cell>
          <cell r="J673">
            <v>0</v>
          </cell>
          <cell r="K673">
            <v>0</v>
          </cell>
          <cell r="L673">
            <v>5</v>
          </cell>
          <cell r="M673">
            <v>0</v>
          </cell>
          <cell r="N673">
            <v>0</v>
          </cell>
          <cell r="O673">
            <v>2</v>
          </cell>
          <cell r="P673">
            <v>1</v>
          </cell>
          <cell r="Q673">
            <v>1000</v>
          </cell>
          <cell r="R673">
            <v>1</v>
          </cell>
          <cell r="S673">
            <v>31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 t="str">
            <v/>
          </cell>
          <cell r="AN673" t="str">
            <v>对敌方全体造成31%的物理伤害</v>
          </cell>
        </row>
        <row r="674">
          <cell r="A674">
            <v>502052</v>
          </cell>
          <cell r="B674" t="str">
            <v>如封似闭</v>
          </cell>
          <cell r="C674">
            <v>1</v>
          </cell>
          <cell r="D674">
            <v>2003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 t="str">
            <v/>
          </cell>
          <cell r="J674">
            <v>0</v>
          </cell>
          <cell r="K674">
            <v>0</v>
          </cell>
          <cell r="L674">
            <v>6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27006</v>
          </cell>
          <cell r="AF674">
            <v>6</v>
          </cell>
          <cell r="AG674">
            <v>100</v>
          </cell>
          <cell r="AH674">
            <v>2</v>
          </cell>
          <cell r="AI674">
            <v>2005</v>
          </cell>
          <cell r="AJ674">
            <v>6</v>
          </cell>
          <cell r="AK674">
            <v>100</v>
          </cell>
          <cell r="AL674">
            <v>2</v>
          </cell>
          <cell r="AM674" t="str">
            <v/>
          </cell>
          <cell r="AN674" t="str">
            <v>我方全体伤害减免35%，我方全体生命持续恢复（40%），持续2回合。当我方生命比率小于75%时释放，每次战斗只能释放一次。【宠物升至5星开启】</v>
          </cell>
        </row>
        <row r="675">
          <cell r="A675">
            <v>503001</v>
          </cell>
          <cell r="B675" t="str">
            <v>猛冲</v>
          </cell>
          <cell r="C675">
            <v>1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 t="str">
            <v/>
          </cell>
          <cell r="J675">
            <v>0</v>
          </cell>
          <cell r="K675">
            <v>0</v>
          </cell>
          <cell r="L675">
            <v>5</v>
          </cell>
          <cell r="M675">
            <v>0</v>
          </cell>
          <cell r="N675">
            <v>0</v>
          </cell>
          <cell r="O675">
            <v>4</v>
          </cell>
          <cell r="P675">
            <v>1</v>
          </cell>
          <cell r="Q675">
            <v>1000</v>
          </cell>
          <cell r="R675">
            <v>1</v>
          </cell>
          <cell r="S675">
            <v>54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 t="str">
            <v/>
          </cell>
          <cell r="AN675" t="str">
            <v>对敌方前排造成54%的物理伤害</v>
          </cell>
        </row>
        <row r="676">
          <cell r="A676">
            <v>503002</v>
          </cell>
          <cell r="B676" t="str">
            <v>幻影冲击</v>
          </cell>
          <cell r="C676">
            <v>1</v>
          </cell>
          <cell r="D676">
            <v>2004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 t="str">
            <v/>
          </cell>
          <cell r="J676">
            <v>0</v>
          </cell>
          <cell r="K676">
            <v>0</v>
          </cell>
          <cell r="L676">
            <v>6</v>
          </cell>
          <cell r="M676">
            <v>0</v>
          </cell>
          <cell r="N676">
            <v>0</v>
          </cell>
          <cell r="O676">
            <v>4</v>
          </cell>
          <cell r="P676">
            <v>1</v>
          </cell>
          <cell r="Q676">
            <v>1000</v>
          </cell>
          <cell r="R676">
            <v>1</v>
          </cell>
          <cell r="S676">
            <v>118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 t="str">
            <v/>
          </cell>
          <cell r="AN676" t="str">
            <v>对敌方前排造成118%的物理伤害，每次行动有30%概率释放。</v>
          </cell>
        </row>
        <row r="677">
          <cell r="A677">
            <v>503011</v>
          </cell>
          <cell r="B677" t="str">
            <v>猛冲</v>
          </cell>
          <cell r="C677">
            <v>1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 t="str">
            <v/>
          </cell>
          <cell r="J677">
            <v>0</v>
          </cell>
          <cell r="K677">
            <v>0</v>
          </cell>
          <cell r="L677">
            <v>5</v>
          </cell>
          <cell r="M677">
            <v>0</v>
          </cell>
          <cell r="N677">
            <v>0</v>
          </cell>
          <cell r="O677">
            <v>4</v>
          </cell>
          <cell r="P677">
            <v>1</v>
          </cell>
          <cell r="Q677">
            <v>1000</v>
          </cell>
          <cell r="R677">
            <v>1</v>
          </cell>
          <cell r="S677">
            <v>54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 t="str">
            <v/>
          </cell>
          <cell r="AN677" t="str">
            <v>对敌方前排造成54%的物理伤害</v>
          </cell>
        </row>
        <row r="678">
          <cell r="A678">
            <v>503012</v>
          </cell>
          <cell r="B678" t="str">
            <v>幻影冲击</v>
          </cell>
          <cell r="C678">
            <v>1</v>
          </cell>
          <cell r="D678">
            <v>2004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 t="str">
            <v/>
          </cell>
          <cell r="J678">
            <v>0</v>
          </cell>
          <cell r="K678">
            <v>0</v>
          </cell>
          <cell r="L678">
            <v>6</v>
          </cell>
          <cell r="M678">
            <v>0</v>
          </cell>
          <cell r="N678">
            <v>0</v>
          </cell>
          <cell r="O678">
            <v>4</v>
          </cell>
          <cell r="P678">
            <v>1</v>
          </cell>
          <cell r="Q678">
            <v>1000</v>
          </cell>
          <cell r="R678">
            <v>1</v>
          </cell>
          <cell r="S678">
            <v>118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 t="str">
            <v/>
          </cell>
          <cell r="AN678" t="str">
            <v>对敌方前排造成118%的物理伤害，每次行动有33%概率释放。【宠物升至1星开启】</v>
          </cell>
        </row>
        <row r="679">
          <cell r="A679">
            <v>503021</v>
          </cell>
          <cell r="B679" t="str">
            <v>猛冲</v>
          </cell>
          <cell r="C679">
            <v>1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 t="str">
            <v/>
          </cell>
          <cell r="J679">
            <v>0</v>
          </cell>
          <cell r="K679">
            <v>0</v>
          </cell>
          <cell r="L679">
            <v>5</v>
          </cell>
          <cell r="M679">
            <v>0</v>
          </cell>
          <cell r="N679">
            <v>0</v>
          </cell>
          <cell r="O679">
            <v>4</v>
          </cell>
          <cell r="P679">
            <v>1</v>
          </cell>
          <cell r="Q679">
            <v>1000</v>
          </cell>
          <cell r="R679">
            <v>1</v>
          </cell>
          <cell r="S679">
            <v>54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 t="str">
            <v/>
          </cell>
          <cell r="AN679" t="str">
            <v>对敌方前排造成54%的物理伤害</v>
          </cell>
        </row>
        <row r="680">
          <cell r="A680">
            <v>503022</v>
          </cell>
          <cell r="B680" t="str">
            <v>幻影冲击</v>
          </cell>
          <cell r="C680">
            <v>1</v>
          </cell>
          <cell r="D680">
            <v>2004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 t="str">
            <v/>
          </cell>
          <cell r="J680">
            <v>0</v>
          </cell>
          <cell r="K680">
            <v>0</v>
          </cell>
          <cell r="L680">
            <v>6</v>
          </cell>
          <cell r="M680">
            <v>0</v>
          </cell>
          <cell r="N680">
            <v>0</v>
          </cell>
          <cell r="O680">
            <v>4</v>
          </cell>
          <cell r="P680">
            <v>1</v>
          </cell>
          <cell r="Q680">
            <v>1000</v>
          </cell>
          <cell r="R680">
            <v>1</v>
          </cell>
          <cell r="S680">
            <v>118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 t="str">
            <v/>
          </cell>
          <cell r="AN680" t="str">
            <v>对敌方前排造成118%的物理伤害，每次行动有36%概率释放。【宠物升至2星开启】</v>
          </cell>
        </row>
        <row r="681">
          <cell r="A681">
            <v>503031</v>
          </cell>
          <cell r="B681" t="str">
            <v>猛冲</v>
          </cell>
          <cell r="C681">
            <v>1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 t="str">
            <v/>
          </cell>
          <cell r="J681">
            <v>0</v>
          </cell>
          <cell r="K681">
            <v>0</v>
          </cell>
          <cell r="L681">
            <v>5</v>
          </cell>
          <cell r="M681">
            <v>0</v>
          </cell>
          <cell r="N681">
            <v>0</v>
          </cell>
          <cell r="O681">
            <v>4</v>
          </cell>
          <cell r="P681">
            <v>1</v>
          </cell>
          <cell r="Q681">
            <v>1000</v>
          </cell>
          <cell r="R681">
            <v>1</v>
          </cell>
          <cell r="S681">
            <v>54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 t="str">
            <v/>
          </cell>
          <cell r="AN681" t="str">
            <v>对敌方前排造成54%的物理伤害</v>
          </cell>
        </row>
        <row r="682">
          <cell r="A682">
            <v>503032</v>
          </cell>
          <cell r="B682" t="str">
            <v>幻影冲击</v>
          </cell>
          <cell r="C682">
            <v>1</v>
          </cell>
          <cell r="D682">
            <v>2004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 t="str">
            <v/>
          </cell>
          <cell r="J682">
            <v>0</v>
          </cell>
          <cell r="K682">
            <v>0</v>
          </cell>
          <cell r="L682">
            <v>6</v>
          </cell>
          <cell r="M682">
            <v>0</v>
          </cell>
          <cell r="N682">
            <v>0</v>
          </cell>
          <cell r="O682">
            <v>4</v>
          </cell>
          <cell r="P682">
            <v>1</v>
          </cell>
          <cell r="Q682">
            <v>1000</v>
          </cell>
          <cell r="R682">
            <v>1</v>
          </cell>
          <cell r="S682">
            <v>118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28009</v>
          </cell>
          <cell r="AF682">
            <v>20</v>
          </cell>
          <cell r="AG682">
            <v>100</v>
          </cell>
          <cell r="AH682">
            <v>1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 t="str">
            <v/>
          </cell>
          <cell r="AN682" t="str">
            <v>对敌方前排造成118%的物理伤害，并使目标受到的物理伤害增加20%，持续1回合。每次行动有39%概率释放。【宠物升至3星开启】</v>
          </cell>
        </row>
        <row r="683">
          <cell r="A683">
            <v>503041</v>
          </cell>
          <cell r="B683" t="str">
            <v>猛冲</v>
          </cell>
          <cell r="C683">
            <v>1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 t="str">
            <v/>
          </cell>
          <cell r="J683">
            <v>0</v>
          </cell>
          <cell r="K683">
            <v>0</v>
          </cell>
          <cell r="L683">
            <v>5</v>
          </cell>
          <cell r="M683">
            <v>0</v>
          </cell>
          <cell r="N683">
            <v>0</v>
          </cell>
          <cell r="O683">
            <v>4</v>
          </cell>
          <cell r="P683">
            <v>1</v>
          </cell>
          <cell r="Q683">
            <v>1000</v>
          </cell>
          <cell r="R683">
            <v>1</v>
          </cell>
          <cell r="S683">
            <v>54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 t="str">
            <v/>
          </cell>
          <cell r="AN683" t="str">
            <v>对敌方前排造成54%的物理伤害</v>
          </cell>
        </row>
        <row r="684">
          <cell r="A684">
            <v>503042</v>
          </cell>
          <cell r="B684" t="str">
            <v>幻影冲击</v>
          </cell>
          <cell r="C684">
            <v>1</v>
          </cell>
          <cell r="D684">
            <v>2004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 t="str">
            <v/>
          </cell>
          <cell r="J684">
            <v>0</v>
          </cell>
          <cell r="K684">
            <v>0</v>
          </cell>
          <cell r="L684">
            <v>6</v>
          </cell>
          <cell r="M684">
            <v>0</v>
          </cell>
          <cell r="N684">
            <v>0</v>
          </cell>
          <cell r="O684">
            <v>4</v>
          </cell>
          <cell r="P684">
            <v>1</v>
          </cell>
          <cell r="Q684">
            <v>1000</v>
          </cell>
          <cell r="R684">
            <v>1</v>
          </cell>
          <cell r="S684">
            <v>118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28003</v>
          </cell>
          <cell r="AF684">
            <v>20</v>
          </cell>
          <cell r="AG684">
            <v>100</v>
          </cell>
          <cell r="AH684">
            <v>1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 t="str">
            <v/>
          </cell>
          <cell r="AN684" t="str">
            <v>对敌方前排造成118%的物理伤害，并使目标受到的物理伤害增加25%，持续1回合。每次行动有42%概率释放。【宠物升至4星开启】</v>
          </cell>
        </row>
        <row r="685">
          <cell r="A685">
            <v>503051</v>
          </cell>
          <cell r="B685" t="str">
            <v>猛冲</v>
          </cell>
          <cell r="C685">
            <v>1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 t="str">
            <v/>
          </cell>
          <cell r="J685">
            <v>0</v>
          </cell>
          <cell r="K685">
            <v>0</v>
          </cell>
          <cell r="L685">
            <v>5</v>
          </cell>
          <cell r="M685">
            <v>0</v>
          </cell>
          <cell r="N685">
            <v>0</v>
          </cell>
          <cell r="O685">
            <v>4</v>
          </cell>
          <cell r="P685">
            <v>1</v>
          </cell>
          <cell r="Q685">
            <v>1000</v>
          </cell>
          <cell r="R685">
            <v>1</v>
          </cell>
          <cell r="S685">
            <v>54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 t="str">
            <v/>
          </cell>
          <cell r="AN685" t="str">
            <v>对敌方前排造成54%的物理伤害</v>
          </cell>
        </row>
        <row r="686">
          <cell r="A686">
            <v>503052</v>
          </cell>
          <cell r="B686" t="str">
            <v>幻影冲击</v>
          </cell>
          <cell r="C686">
            <v>1</v>
          </cell>
          <cell r="D686">
            <v>2004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 t="str">
            <v/>
          </cell>
          <cell r="J686">
            <v>0</v>
          </cell>
          <cell r="K686">
            <v>0</v>
          </cell>
          <cell r="L686">
            <v>6</v>
          </cell>
          <cell r="M686">
            <v>0</v>
          </cell>
          <cell r="N686">
            <v>0</v>
          </cell>
          <cell r="O686">
            <v>4</v>
          </cell>
          <cell r="P686">
            <v>1</v>
          </cell>
          <cell r="Q686">
            <v>1000</v>
          </cell>
          <cell r="R686">
            <v>1</v>
          </cell>
          <cell r="S686">
            <v>118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28004</v>
          </cell>
          <cell r="AF686">
            <v>20</v>
          </cell>
          <cell r="AG686">
            <v>100</v>
          </cell>
          <cell r="AH686">
            <v>1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 t="str">
            <v/>
          </cell>
          <cell r="AN686" t="str">
            <v>对敌方前排造成118%的物理伤害，并使目标受到的物理伤害增加30%，持续1回合。每次行动有45%概率释放。【宠物升至5星开启】</v>
          </cell>
        </row>
        <row r="687">
          <cell r="A687">
            <v>504001</v>
          </cell>
          <cell r="B687" t="str">
            <v>灭灵</v>
          </cell>
          <cell r="C687">
            <v>1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 t="str">
            <v/>
          </cell>
          <cell r="J687">
            <v>0</v>
          </cell>
          <cell r="K687">
            <v>0</v>
          </cell>
          <cell r="L687">
            <v>5</v>
          </cell>
          <cell r="M687">
            <v>0</v>
          </cell>
          <cell r="N687">
            <v>0</v>
          </cell>
          <cell r="O687">
            <v>2</v>
          </cell>
          <cell r="P687">
            <v>1</v>
          </cell>
          <cell r="Q687">
            <v>1000</v>
          </cell>
          <cell r="R687">
            <v>1</v>
          </cell>
          <cell r="S687">
            <v>31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 t="str">
            <v/>
          </cell>
          <cell r="AN687" t="str">
            <v>对敌方全体造成31%的法术伤害</v>
          </cell>
        </row>
        <row r="688">
          <cell r="A688">
            <v>504002</v>
          </cell>
          <cell r="B688" t="str">
            <v>灭灵剑阵</v>
          </cell>
          <cell r="C688">
            <v>1</v>
          </cell>
          <cell r="D688">
            <v>2005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 t="str">
            <v/>
          </cell>
          <cell r="J688">
            <v>0</v>
          </cell>
          <cell r="K688">
            <v>0</v>
          </cell>
          <cell r="L688">
            <v>6</v>
          </cell>
          <cell r="M688">
            <v>0</v>
          </cell>
          <cell r="N688">
            <v>0</v>
          </cell>
          <cell r="O688">
            <v>2</v>
          </cell>
          <cell r="P688">
            <v>1</v>
          </cell>
          <cell r="Q688">
            <v>1000</v>
          </cell>
          <cell r="R688">
            <v>1</v>
          </cell>
          <cell r="S688">
            <v>85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 t="str">
            <v/>
          </cell>
          <cell r="AN688" t="str">
            <v>对敌方全体造成85%的法术伤害，每次行动有35%概率释放。</v>
          </cell>
        </row>
        <row r="689">
          <cell r="A689">
            <v>504011</v>
          </cell>
          <cell r="B689" t="str">
            <v>灭灵</v>
          </cell>
          <cell r="C689">
            <v>1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 t="str">
            <v/>
          </cell>
          <cell r="J689">
            <v>0</v>
          </cell>
          <cell r="K689">
            <v>0</v>
          </cell>
          <cell r="L689">
            <v>5</v>
          </cell>
          <cell r="M689">
            <v>0</v>
          </cell>
          <cell r="N689">
            <v>0</v>
          </cell>
          <cell r="O689">
            <v>2</v>
          </cell>
          <cell r="P689">
            <v>1</v>
          </cell>
          <cell r="Q689">
            <v>1000</v>
          </cell>
          <cell r="R689">
            <v>1</v>
          </cell>
          <cell r="S689">
            <v>31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 t="str">
            <v/>
          </cell>
          <cell r="AN689" t="str">
            <v>对敌方全体造成31%的法术伤害</v>
          </cell>
        </row>
        <row r="690">
          <cell r="A690">
            <v>504012</v>
          </cell>
          <cell r="B690" t="str">
            <v>灭灵剑阵</v>
          </cell>
          <cell r="C690">
            <v>1</v>
          </cell>
          <cell r="D690">
            <v>2005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 t="str">
            <v/>
          </cell>
          <cell r="J690">
            <v>0</v>
          </cell>
          <cell r="K690">
            <v>0</v>
          </cell>
          <cell r="L690">
            <v>6</v>
          </cell>
          <cell r="M690">
            <v>0</v>
          </cell>
          <cell r="N690">
            <v>0</v>
          </cell>
          <cell r="O690">
            <v>2</v>
          </cell>
          <cell r="P690">
            <v>1</v>
          </cell>
          <cell r="Q690">
            <v>1000</v>
          </cell>
          <cell r="R690">
            <v>1</v>
          </cell>
          <cell r="S690">
            <v>85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 t="str">
            <v/>
          </cell>
          <cell r="AN690" t="str">
            <v>对敌方全体造成85%的法术伤害，每次行动有38%概率释放。【宠物升至1星开启】</v>
          </cell>
        </row>
        <row r="691">
          <cell r="A691">
            <v>504021</v>
          </cell>
          <cell r="B691" t="str">
            <v>灭灵</v>
          </cell>
          <cell r="C691">
            <v>1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 t="str">
            <v/>
          </cell>
          <cell r="J691">
            <v>0</v>
          </cell>
          <cell r="K691">
            <v>0</v>
          </cell>
          <cell r="L691">
            <v>5</v>
          </cell>
          <cell r="M691">
            <v>0</v>
          </cell>
          <cell r="N691">
            <v>0</v>
          </cell>
          <cell r="O691">
            <v>2</v>
          </cell>
          <cell r="P691">
            <v>1</v>
          </cell>
          <cell r="Q691">
            <v>1000</v>
          </cell>
          <cell r="R691">
            <v>1</v>
          </cell>
          <cell r="S691">
            <v>31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 t="str">
            <v/>
          </cell>
          <cell r="AN691" t="str">
            <v>对敌方全体造成31%的法术伤害</v>
          </cell>
        </row>
        <row r="692">
          <cell r="A692">
            <v>504022</v>
          </cell>
          <cell r="B692" t="str">
            <v>灭灵剑阵</v>
          </cell>
          <cell r="C692">
            <v>1</v>
          </cell>
          <cell r="D692">
            <v>2005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 t="str">
            <v/>
          </cell>
          <cell r="J692">
            <v>0</v>
          </cell>
          <cell r="K692">
            <v>0</v>
          </cell>
          <cell r="L692">
            <v>6</v>
          </cell>
          <cell r="M692">
            <v>0</v>
          </cell>
          <cell r="N692">
            <v>0</v>
          </cell>
          <cell r="O692">
            <v>2</v>
          </cell>
          <cell r="P692">
            <v>1</v>
          </cell>
          <cell r="Q692">
            <v>1000</v>
          </cell>
          <cell r="R692">
            <v>1</v>
          </cell>
          <cell r="S692">
            <v>85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 t="str">
            <v/>
          </cell>
          <cell r="AN692" t="str">
            <v>对敌方全体造成85%的法术伤害，每次行动有41%概率释放。【宠物升至2星开启】</v>
          </cell>
        </row>
        <row r="693">
          <cell r="A693">
            <v>504031</v>
          </cell>
          <cell r="B693" t="str">
            <v>灭灵</v>
          </cell>
          <cell r="C693">
            <v>1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 t="str">
            <v/>
          </cell>
          <cell r="J693">
            <v>0</v>
          </cell>
          <cell r="K693">
            <v>0</v>
          </cell>
          <cell r="L693">
            <v>5</v>
          </cell>
          <cell r="M693">
            <v>0</v>
          </cell>
          <cell r="N693">
            <v>0</v>
          </cell>
          <cell r="O693">
            <v>2</v>
          </cell>
          <cell r="P693">
            <v>1</v>
          </cell>
          <cell r="Q693">
            <v>1000</v>
          </cell>
          <cell r="R693">
            <v>1</v>
          </cell>
          <cell r="S693">
            <v>31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 t="str">
            <v/>
          </cell>
          <cell r="AN693" t="str">
            <v>对敌方全体造成31%的法术伤害</v>
          </cell>
        </row>
        <row r="694">
          <cell r="A694">
            <v>504032</v>
          </cell>
          <cell r="B694" t="str">
            <v>灭灵剑阵</v>
          </cell>
          <cell r="C694">
            <v>1</v>
          </cell>
          <cell r="D694">
            <v>2005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 t="str">
            <v/>
          </cell>
          <cell r="J694">
            <v>0</v>
          </cell>
          <cell r="K694">
            <v>0</v>
          </cell>
          <cell r="L694">
            <v>6</v>
          </cell>
          <cell r="M694">
            <v>0</v>
          </cell>
          <cell r="N694">
            <v>0</v>
          </cell>
          <cell r="O694">
            <v>2</v>
          </cell>
          <cell r="P694">
            <v>1</v>
          </cell>
          <cell r="Q694">
            <v>1000</v>
          </cell>
          <cell r="R694">
            <v>1</v>
          </cell>
          <cell r="S694">
            <v>85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26002</v>
          </cell>
          <cell r="AF694">
            <v>20</v>
          </cell>
          <cell r="AG694">
            <v>100</v>
          </cell>
          <cell r="AH694">
            <v>1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 t="str">
            <v/>
          </cell>
          <cell r="AN694" t="str">
            <v>对敌方全体造成85%的法术伤害，并使其造成的法术伤害减少15%，持续1回合。每次行动有44%概率释放。【宠物升至3星开启】</v>
          </cell>
        </row>
        <row r="695">
          <cell r="A695">
            <v>504041</v>
          </cell>
          <cell r="B695" t="str">
            <v>灭灵</v>
          </cell>
          <cell r="C695">
            <v>1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 t="str">
            <v/>
          </cell>
          <cell r="J695">
            <v>0</v>
          </cell>
          <cell r="K695">
            <v>0</v>
          </cell>
          <cell r="L695">
            <v>5</v>
          </cell>
          <cell r="M695">
            <v>0</v>
          </cell>
          <cell r="N695">
            <v>0</v>
          </cell>
          <cell r="O695">
            <v>2</v>
          </cell>
          <cell r="P695">
            <v>1</v>
          </cell>
          <cell r="Q695">
            <v>1000</v>
          </cell>
          <cell r="R695">
            <v>1</v>
          </cell>
          <cell r="S695">
            <v>31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 t="str">
            <v/>
          </cell>
          <cell r="AN695" t="str">
            <v>对敌方全体造成31%的法术伤害</v>
          </cell>
        </row>
        <row r="696">
          <cell r="A696">
            <v>504042</v>
          </cell>
          <cell r="B696" t="str">
            <v>灭灵剑阵</v>
          </cell>
          <cell r="C696">
            <v>1</v>
          </cell>
          <cell r="D696">
            <v>2005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 t="str">
            <v/>
          </cell>
          <cell r="J696">
            <v>0</v>
          </cell>
          <cell r="K696">
            <v>0</v>
          </cell>
          <cell r="L696">
            <v>6</v>
          </cell>
          <cell r="M696">
            <v>0</v>
          </cell>
          <cell r="N696">
            <v>0</v>
          </cell>
          <cell r="O696">
            <v>2</v>
          </cell>
          <cell r="P696">
            <v>1</v>
          </cell>
          <cell r="Q696">
            <v>1000</v>
          </cell>
          <cell r="R696">
            <v>1</v>
          </cell>
          <cell r="S696">
            <v>85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26003</v>
          </cell>
          <cell r="AF696">
            <v>20</v>
          </cell>
          <cell r="AG696">
            <v>100</v>
          </cell>
          <cell r="AH696">
            <v>1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 t="str">
            <v/>
          </cell>
          <cell r="AN696" t="str">
            <v>对敌方全体造成85%的法术伤害，并使其造成的法术伤害减少20%，持续1回合。每次行动有47%概率释放。【宠物升至4星开启】</v>
          </cell>
        </row>
        <row r="697">
          <cell r="A697">
            <v>504051</v>
          </cell>
          <cell r="B697" t="str">
            <v>灭灵</v>
          </cell>
          <cell r="C697">
            <v>1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 t="str">
            <v/>
          </cell>
          <cell r="J697">
            <v>0</v>
          </cell>
          <cell r="K697">
            <v>0</v>
          </cell>
          <cell r="L697">
            <v>5</v>
          </cell>
          <cell r="M697">
            <v>0</v>
          </cell>
          <cell r="N697">
            <v>0</v>
          </cell>
          <cell r="O697">
            <v>2</v>
          </cell>
          <cell r="P697">
            <v>1</v>
          </cell>
          <cell r="Q697">
            <v>1000</v>
          </cell>
          <cell r="R697">
            <v>1</v>
          </cell>
          <cell r="S697">
            <v>31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 t="str">
            <v/>
          </cell>
          <cell r="AN697" t="str">
            <v>对敌方全体造成31%的法术伤害</v>
          </cell>
        </row>
        <row r="698">
          <cell r="A698">
            <v>504052</v>
          </cell>
          <cell r="B698" t="str">
            <v>灭灵剑阵</v>
          </cell>
          <cell r="C698">
            <v>1</v>
          </cell>
          <cell r="D698">
            <v>2005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 t="str">
            <v/>
          </cell>
          <cell r="J698">
            <v>0</v>
          </cell>
          <cell r="K698">
            <v>0</v>
          </cell>
          <cell r="L698">
            <v>6</v>
          </cell>
          <cell r="M698">
            <v>0</v>
          </cell>
          <cell r="N698">
            <v>0</v>
          </cell>
          <cell r="O698">
            <v>2</v>
          </cell>
          <cell r="P698">
            <v>1</v>
          </cell>
          <cell r="Q698">
            <v>1000</v>
          </cell>
          <cell r="R698">
            <v>1</v>
          </cell>
          <cell r="S698">
            <v>85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26006</v>
          </cell>
          <cell r="AF698">
            <v>20</v>
          </cell>
          <cell r="AG698">
            <v>100</v>
          </cell>
          <cell r="AH698">
            <v>1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 t="str">
            <v/>
          </cell>
          <cell r="AN698" t="str">
            <v>对敌方全体造成85%的法术伤害，并使其造成的法术伤害减少25%，持续1回合。每次行动有50%概率释放。【宠物升至5星开启】</v>
          </cell>
        </row>
        <row r="699">
          <cell r="A699">
            <v>505001</v>
          </cell>
          <cell r="B699" t="str">
            <v>地裂</v>
          </cell>
          <cell r="C699">
            <v>1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 t="str">
            <v/>
          </cell>
          <cell r="J699">
            <v>0</v>
          </cell>
          <cell r="K699">
            <v>0</v>
          </cell>
          <cell r="L699">
            <v>5</v>
          </cell>
          <cell r="M699">
            <v>0</v>
          </cell>
          <cell r="N699">
            <v>0</v>
          </cell>
          <cell r="O699">
            <v>3</v>
          </cell>
          <cell r="P699">
            <v>1</v>
          </cell>
          <cell r="Q699">
            <v>1000</v>
          </cell>
          <cell r="R699">
            <v>1</v>
          </cell>
          <cell r="S699">
            <v>50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 t="str">
            <v/>
          </cell>
          <cell r="AN699" t="str">
            <v>对敌方随机三个目标造成50%的物理伤害</v>
          </cell>
        </row>
        <row r="700">
          <cell r="A700">
            <v>505002</v>
          </cell>
          <cell r="B700" t="str">
            <v>撼地猛击</v>
          </cell>
          <cell r="C700">
            <v>1</v>
          </cell>
          <cell r="D700">
            <v>2006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 t="str">
            <v/>
          </cell>
          <cell r="J700">
            <v>0</v>
          </cell>
          <cell r="K700">
            <v>0</v>
          </cell>
          <cell r="L700">
            <v>6</v>
          </cell>
          <cell r="M700">
            <v>0</v>
          </cell>
          <cell r="N700">
            <v>0</v>
          </cell>
          <cell r="O700">
            <v>3</v>
          </cell>
          <cell r="P700">
            <v>1</v>
          </cell>
          <cell r="Q700">
            <v>1000</v>
          </cell>
          <cell r="R700">
            <v>1</v>
          </cell>
          <cell r="S700">
            <v>136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 t="str">
            <v/>
          </cell>
          <cell r="AN700" t="str">
            <v>对随机3个敌人造成136%的物理伤害，每次行动有35%概率释放。</v>
          </cell>
        </row>
        <row r="701">
          <cell r="A701">
            <v>505011</v>
          </cell>
          <cell r="B701" t="str">
            <v>地裂</v>
          </cell>
          <cell r="C701">
            <v>1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 t="str">
            <v/>
          </cell>
          <cell r="J701">
            <v>0</v>
          </cell>
          <cell r="K701">
            <v>0</v>
          </cell>
          <cell r="L701">
            <v>5</v>
          </cell>
          <cell r="M701">
            <v>0</v>
          </cell>
          <cell r="N701">
            <v>0</v>
          </cell>
          <cell r="O701">
            <v>3</v>
          </cell>
          <cell r="P701">
            <v>1</v>
          </cell>
          <cell r="Q701">
            <v>1000</v>
          </cell>
          <cell r="R701">
            <v>1</v>
          </cell>
          <cell r="S701">
            <v>50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 t="str">
            <v/>
          </cell>
          <cell r="AN701" t="str">
            <v>对敌方随机三个目标造成50%的物理伤害</v>
          </cell>
        </row>
        <row r="702">
          <cell r="A702">
            <v>505012</v>
          </cell>
          <cell r="B702" t="str">
            <v>撼地猛击</v>
          </cell>
          <cell r="C702">
            <v>1</v>
          </cell>
          <cell r="D702">
            <v>2006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 t="str">
            <v/>
          </cell>
          <cell r="J702">
            <v>0</v>
          </cell>
          <cell r="K702">
            <v>0</v>
          </cell>
          <cell r="L702">
            <v>6</v>
          </cell>
          <cell r="M702">
            <v>0</v>
          </cell>
          <cell r="N702">
            <v>0</v>
          </cell>
          <cell r="O702">
            <v>3</v>
          </cell>
          <cell r="P702">
            <v>1</v>
          </cell>
          <cell r="Q702">
            <v>1000</v>
          </cell>
          <cell r="R702">
            <v>1</v>
          </cell>
          <cell r="S702">
            <v>136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 t="str">
            <v/>
          </cell>
          <cell r="AN702" t="str">
            <v>对随机3个敌人造成136%的物理伤害，每次行动有38%概率释放。【宠物升至1星开启】</v>
          </cell>
        </row>
        <row r="703">
          <cell r="A703">
            <v>505021</v>
          </cell>
          <cell r="B703" t="str">
            <v>地裂</v>
          </cell>
          <cell r="C703">
            <v>1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 t="str">
            <v/>
          </cell>
          <cell r="J703">
            <v>0</v>
          </cell>
          <cell r="K703">
            <v>0</v>
          </cell>
          <cell r="L703">
            <v>5</v>
          </cell>
          <cell r="M703">
            <v>0</v>
          </cell>
          <cell r="N703">
            <v>0</v>
          </cell>
          <cell r="O703">
            <v>3</v>
          </cell>
          <cell r="P703">
            <v>1</v>
          </cell>
          <cell r="Q703">
            <v>1000</v>
          </cell>
          <cell r="R703">
            <v>1</v>
          </cell>
          <cell r="S703">
            <v>50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 t="str">
            <v/>
          </cell>
          <cell r="AN703" t="str">
            <v>对敌方随机三个目标造成50%的物理伤害</v>
          </cell>
        </row>
        <row r="704">
          <cell r="A704">
            <v>505022</v>
          </cell>
          <cell r="B704" t="str">
            <v>撼地猛击</v>
          </cell>
          <cell r="C704">
            <v>1</v>
          </cell>
          <cell r="D704">
            <v>2006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 t="str">
            <v/>
          </cell>
          <cell r="J704">
            <v>0</v>
          </cell>
          <cell r="K704">
            <v>0</v>
          </cell>
          <cell r="L704">
            <v>6</v>
          </cell>
          <cell r="M704">
            <v>0</v>
          </cell>
          <cell r="N704">
            <v>0</v>
          </cell>
          <cell r="O704">
            <v>3</v>
          </cell>
          <cell r="P704">
            <v>1</v>
          </cell>
          <cell r="Q704">
            <v>1000</v>
          </cell>
          <cell r="R704">
            <v>1</v>
          </cell>
          <cell r="S704">
            <v>136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 t="str">
            <v/>
          </cell>
          <cell r="AN704" t="str">
            <v>对随机3个敌人造成136%的物理伤害，每次行动有41%概率释放。【宠物升至2星开启】</v>
          </cell>
        </row>
        <row r="705">
          <cell r="A705">
            <v>505031</v>
          </cell>
          <cell r="B705" t="str">
            <v>地裂</v>
          </cell>
          <cell r="C705">
            <v>1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 t="str">
            <v/>
          </cell>
          <cell r="J705">
            <v>0</v>
          </cell>
          <cell r="K705">
            <v>0</v>
          </cell>
          <cell r="L705">
            <v>5</v>
          </cell>
          <cell r="M705">
            <v>0</v>
          </cell>
          <cell r="N705">
            <v>0</v>
          </cell>
          <cell r="O705">
            <v>3</v>
          </cell>
          <cell r="P705">
            <v>1</v>
          </cell>
          <cell r="Q705">
            <v>1000</v>
          </cell>
          <cell r="R705">
            <v>1</v>
          </cell>
          <cell r="S705">
            <v>50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 t="str">
            <v/>
          </cell>
          <cell r="AN705" t="str">
            <v>对敌方随机三个目标造成50%的物理伤害</v>
          </cell>
        </row>
        <row r="706">
          <cell r="A706">
            <v>505032</v>
          </cell>
          <cell r="B706" t="str">
            <v>撼地猛击</v>
          </cell>
          <cell r="C706">
            <v>1</v>
          </cell>
          <cell r="D706">
            <v>2006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 t="str">
            <v/>
          </cell>
          <cell r="J706">
            <v>0</v>
          </cell>
          <cell r="K706">
            <v>0</v>
          </cell>
          <cell r="L706">
            <v>6</v>
          </cell>
          <cell r="M706">
            <v>0</v>
          </cell>
          <cell r="N706">
            <v>0</v>
          </cell>
          <cell r="O706">
            <v>3</v>
          </cell>
          <cell r="P706">
            <v>1</v>
          </cell>
          <cell r="Q706">
            <v>1000</v>
          </cell>
          <cell r="R706">
            <v>1</v>
          </cell>
          <cell r="S706">
            <v>136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29001</v>
          </cell>
          <cell r="AF706">
            <v>20</v>
          </cell>
          <cell r="AG706">
            <v>30</v>
          </cell>
          <cell r="AH706">
            <v>1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 t="str">
            <v/>
          </cell>
          <cell r="AN706" t="str">
            <v>对随机3个敌人造成136%的物理伤害，30%概率造成眩晕，每次行动有44%概率释放。【宠物升至3星开启】</v>
          </cell>
        </row>
        <row r="707">
          <cell r="A707">
            <v>505041</v>
          </cell>
          <cell r="B707" t="str">
            <v>地裂</v>
          </cell>
          <cell r="C707">
            <v>1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 t="str">
            <v/>
          </cell>
          <cell r="J707">
            <v>0</v>
          </cell>
          <cell r="K707">
            <v>0</v>
          </cell>
          <cell r="L707">
            <v>5</v>
          </cell>
          <cell r="M707">
            <v>0</v>
          </cell>
          <cell r="N707">
            <v>0</v>
          </cell>
          <cell r="O707">
            <v>3</v>
          </cell>
          <cell r="P707">
            <v>1</v>
          </cell>
          <cell r="Q707">
            <v>1000</v>
          </cell>
          <cell r="R707">
            <v>1</v>
          </cell>
          <cell r="S707">
            <v>50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 t="str">
            <v/>
          </cell>
          <cell r="AN707" t="str">
            <v>对敌方随机三个目标造成50%的物理伤害</v>
          </cell>
        </row>
        <row r="708">
          <cell r="A708">
            <v>505042</v>
          </cell>
          <cell r="B708" t="str">
            <v>撼地猛击</v>
          </cell>
          <cell r="C708">
            <v>1</v>
          </cell>
          <cell r="D708">
            <v>2006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 t="str">
            <v/>
          </cell>
          <cell r="J708">
            <v>0</v>
          </cell>
          <cell r="K708">
            <v>0</v>
          </cell>
          <cell r="L708">
            <v>6</v>
          </cell>
          <cell r="M708">
            <v>0</v>
          </cell>
          <cell r="N708">
            <v>0</v>
          </cell>
          <cell r="O708">
            <v>3</v>
          </cell>
          <cell r="P708">
            <v>1</v>
          </cell>
          <cell r="Q708">
            <v>1000</v>
          </cell>
          <cell r="R708">
            <v>1</v>
          </cell>
          <cell r="S708">
            <v>136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29001</v>
          </cell>
          <cell r="AF708">
            <v>20</v>
          </cell>
          <cell r="AG708">
            <v>38</v>
          </cell>
          <cell r="AH708">
            <v>1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 t="str">
            <v/>
          </cell>
          <cell r="AN708" t="str">
            <v>对随机3个敌人造成136%的物理伤害，38%概率造成眩晕，每次行动有47%概率释放。【宠物升至4星开启】</v>
          </cell>
        </row>
        <row r="709">
          <cell r="A709">
            <v>505051</v>
          </cell>
          <cell r="B709" t="str">
            <v>地裂</v>
          </cell>
          <cell r="C709">
            <v>1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 t="str">
            <v/>
          </cell>
          <cell r="J709">
            <v>0</v>
          </cell>
          <cell r="K709">
            <v>0</v>
          </cell>
          <cell r="L709">
            <v>5</v>
          </cell>
          <cell r="M709">
            <v>0</v>
          </cell>
          <cell r="N709">
            <v>0</v>
          </cell>
          <cell r="O709">
            <v>3</v>
          </cell>
          <cell r="P709">
            <v>1</v>
          </cell>
          <cell r="Q709">
            <v>1000</v>
          </cell>
          <cell r="R709">
            <v>1</v>
          </cell>
          <cell r="S709">
            <v>50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 t="str">
            <v/>
          </cell>
          <cell r="AN709" t="str">
            <v>对敌方随机三个目标造成50%的物理伤害</v>
          </cell>
        </row>
        <row r="710">
          <cell r="A710">
            <v>505052</v>
          </cell>
          <cell r="B710" t="str">
            <v>撼地猛击</v>
          </cell>
          <cell r="C710">
            <v>1</v>
          </cell>
          <cell r="D710">
            <v>2006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 t="str">
            <v/>
          </cell>
          <cell r="J710">
            <v>0</v>
          </cell>
          <cell r="K710">
            <v>0</v>
          </cell>
          <cell r="L710">
            <v>6</v>
          </cell>
          <cell r="M710">
            <v>0</v>
          </cell>
          <cell r="N710">
            <v>0</v>
          </cell>
          <cell r="O710">
            <v>3</v>
          </cell>
          <cell r="P710">
            <v>1</v>
          </cell>
          <cell r="Q710">
            <v>1000</v>
          </cell>
          <cell r="R710">
            <v>1</v>
          </cell>
          <cell r="S710">
            <v>136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29001</v>
          </cell>
          <cell r="AF710">
            <v>20</v>
          </cell>
          <cell r="AG710">
            <v>45</v>
          </cell>
          <cell r="AH710">
            <v>1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 t="str">
            <v/>
          </cell>
          <cell r="AN710" t="str">
            <v>对随机3个敌人造成136%的物理伤害，45%概率造成眩晕，每次行动有50%概率释放。【宠物升至5星开启】</v>
          </cell>
        </row>
        <row r="711">
          <cell r="A711">
            <v>506001</v>
          </cell>
          <cell r="B711" t="str">
            <v>角力</v>
          </cell>
          <cell r="C711">
            <v>1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 t="str">
            <v/>
          </cell>
          <cell r="J711">
            <v>0</v>
          </cell>
          <cell r="K711">
            <v>0</v>
          </cell>
          <cell r="L711">
            <v>5</v>
          </cell>
          <cell r="M711">
            <v>0</v>
          </cell>
          <cell r="N711">
            <v>0</v>
          </cell>
          <cell r="O711">
            <v>2</v>
          </cell>
          <cell r="P711">
            <v>1</v>
          </cell>
          <cell r="Q711">
            <v>1000</v>
          </cell>
          <cell r="R711">
            <v>1</v>
          </cell>
          <cell r="S711">
            <v>31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 t="str">
            <v/>
          </cell>
          <cell r="AN711" t="str">
            <v>对敌方全体造成31%的法术伤害</v>
          </cell>
        </row>
        <row r="712">
          <cell r="A712">
            <v>506002</v>
          </cell>
          <cell r="B712" t="str">
            <v>赤焰流火</v>
          </cell>
          <cell r="C712">
            <v>1</v>
          </cell>
          <cell r="D712">
            <v>2007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 t="str">
            <v/>
          </cell>
          <cell r="J712">
            <v>0</v>
          </cell>
          <cell r="K712">
            <v>0</v>
          </cell>
          <cell r="L712">
            <v>6</v>
          </cell>
          <cell r="M712">
            <v>0</v>
          </cell>
          <cell r="N712">
            <v>0</v>
          </cell>
          <cell r="O712">
            <v>2</v>
          </cell>
          <cell r="P712">
            <v>1</v>
          </cell>
          <cell r="Q712">
            <v>1000</v>
          </cell>
          <cell r="R712">
            <v>1</v>
          </cell>
          <cell r="S712">
            <v>86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 t="str">
            <v/>
          </cell>
          <cell r="AN712" t="str">
            <v>对敌方全体造成86%的法术伤害，每次行动有35%概率释放。</v>
          </cell>
        </row>
        <row r="713">
          <cell r="A713">
            <v>506011</v>
          </cell>
          <cell r="B713" t="str">
            <v>角力</v>
          </cell>
          <cell r="C713">
            <v>1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 t="str">
            <v/>
          </cell>
          <cell r="J713">
            <v>0</v>
          </cell>
          <cell r="K713">
            <v>0</v>
          </cell>
          <cell r="L713">
            <v>5</v>
          </cell>
          <cell r="M713">
            <v>0</v>
          </cell>
          <cell r="N713">
            <v>0</v>
          </cell>
          <cell r="O713">
            <v>2</v>
          </cell>
          <cell r="P713">
            <v>1</v>
          </cell>
          <cell r="Q713">
            <v>1000</v>
          </cell>
          <cell r="R713">
            <v>1</v>
          </cell>
          <cell r="S713">
            <v>31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 t="str">
            <v/>
          </cell>
          <cell r="AN713" t="str">
            <v>对敌方全体造成31%的法术伤害</v>
          </cell>
        </row>
        <row r="714">
          <cell r="A714">
            <v>506012</v>
          </cell>
          <cell r="B714" t="str">
            <v>赤焰流火</v>
          </cell>
          <cell r="C714">
            <v>1</v>
          </cell>
          <cell r="D714">
            <v>2007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 t="str">
            <v/>
          </cell>
          <cell r="J714">
            <v>0</v>
          </cell>
          <cell r="K714">
            <v>0</v>
          </cell>
          <cell r="L714">
            <v>6</v>
          </cell>
          <cell r="M714">
            <v>0</v>
          </cell>
          <cell r="N714">
            <v>0</v>
          </cell>
          <cell r="O714">
            <v>2</v>
          </cell>
          <cell r="P714">
            <v>1</v>
          </cell>
          <cell r="Q714">
            <v>1000</v>
          </cell>
          <cell r="R714">
            <v>1</v>
          </cell>
          <cell r="S714">
            <v>86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 t="str">
            <v/>
          </cell>
          <cell r="AN714" t="str">
            <v>对敌方全体造成86%的法术伤害，每次行动有38%概率释放。【宠物升至1星开启】</v>
          </cell>
        </row>
        <row r="715">
          <cell r="A715">
            <v>506021</v>
          </cell>
          <cell r="B715" t="str">
            <v>角力</v>
          </cell>
          <cell r="C715">
            <v>1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 t="str">
            <v/>
          </cell>
          <cell r="J715">
            <v>0</v>
          </cell>
          <cell r="K715">
            <v>0</v>
          </cell>
          <cell r="L715">
            <v>5</v>
          </cell>
          <cell r="M715">
            <v>0</v>
          </cell>
          <cell r="N715">
            <v>0</v>
          </cell>
          <cell r="O715">
            <v>2</v>
          </cell>
          <cell r="P715">
            <v>1</v>
          </cell>
          <cell r="Q715">
            <v>1000</v>
          </cell>
          <cell r="R715">
            <v>1</v>
          </cell>
          <cell r="S715">
            <v>31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 t="str">
            <v/>
          </cell>
          <cell r="AN715" t="str">
            <v>对敌方全体造成31%的法术伤害</v>
          </cell>
        </row>
        <row r="716">
          <cell r="A716">
            <v>506022</v>
          </cell>
          <cell r="B716" t="str">
            <v>赤焰流火</v>
          </cell>
          <cell r="C716">
            <v>1</v>
          </cell>
          <cell r="D716">
            <v>2007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 t="str">
            <v/>
          </cell>
          <cell r="J716">
            <v>0</v>
          </cell>
          <cell r="K716">
            <v>0</v>
          </cell>
          <cell r="L716">
            <v>6</v>
          </cell>
          <cell r="M716">
            <v>0</v>
          </cell>
          <cell r="N716">
            <v>0</v>
          </cell>
          <cell r="O716">
            <v>2</v>
          </cell>
          <cell r="P716">
            <v>1</v>
          </cell>
          <cell r="Q716">
            <v>1000</v>
          </cell>
          <cell r="R716">
            <v>1</v>
          </cell>
          <cell r="S716">
            <v>86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 t="str">
            <v/>
          </cell>
          <cell r="AN716" t="str">
            <v>对敌方全体造成86%的法术伤害，每次行动有41%概率释放。【宠物升至2星开启】</v>
          </cell>
        </row>
        <row r="717">
          <cell r="A717">
            <v>506031</v>
          </cell>
          <cell r="B717" t="str">
            <v>角力</v>
          </cell>
          <cell r="C717">
            <v>1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 t="str">
            <v/>
          </cell>
          <cell r="J717">
            <v>0</v>
          </cell>
          <cell r="K717">
            <v>0</v>
          </cell>
          <cell r="L717">
            <v>5</v>
          </cell>
          <cell r="M717">
            <v>0</v>
          </cell>
          <cell r="N717">
            <v>0</v>
          </cell>
          <cell r="O717">
            <v>2</v>
          </cell>
          <cell r="P717">
            <v>1</v>
          </cell>
          <cell r="Q717">
            <v>1000</v>
          </cell>
          <cell r="R717">
            <v>1</v>
          </cell>
          <cell r="S717">
            <v>31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 t="str">
            <v/>
          </cell>
          <cell r="AN717" t="str">
            <v>对敌方全体造成31%的法术伤害</v>
          </cell>
        </row>
        <row r="718">
          <cell r="A718">
            <v>506032</v>
          </cell>
          <cell r="B718" t="str">
            <v>赤焰流火</v>
          </cell>
          <cell r="C718">
            <v>1</v>
          </cell>
          <cell r="D718">
            <v>2007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 t="str">
            <v/>
          </cell>
          <cell r="J718">
            <v>0</v>
          </cell>
          <cell r="K718">
            <v>0</v>
          </cell>
          <cell r="L718">
            <v>6</v>
          </cell>
          <cell r="M718">
            <v>0</v>
          </cell>
          <cell r="N718">
            <v>0</v>
          </cell>
          <cell r="O718">
            <v>2</v>
          </cell>
          <cell r="P718">
            <v>1</v>
          </cell>
          <cell r="Q718">
            <v>1000</v>
          </cell>
          <cell r="R718">
            <v>1</v>
          </cell>
          <cell r="S718">
            <v>86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1014</v>
          </cell>
          <cell r="AF718">
            <v>20</v>
          </cell>
          <cell r="AG718">
            <v>100</v>
          </cell>
          <cell r="AH718">
            <v>2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 t="str">
            <v/>
          </cell>
          <cell r="AN718" t="str">
            <v>对敌方全体造成86%的法术伤害，造成燃烧效果(40%)，持续2回合。每次行动有44%概率释放。【宠物升至3星开启】</v>
          </cell>
        </row>
        <row r="719">
          <cell r="A719">
            <v>506041</v>
          </cell>
          <cell r="B719" t="str">
            <v>角力</v>
          </cell>
          <cell r="C719">
            <v>1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 t="str">
            <v/>
          </cell>
          <cell r="J719">
            <v>0</v>
          </cell>
          <cell r="K719">
            <v>0</v>
          </cell>
          <cell r="L719">
            <v>5</v>
          </cell>
          <cell r="M719">
            <v>0</v>
          </cell>
          <cell r="N719">
            <v>0</v>
          </cell>
          <cell r="O719">
            <v>2</v>
          </cell>
          <cell r="P719">
            <v>1</v>
          </cell>
          <cell r="Q719">
            <v>1000</v>
          </cell>
          <cell r="R719">
            <v>1</v>
          </cell>
          <cell r="S719">
            <v>31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 t="str">
            <v/>
          </cell>
          <cell r="AN719" t="str">
            <v>对敌方全体造成31%的法术伤害</v>
          </cell>
        </row>
        <row r="720">
          <cell r="A720">
            <v>506042</v>
          </cell>
          <cell r="B720" t="str">
            <v>赤焰流火</v>
          </cell>
          <cell r="C720">
            <v>1</v>
          </cell>
          <cell r="D720">
            <v>2007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 t="str">
            <v/>
          </cell>
          <cell r="J720">
            <v>0</v>
          </cell>
          <cell r="K720">
            <v>0</v>
          </cell>
          <cell r="L720">
            <v>6</v>
          </cell>
          <cell r="M720">
            <v>0</v>
          </cell>
          <cell r="N720">
            <v>0</v>
          </cell>
          <cell r="O720">
            <v>2</v>
          </cell>
          <cell r="P720">
            <v>1</v>
          </cell>
          <cell r="Q720">
            <v>1000</v>
          </cell>
          <cell r="R720">
            <v>1</v>
          </cell>
          <cell r="S720">
            <v>86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1002</v>
          </cell>
          <cell r="AF720">
            <v>20</v>
          </cell>
          <cell r="AG720">
            <v>100</v>
          </cell>
          <cell r="AH720">
            <v>2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 t="str">
            <v/>
          </cell>
          <cell r="AN720" t="str">
            <v>对敌方全体造成86%的法术伤害，造成燃烧效果(50%)，持续2回合。每次行动有47%概率释放。【宠物升至4星开启】</v>
          </cell>
        </row>
        <row r="721">
          <cell r="A721">
            <v>506051</v>
          </cell>
          <cell r="B721" t="str">
            <v>角力</v>
          </cell>
          <cell r="C721">
            <v>1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 t="str">
            <v/>
          </cell>
          <cell r="J721">
            <v>0</v>
          </cell>
          <cell r="K721">
            <v>0</v>
          </cell>
          <cell r="L721">
            <v>5</v>
          </cell>
          <cell r="M721">
            <v>0</v>
          </cell>
          <cell r="N721">
            <v>0</v>
          </cell>
          <cell r="O721">
            <v>2</v>
          </cell>
          <cell r="P721">
            <v>1</v>
          </cell>
          <cell r="Q721">
            <v>1000</v>
          </cell>
          <cell r="R721">
            <v>1</v>
          </cell>
          <cell r="S721">
            <v>31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 t="str">
            <v/>
          </cell>
          <cell r="AN721" t="str">
            <v>对敌方全体造成31%的法术伤害</v>
          </cell>
        </row>
        <row r="722">
          <cell r="A722">
            <v>506052</v>
          </cell>
          <cell r="B722" t="str">
            <v>赤焰流火</v>
          </cell>
          <cell r="C722">
            <v>1</v>
          </cell>
          <cell r="D722">
            <v>2007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 t="str">
            <v/>
          </cell>
          <cell r="J722">
            <v>0</v>
          </cell>
          <cell r="K722">
            <v>0</v>
          </cell>
          <cell r="L722">
            <v>6</v>
          </cell>
          <cell r="M722">
            <v>0</v>
          </cell>
          <cell r="N722">
            <v>0</v>
          </cell>
          <cell r="O722">
            <v>2</v>
          </cell>
          <cell r="P722">
            <v>1</v>
          </cell>
          <cell r="Q722">
            <v>1000</v>
          </cell>
          <cell r="R722">
            <v>1</v>
          </cell>
          <cell r="S722">
            <v>86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1003</v>
          </cell>
          <cell r="AF722">
            <v>20</v>
          </cell>
          <cell r="AG722">
            <v>100</v>
          </cell>
          <cell r="AH722">
            <v>2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 t="str">
            <v/>
          </cell>
          <cell r="AN722" t="str">
            <v>对敌方全体造成86%的法术伤害，造成燃烧效果(60%)，持续2回合。每次行动有50%概率释放。【宠物升至5星开启】</v>
          </cell>
        </row>
        <row r="723">
          <cell r="A723">
            <v>507001</v>
          </cell>
          <cell r="B723" t="str">
            <v>飞羽</v>
          </cell>
          <cell r="C723">
            <v>1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 t="str">
            <v/>
          </cell>
          <cell r="J723">
            <v>0</v>
          </cell>
          <cell r="K723">
            <v>0</v>
          </cell>
          <cell r="L723">
            <v>5</v>
          </cell>
          <cell r="M723">
            <v>0</v>
          </cell>
          <cell r="N723">
            <v>0</v>
          </cell>
          <cell r="O723">
            <v>3</v>
          </cell>
          <cell r="P723">
            <v>1</v>
          </cell>
          <cell r="Q723">
            <v>1000</v>
          </cell>
          <cell r="R723">
            <v>1</v>
          </cell>
          <cell r="S723">
            <v>50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 t="str">
            <v/>
          </cell>
          <cell r="AN723" t="str">
            <v>对敌方随机三个目标造成50%的法术伤害</v>
          </cell>
        </row>
        <row r="724">
          <cell r="A724">
            <v>507002</v>
          </cell>
          <cell r="B724" t="str">
            <v>致命冲袭</v>
          </cell>
          <cell r="C724">
            <v>1</v>
          </cell>
          <cell r="D724">
            <v>2008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 t="str">
            <v/>
          </cell>
          <cell r="J724">
            <v>0</v>
          </cell>
          <cell r="K724">
            <v>0</v>
          </cell>
          <cell r="L724">
            <v>6</v>
          </cell>
          <cell r="M724">
            <v>0</v>
          </cell>
          <cell r="N724">
            <v>0</v>
          </cell>
          <cell r="O724">
            <v>3</v>
          </cell>
          <cell r="P724">
            <v>1</v>
          </cell>
          <cell r="Q724">
            <v>1000</v>
          </cell>
          <cell r="R724">
            <v>1</v>
          </cell>
          <cell r="S724">
            <v>131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 t="str">
            <v/>
          </cell>
          <cell r="AN724" t="str">
            <v>对敌方随机三个目标造成131%的法术伤害，每次行动有35%概率释放。</v>
          </cell>
        </row>
        <row r="725">
          <cell r="A725">
            <v>507011</v>
          </cell>
          <cell r="B725" t="str">
            <v>飞羽</v>
          </cell>
          <cell r="C725">
            <v>1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 t="str">
            <v/>
          </cell>
          <cell r="J725">
            <v>0</v>
          </cell>
          <cell r="K725">
            <v>0</v>
          </cell>
          <cell r="L725">
            <v>5</v>
          </cell>
          <cell r="M725">
            <v>0</v>
          </cell>
          <cell r="N725">
            <v>0</v>
          </cell>
          <cell r="O725">
            <v>3</v>
          </cell>
          <cell r="P725">
            <v>1</v>
          </cell>
          <cell r="Q725">
            <v>1000</v>
          </cell>
          <cell r="R725">
            <v>1</v>
          </cell>
          <cell r="S725">
            <v>50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 t="str">
            <v/>
          </cell>
          <cell r="AN725" t="str">
            <v>对敌方随机三个目标造成50%的法术伤害</v>
          </cell>
        </row>
        <row r="726">
          <cell r="A726">
            <v>507012</v>
          </cell>
          <cell r="B726" t="str">
            <v>致命冲袭</v>
          </cell>
          <cell r="C726">
            <v>1</v>
          </cell>
          <cell r="D726">
            <v>2008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 t="str">
            <v/>
          </cell>
          <cell r="J726">
            <v>0</v>
          </cell>
          <cell r="K726">
            <v>0</v>
          </cell>
          <cell r="L726">
            <v>6</v>
          </cell>
          <cell r="M726">
            <v>0</v>
          </cell>
          <cell r="N726">
            <v>0</v>
          </cell>
          <cell r="O726">
            <v>3</v>
          </cell>
          <cell r="P726">
            <v>1</v>
          </cell>
          <cell r="Q726">
            <v>1000</v>
          </cell>
          <cell r="R726">
            <v>1</v>
          </cell>
          <cell r="S726">
            <v>131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 t="str">
            <v/>
          </cell>
          <cell r="AN726" t="str">
            <v>对敌方随机三个目标造成131%的法术伤害，每次行动有38%概率释放。【宠物升至1星开启】</v>
          </cell>
        </row>
        <row r="727">
          <cell r="A727">
            <v>507021</v>
          </cell>
          <cell r="B727" t="str">
            <v>飞羽</v>
          </cell>
          <cell r="C727">
            <v>1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 t="str">
            <v/>
          </cell>
          <cell r="J727">
            <v>0</v>
          </cell>
          <cell r="K727">
            <v>0</v>
          </cell>
          <cell r="L727">
            <v>5</v>
          </cell>
          <cell r="M727">
            <v>0</v>
          </cell>
          <cell r="N727">
            <v>0</v>
          </cell>
          <cell r="O727">
            <v>3</v>
          </cell>
          <cell r="P727">
            <v>1</v>
          </cell>
          <cell r="Q727">
            <v>1000</v>
          </cell>
          <cell r="R727">
            <v>1</v>
          </cell>
          <cell r="S727">
            <v>50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 t="str">
            <v/>
          </cell>
          <cell r="AN727" t="str">
            <v>对敌方随机三个目标造成50%的法术伤害</v>
          </cell>
        </row>
        <row r="728">
          <cell r="A728">
            <v>507022</v>
          </cell>
          <cell r="B728" t="str">
            <v>致命冲袭</v>
          </cell>
          <cell r="C728">
            <v>1</v>
          </cell>
          <cell r="D728">
            <v>2008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 t="str">
            <v/>
          </cell>
          <cell r="J728">
            <v>0</v>
          </cell>
          <cell r="K728">
            <v>0</v>
          </cell>
          <cell r="L728">
            <v>6</v>
          </cell>
          <cell r="M728">
            <v>0</v>
          </cell>
          <cell r="N728">
            <v>0</v>
          </cell>
          <cell r="O728">
            <v>3</v>
          </cell>
          <cell r="P728">
            <v>1</v>
          </cell>
          <cell r="Q728">
            <v>1000</v>
          </cell>
          <cell r="R728">
            <v>1</v>
          </cell>
          <cell r="S728">
            <v>131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 t="str">
            <v/>
          </cell>
          <cell r="AN728" t="str">
            <v>对敌方随机三个目标造成131%的法术伤害，每次行动有41%概率释放。【宠物升至2星开启】</v>
          </cell>
        </row>
        <row r="729">
          <cell r="A729">
            <v>507031</v>
          </cell>
          <cell r="B729" t="str">
            <v>飞羽</v>
          </cell>
          <cell r="C729">
            <v>1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 t="str">
            <v/>
          </cell>
          <cell r="J729">
            <v>0</v>
          </cell>
          <cell r="K729">
            <v>0</v>
          </cell>
          <cell r="L729">
            <v>5</v>
          </cell>
          <cell r="M729">
            <v>0</v>
          </cell>
          <cell r="N729">
            <v>0</v>
          </cell>
          <cell r="O729">
            <v>3</v>
          </cell>
          <cell r="P729">
            <v>1</v>
          </cell>
          <cell r="Q729">
            <v>1000</v>
          </cell>
          <cell r="R729">
            <v>1</v>
          </cell>
          <cell r="S729">
            <v>50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 t="str">
            <v/>
          </cell>
          <cell r="AN729" t="str">
            <v>对敌方随机三个目标造成50%的法术伤害</v>
          </cell>
        </row>
        <row r="730">
          <cell r="A730">
            <v>507032</v>
          </cell>
          <cell r="B730" t="str">
            <v>致命冲袭</v>
          </cell>
          <cell r="C730">
            <v>1</v>
          </cell>
          <cell r="D730">
            <v>2008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 t="str">
            <v/>
          </cell>
          <cell r="J730">
            <v>0</v>
          </cell>
          <cell r="K730">
            <v>0</v>
          </cell>
          <cell r="L730">
            <v>6</v>
          </cell>
          <cell r="M730">
            <v>0</v>
          </cell>
          <cell r="N730">
            <v>0</v>
          </cell>
          <cell r="O730">
            <v>3</v>
          </cell>
          <cell r="P730">
            <v>1</v>
          </cell>
          <cell r="Q730">
            <v>1000</v>
          </cell>
          <cell r="R730">
            <v>1</v>
          </cell>
          <cell r="S730">
            <v>131</v>
          </cell>
          <cell r="T730">
            <v>0</v>
          </cell>
          <cell r="U730">
            <v>0</v>
          </cell>
          <cell r="V730">
            <v>0</v>
          </cell>
          <cell r="W730">
            <v>11</v>
          </cell>
          <cell r="X730">
            <v>1</v>
          </cell>
          <cell r="Y730">
            <v>1000</v>
          </cell>
          <cell r="Z730">
            <v>1</v>
          </cell>
          <cell r="AA730">
            <v>50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 t="str">
            <v/>
          </cell>
          <cell r="AN730" t="str">
            <v>对敌方随机三个目标造成131%的法术伤害，并对敌方生命最少的敌人造成50%额外伤害。每次行动有44%概率释放。【宠物升至3星开启】</v>
          </cell>
        </row>
        <row r="731">
          <cell r="A731">
            <v>507041</v>
          </cell>
          <cell r="B731" t="str">
            <v>飞羽</v>
          </cell>
          <cell r="C731">
            <v>1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 t="str">
            <v/>
          </cell>
          <cell r="J731">
            <v>0</v>
          </cell>
          <cell r="K731">
            <v>0</v>
          </cell>
          <cell r="L731">
            <v>5</v>
          </cell>
          <cell r="M731">
            <v>0</v>
          </cell>
          <cell r="N731">
            <v>0</v>
          </cell>
          <cell r="O731">
            <v>3</v>
          </cell>
          <cell r="P731">
            <v>1</v>
          </cell>
          <cell r="Q731">
            <v>1000</v>
          </cell>
          <cell r="R731">
            <v>1</v>
          </cell>
          <cell r="S731">
            <v>50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 t="str">
            <v/>
          </cell>
          <cell r="AN731" t="str">
            <v>对敌方随机三个目标造成50%的法术伤害</v>
          </cell>
        </row>
        <row r="732">
          <cell r="A732">
            <v>507042</v>
          </cell>
          <cell r="B732" t="str">
            <v>致命冲袭</v>
          </cell>
          <cell r="C732">
            <v>1</v>
          </cell>
          <cell r="D732">
            <v>2008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 t="str">
            <v/>
          </cell>
          <cell r="J732">
            <v>0</v>
          </cell>
          <cell r="K732">
            <v>0</v>
          </cell>
          <cell r="L732">
            <v>6</v>
          </cell>
          <cell r="M732">
            <v>0</v>
          </cell>
          <cell r="N732">
            <v>0</v>
          </cell>
          <cell r="O732">
            <v>3</v>
          </cell>
          <cell r="P732">
            <v>1</v>
          </cell>
          <cell r="Q732">
            <v>1000</v>
          </cell>
          <cell r="R732">
            <v>1</v>
          </cell>
          <cell r="S732">
            <v>131</v>
          </cell>
          <cell r="T732">
            <v>0</v>
          </cell>
          <cell r="U732">
            <v>0</v>
          </cell>
          <cell r="V732">
            <v>0</v>
          </cell>
          <cell r="W732">
            <v>11</v>
          </cell>
          <cell r="X732">
            <v>1</v>
          </cell>
          <cell r="Y732">
            <v>1000</v>
          </cell>
          <cell r="Z732">
            <v>1</v>
          </cell>
          <cell r="AA732">
            <v>80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 t="str">
            <v/>
          </cell>
          <cell r="AN732" t="str">
            <v>对敌方随机三个目标造成131%的法术伤害，并对敌方生命最少的敌人造成80%额外伤害。每次行动有47%概率释放。【宠物升至4星开启】</v>
          </cell>
        </row>
        <row r="733">
          <cell r="A733">
            <v>507051</v>
          </cell>
          <cell r="B733" t="str">
            <v>飞羽</v>
          </cell>
          <cell r="C733">
            <v>1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 t="str">
            <v/>
          </cell>
          <cell r="J733">
            <v>0</v>
          </cell>
          <cell r="K733">
            <v>0</v>
          </cell>
          <cell r="L733">
            <v>5</v>
          </cell>
          <cell r="M733">
            <v>0</v>
          </cell>
          <cell r="N733">
            <v>0</v>
          </cell>
          <cell r="O733">
            <v>3</v>
          </cell>
          <cell r="P733">
            <v>1</v>
          </cell>
          <cell r="Q733">
            <v>1000</v>
          </cell>
          <cell r="R733">
            <v>1</v>
          </cell>
          <cell r="S733">
            <v>50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 t="str">
            <v/>
          </cell>
          <cell r="AN733" t="str">
            <v>对敌方随机三个目标造成50%的法术伤害</v>
          </cell>
        </row>
        <row r="734">
          <cell r="A734">
            <v>507052</v>
          </cell>
          <cell r="B734" t="str">
            <v>致命冲袭</v>
          </cell>
          <cell r="C734">
            <v>1</v>
          </cell>
          <cell r="D734">
            <v>2008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 t="str">
            <v/>
          </cell>
          <cell r="J734">
            <v>0</v>
          </cell>
          <cell r="K734">
            <v>0</v>
          </cell>
          <cell r="L734">
            <v>6</v>
          </cell>
          <cell r="M734">
            <v>0</v>
          </cell>
          <cell r="N734">
            <v>0</v>
          </cell>
          <cell r="O734">
            <v>3</v>
          </cell>
          <cell r="P734">
            <v>1</v>
          </cell>
          <cell r="Q734">
            <v>1000</v>
          </cell>
          <cell r="R734">
            <v>1</v>
          </cell>
          <cell r="S734">
            <v>131</v>
          </cell>
          <cell r="T734">
            <v>0</v>
          </cell>
          <cell r="U734">
            <v>0</v>
          </cell>
          <cell r="V734">
            <v>0</v>
          </cell>
          <cell r="W734">
            <v>11</v>
          </cell>
          <cell r="X734">
            <v>1</v>
          </cell>
          <cell r="Y734">
            <v>1000</v>
          </cell>
          <cell r="Z734">
            <v>1</v>
          </cell>
          <cell r="AA734">
            <v>120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 t="str">
            <v/>
          </cell>
          <cell r="AN734" t="str">
            <v>对敌方随机三个目标造成131%的法术伤害，并对敌方生命最少的敌人造成120%额外伤害。每次行动有50%概率释放。【宠物升至5星开启】</v>
          </cell>
        </row>
        <row r="735">
          <cell r="A735">
            <v>508001</v>
          </cell>
          <cell r="B735" t="str">
            <v>席卷</v>
          </cell>
          <cell r="C735">
            <v>1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 t="str">
            <v/>
          </cell>
          <cell r="J735">
            <v>0</v>
          </cell>
          <cell r="K735">
            <v>0</v>
          </cell>
          <cell r="L735">
            <v>5</v>
          </cell>
          <cell r="M735">
            <v>0</v>
          </cell>
          <cell r="N735">
            <v>0</v>
          </cell>
          <cell r="O735">
            <v>2</v>
          </cell>
          <cell r="P735">
            <v>1</v>
          </cell>
          <cell r="Q735">
            <v>1000</v>
          </cell>
          <cell r="R735">
            <v>1</v>
          </cell>
          <cell r="S735">
            <v>31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 t="str">
            <v/>
          </cell>
          <cell r="AN735" t="str">
            <v>对敌方全体造成31%的物理伤害</v>
          </cell>
        </row>
        <row r="736">
          <cell r="A736">
            <v>508002</v>
          </cell>
          <cell r="B736" t="str">
            <v>致命撕咬</v>
          </cell>
          <cell r="C736">
            <v>1</v>
          </cell>
          <cell r="D736">
            <v>2009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 t="str">
            <v/>
          </cell>
          <cell r="J736">
            <v>0</v>
          </cell>
          <cell r="K736">
            <v>0</v>
          </cell>
          <cell r="L736">
            <v>6</v>
          </cell>
          <cell r="M736">
            <v>0</v>
          </cell>
          <cell r="N736">
            <v>0</v>
          </cell>
          <cell r="O736">
            <v>2</v>
          </cell>
          <cell r="P736">
            <v>1</v>
          </cell>
          <cell r="Q736">
            <v>1000</v>
          </cell>
          <cell r="R736">
            <v>1</v>
          </cell>
          <cell r="S736">
            <v>86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 t="str">
            <v/>
          </cell>
          <cell r="AN736" t="str">
            <v>对敌方全体造成85%的物理伤害，每次行动有35%概率释放。</v>
          </cell>
        </row>
        <row r="737">
          <cell r="A737">
            <v>508011</v>
          </cell>
          <cell r="B737" t="str">
            <v>席卷</v>
          </cell>
          <cell r="C737">
            <v>1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 t="str">
            <v/>
          </cell>
          <cell r="J737">
            <v>0</v>
          </cell>
          <cell r="K737">
            <v>0</v>
          </cell>
          <cell r="L737">
            <v>5</v>
          </cell>
          <cell r="M737">
            <v>0</v>
          </cell>
          <cell r="N737">
            <v>0</v>
          </cell>
          <cell r="O737">
            <v>2</v>
          </cell>
          <cell r="P737">
            <v>1</v>
          </cell>
          <cell r="Q737">
            <v>1000</v>
          </cell>
          <cell r="R737">
            <v>1</v>
          </cell>
          <cell r="S737">
            <v>31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 t="str">
            <v/>
          </cell>
          <cell r="AN737" t="str">
            <v>对敌方全体造成31%的物理伤害</v>
          </cell>
        </row>
        <row r="738">
          <cell r="A738">
            <v>508012</v>
          </cell>
          <cell r="B738" t="str">
            <v>致命撕咬</v>
          </cell>
          <cell r="C738">
            <v>1</v>
          </cell>
          <cell r="D738">
            <v>2009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 t="str">
            <v/>
          </cell>
          <cell r="J738">
            <v>0</v>
          </cell>
          <cell r="K738">
            <v>0</v>
          </cell>
          <cell r="L738">
            <v>6</v>
          </cell>
          <cell r="M738">
            <v>0</v>
          </cell>
          <cell r="N738">
            <v>0</v>
          </cell>
          <cell r="O738">
            <v>2</v>
          </cell>
          <cell r="P738">
            <v>1</v>
          </cell>
          <cell r="Q738">
            <v>1000</v>
          </cell>
          <cell r="R738">
            <v>1</v>
          </cell>
          <cell r="S738">
            <v>86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 t="str">
            <v/>
          </cell>
          <cell r="AN738" t="str">
            <v>对敌方全体造成85%的物理伤害，每次行动有38%概率释放。【宠物升至1星开启】</v>
          </cell>
        </row>
        <row r="739">
          <cell r="A739">
            <v>508021</v>
          </cell>
          <cell r="B739" t="str">
            <v>席卷</v>
          </cell>
          <cell r="C739">
            <v>1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 t="str">
            <v/>
          </cell>
          <cell r="J739">
            <v>0</v>
          </cell>
          <cell r="K739">
            <v>0</v>
          </cell>
          <cell r="L739">
            <v>5</v>
          </cell>
          <cell r="M739">
            <v>0</v>
          </cell>
          <cell r="N739">
            <v>0</v>
          </cell>
          <cell r="O739">
            <v>2</v>
          </cell>
          <cell r="P739">
            <v>1</v>
          </cell>
          <cell r="Q739">
            <v>1000</v>
          </cell>
          <cell r="R739">
            <v>1</v>
          </cell>
          <cell r="S739">
            <v>31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 t="str">
            <v/>
          </cell>
          <cell r="AN739" t="str">
            <v>对敌方全体造成31%的物理伤害</v>
          </cell>
        </row>
        <row r="740">
          <cell r="A740">
            <v>508022</v>
          </cell>
          <cell r="B740" t="str">
            <v>致命撕咬</v>
          </cell>
          <cell r="C740">
            <v>1</v>
          </cell>
          <cell r="D740">
            <v>2009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 t="str">
            <v/>
          </cell>
          <cell r="J740">
            <v>0</v>
          </cell>
          <cell r="K740">
            <v>0</v>
          </cell>
          <cell r="L740">
            <v>6</v>
          </cell>
          <cell r="M740">
            <v>0</v>
          </cell>
          <cell r="N740">
            <v>0</v>
          </cell>
          <cell r="O740">
            <v>2</v>
          </cell>
          <cell r="P740">
            <v>1</v>
          </cell>
          <cell r="Q740">
            <v>1000</v>
          </cell>
          <cell r="R740">
            <v>1</v>
          </cell>
          <cell r="S740">
            <v>86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 t="str">
            <v/>
          </cell>
          <cell r="AN740" t="str">
            <v>对敌方全体造成85%的物理伤害，每次行动有41%概率释放。【宠物升至2星开启】</v>
          </cell>
        </row>
        <row r="741">
          <cell r="A741">
            <v>508031</v>
          </cell>
          <cell r="B741" t="str">
            <v>席卷</v>
          </cell>
          <cell r="C741">
            <v>1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 t="str">
            <v/>
          </cell>
          <cell r="J741">
            <v>0</v>
          </cell>
          <cell r="K741">
            <v>0</v>
          </cell>
          <cell r="L741">
            <v>5</v>
          </cell>
          <cell r="M741">
            <v>0</v>
          </cell>
          <cell r="N741">
            <v>0</v>
          </cell>
          <cell r="O741">
            <v>2</v>
          </cell>
          <cell r="P741">
            <v>1</v>
          </cell>
          <cell r="Q741">
            <v>1000</v>
          </cell>
          <cell r="R741">
            <v>1</v>
          </cell>
          <cell r="S741">
            <v>31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 t="str">
            <v/>
          </cell>
          <cell r="AN741" t="str">
            <v>对敌方全体造成31%的物理伤害</v>
          </cell>
        </row>
        <row r="742">
          <cell r="A742">
            <v>508032</v>
          </cell>
          <cell r="B742" t="str">
            <v>致命撕咬</v>
          </cell>
          <cell r="C742">
            <v>1</v>
          </cell>
          <cell r="D742">
            <v>2009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 t="str">
            <v/>
          </cell>
          <cell r="J742">
            <v>0</v>
          </cell>
          <cell r="K742">
            <v>0</v>
          </cell>
          <cell r="L742">
            <v>6</v>
          </cell>
          <cell r="M742">
            <v>0</v>
          </cell>
          <cell r="N742">
            <v>0</v>
          </cell>
          <cell r="O742">
            <v>2</v>
          </cell>
          <cell r="P742">
            <v>1</v>
          </cell>
          <cell r="Q742">
            <v>1000</v>
          </cell>
          <cell r="R742">
            <v>1</v>
          </cell>
          <cell r="S742">
            <v>86</v>
          </cell>
          <cell r="T742">
            <v>0</v>
          </cell>
          <cell r="U742">
            <v>0</v>
          </cell>
          <cell r="V742">
            <v>0</v>
          </cell>
          <cell r="W742">
            <v>22</v>
          </cell>
          <cell r="X742">
            <v>1</v>
          </cell>
          <cell r="Y742">
            <v>1000</v>
          </cell>
          <cell r="Z742">
            <v>1</v>
          </cell>
          <cell r="AA742">
            <v>50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 t="str">
            <v/>
          </cell>
          <cell r="AN742" t="str">
            <v>对敌方全体造成85%的物理伤害，并对敌方生命最高的敌人造成50%额外伤害。每次行动有44%概率释放。【宠物升至3星开启】</v>
          </cell>
        </row>
        <row r="743">
          <cell r="A743">
            <v>508041</v>
          </cell>
          <cell r="B743" t="str">
            <v>席卷</v>
          </cell>
          <cell r="C743">
            <v>1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 t="str">
            <v/>
          </cell>
          <cell r="J743">
            <v>0</v>
          </cell>
          <cell r="K743">
            <v>0</v>
          </cell>
          <cell r="L743">
            <v>5</v>
          </cell>
          <cell r="M743">
            <v>0</v>
          </cell>
          <cell r="N743">
            <v>0</v>
          </cell>
          <cell r="O743">
            <v>2</v>
          </cell>
          <cell r="P743">
            <v>1</v>
          </cell>
          <cell r="Q743">
            <v>1000</v>
          </cell>
          <cell r="R743">
            <v>1</v>
          </cell>
          <cell r="S743">
            <v>31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 t="str">
            <v/>
          </cell>
          <cell r="AN743" t="str">
            <v>对敌方全体造成31%的物理伤害</v>
          </cell>
        </row>
        <row r="744">
          <cell r="A744">
            <v>508042</v>
          </cell>
          <cell r="B744" t="str">
            <v>致命撕咬</v>
          </cell>
          <cell r="C744">
            <v>1</v>
          </cell>
          <cell r="D744">
            <v>2009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 t="str">
            <v/>
          </cell>
          <cell r="J744">
            <v>0</v>
          </cell>
          <cell r="K744">
            <v>0</v>
          </cell>
          <cell r="L744">
            <v>6</v>
          </cell>
          <cell r="M744">
            <v>0</v>
          </cell>
          <cell r="N744">
            <v>0</v>
          </cell>
          <cell r="O744">
            <v>2</v>
          </cell>
          <cell r="P744">
            <v>1</v>
          </cell>
          <cell r="Q744">
            <v>1000</v>
          </cell>
          <cell r="R744">
            <v>1</v>
          </cell>
          <cell r="S744">
            <v>86</v>
          </cell>
          <cell r="T744">
            <v>0</v>
          </cell>
          <cell r="U744">
            <v>0</v>
          </cell>
          <cell r="V744">
            <v>0</v>
          </cell>
          <cell r="W744">
            <v>22</v>
          </cell>
          <cell r="X744">
            <v>1</v>
          </cell>
          <cell r="Y744">
            <v>1000</v>
          </cell>
          <cell r="Z744">
            <v>1</v>
          </cell>
          <cell r="AA744">
            <v>80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 t="str">
            <v/>
          </cell>
          <cell r="AN744" t="str">
            <v>对敌方全体造成85%的物理伤害，并对敌方生命最高的敌人造成80%额外伤害。每次行动有47%概率释放。【宠物升至4星开启】</v>
          </cell>
        </row>
        <row r="745">
          <cell r="A745">
            <v>508051</v>
          </cell>
          <cell r="B745" t="str">
            <v>席卷</v>
          </cell>
          <cell r="C745">
            <v>1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 t="str">
            <v/>
          </cell>
          <cell r="J745">
            <v>0</v>
          </cell>
          <cell r="K745">
            <v>0</v>
          </cell>
          <cell r="L745">
            <v>5</v>
          </cell>
          <cell r="M745">
            <v>0</v>
          </cell>
          <cell r="N745">
            <v>0</v>
          </cell>
          <cell r="O745">
            <v>2</v>
          </cell>
          <cell r="P745">
            <v>1</v>
          </cell>
          <cell r="Q745">
            <v>1000</v>
          </cell>
          <cell r="R745">
            <v>1</v>
          </cell>
          <cell r="S745">
            <v>31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 t="str">
            <v/>
          </cell>
          <cell r="AN745" t="str">
            <v>对敌方全体造成31%的物理伤害</v>
          </cell>
        </row>
        <row r="746">
          <cell r="A746">
            <v>508052</v>
          </cell>
          <cell r="B746" t="str">
            <v>致命撕咬</v>
          </cell>
          <cell r="C746">
            <v>1</v>
          </cell>
          <cell r="D746">
            <v>2009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 t="str">
            <v/>
          </cell>
          <cell r="J746">
            <v>0</v>
          </cell>
          <cell r="K746">
            <v>0</v>
          </cell>
          <cell r="L746">
            <v>6</v>
          </cell>
          <cell r="M746">
            <v>0</v>
          </cell>
          <cell r="N746">
            <v>0</v>
          </cell>
          <cell r="O746">
            <v>2</v>
          </cell>
          <cell r="P746">
            <v>1</v>
          </cell>
          <cell r="Q746">
            <v>1000</v>
          </cell>
          <cell r="R746">
            <v>1</v>
          </cell>
          <cell r="S746">
            <v>86</v>
          </cell>
          <cell r="T746">
            <v>0</v>
          </cell>
          <cell r="U746">
            <v>0</v>
          </cell>
          <cell r="V746">
            <v>0</v>
          </cell>
          <cell r="W746">
            <v>22</v>
          </cell>
          <cell r="X746">
            <v>1</v>
          </cell>
          <cell r="Y746">
            <v>1000</v>
          </cell>
          <cell r="Z746">
            <v>1</v>
          </cell>
          <cell r="AA746">
            <v>120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 t="str">
            <v/>
          </cell>
          <cell r="AN746" t="str">
            <v>对敌方全体造成85%的物理伤害，并对敌方生命最高的敌人造成120%额外伤害。每次行动有50%概率释放。【宠物升至5星开启】</v>
          </cell>
        </row>
        <row r="747">
          <cell r="A747">
            <v>509001</v>
          </cell>
          <cell r="B747" t="str">
            <v>龙息</v>
          </cell>
          <cell r="C747">
            <v>1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 t="str">
            <v/>
          </cell>
          <cell r="J747">
            <v>0</v>
          </cell>
          <cell r="K747">
            <v>0</v>
          </cell>
          <cell r="L747">
            <v>5</v>
          </cell>
          <cell r="M747">
            <v>0</v>
          </cell>
          <cell r="N747">
            <v>0</v>
          </cell>
          <cell r="O747">
            <v>2</v>
          </cell>
          <cell r="P747">
            <v>1</v>
          </cell>
          <cell r="Q747">
            <v>1000</v>
          </cell>
          <cell r="R747">
            <v>1</v>
          </cell>
          <cell r="S747">
            <v>31</v>
          </cell>
          <cell r="T747">
            <v>0</v>
          </cell>
          <cell r="U747">
            <v>0</v>
          </cell>
          <cell r="V747">
            <v>0</v>
          </cell>
          <cell r="W747">
            <v>22</v>
          </cell>
          <cell r="X747">
            <v>6</v>
          </cell>
          <cell r="Y747">
            <v>1000</v>
          </cell>
          <cell r="Z747">
            <v>5</v>
          </cell>
          <cell r="AA747">
            <v>1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 t="str">
            <v/>
          </cell>
          <cell r="AN747" t="str">
            <v>对敌方全体造成31%的物理伤害，并使敌方生命最高的敌人怒气降低1点。</v>
          </cell>
        </row>
        <row r="748">
          <cell r="A748">
            <v>509002</v>
          </cell>
          <cell r="B748" t="str">
            <v>威临天下</v>
          </cell>
          <cell r="C748">
            <v>1</v>
          </cell>
          <cell r="D748">
            <v>2010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 t="str">
            <v/>
          </cell>
          <cell r="J748">
            <v>0</v>
          </cell>
          <cell r="K748">
            <v>0</v>
          </cell>
          <cell r="L748">
            <v>6</v>
          </cell>
          <cell r="M748">
            <v>0</v>
          </cell>
          <cell r="N748">
            <v>0</v>
          </cell>
          <cell r="O748">
            <v>2</v>
          </cell>
          <cell r="P748">
            <v>1</v>
          </cell>
          <cell r="Q748">
            <v>1000</v>
          </cell>
          <cell r="R748">
            <v>1</v>
          </cell>
          <cell r="S748">
            <v>90</v>
          </cell>
          <cell r="T748">
            <v>0</v>
          </cell>
          <cell r="U748">
            <v>0</v>
          </cell>
          <cell r="V748">
            <v>0</v>
          </cell>
          <cell r="W748">
            <v>20</v>
          </cell>
          <cell r="X748">
            <v>6</v>
          </cell>
          <cell r="Y748">
            <v>1000</v>
          </cell>
          <cell r="Z748">
            <v>5</v>
          </cell>
          <cell r="AA748">
            <v>2</v>
          </cell>
          <cell r="AB748">
            <v>0</v>
          </cell>
          <cell r="AC748">
            <v>0</v>
          </cell>
          <cell r="AD748">
            <v>0</v>
          </cell>
          <cell r="AE748">
            <v>28007</v>
          </cell>
          <cell r="AF748">
            <v>23</v>
          </cell>
          <cell r="AG748">
            <v>100</v>
          </cell>
          <cell r="AH748">
            <v>2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 t="str">
            <v/>
          </cell>
          <cell r="AN748" t="str">
            <v>对敌方全体造成90%的物理伤害，减少2点怒气，并使敌方随机2个敌人受到的伤害增加10%，持续2回合。战斗第2回合结束时释放，每场战斗只能释放1次。</v>
          </cell>
        </row>
        <row r="749">
          <cell r="A749">
            <v>509011</v>
          </cell>
          <cell r="B749" t="str">
            <v>龙息</v>
          </cell>
          <cell r="C749">
            <v>1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 t="str">
            <v/>
          </cell>
          <cell r="J749">
            <v>0</v>
          </cell>
          <cell r="K749">
            <v>0</v>
          </cell>
          <cell r="L749">
            <v>5</v>
          </cell>
          <cell r="M749">
            <v>0</v>
          </cell>
          <cell r="N749">
            <v>0</v>
          </cell>
          <cell r="O749">
            <v>2</v>
          </cell>
          <cell r="P749">
            <v>1</v>
          </cell>
          <cell r="Q749">
            <v>1000</v>
          </cell>
          <cell r="R749">
            <v>1</v>
          </cell>
          <cell r="S749">
            <v>31</v>
          </cell>
          <cell r="T749">
            <v>0</v>
          </cell>
          <cell r="U749">
            <v>0</v>
          </cell>
          <cell r="V749">
            <v>0</v>
          </cell>
          <cell r="W749">
            <v>22</v>
          </cell>
          <cell r="X749">
            <v>6</v>
          </cell>
          <cell r="Y749">
            <v>1000</v>
          </cell>
          <cell r="Z749">
            <v>5</v>
          </cell>
          <cell r="AA749">
            <v>1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 t="str">
            <v/>
          </cell>
          <cell r="AN749" t="str">
            <v>对敌方全体造成31%的物理伤害，并使敌方生命最高的敌人怒气降低1点。</v>
          </cell>
        </row>
        <row r="750">
          <cell r="A750">
            <v>509012</v>
          </cell>
          <cell r="B750" t="str">
            <v>威临天下</v>
          </cell>
          <cell r="C750">
            <v>1</v>
          </cell>
          <cell r="D750">
            <v>2010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 t="str">
            <v/>
          </cell>
          <cell r="J750">
            <v>0</v>
          </cell>
          <cell r="K750">
            <v>0</v>
          </cell>
          <cell r="L750">
            <v>6</v>
          </cell>
          <cell r="M750">
            <v>0</v>
          </cell>
          <cell r="N750">
            <v>0</v>
          </cell>
          <cell r="O750">
            <v>2</v>
          </cell>
          <cell r="P750">
            <v>1</v>
          </cell>
          <cell r="Q750">
            <v>1000</v>
          </cell>
          <cell r="R750">
            <v>1</v>
          </cell>
          <cell r="S750">
            <v>90</v>
          </cell>
          <cell r="T750">
            <v>0</v>
          </cell>
          <cell r="U750">
            <v>0</v>
          </cell>
          <cell r="V750">
            <v>0</v>
          </cell>
          <cell r="W750">
            <v>20</v>
          </cell>
          <cell r="X750">
            <v>6</v>
          </cell>
          <cell r="Y750">
            <v>1000</v>
          </cell>
          <cell r="Z750">
            <v>5</v>
          </cell>
          <cell r="AA750">
            <v>2</v>
          </cell>
          <cell r="AB750">
            <v>0</v>
          </cell>
          <cell r="AC750">
            <v>0</v>
          </cell>
          <cell r="AD750">
            <v>0</v>
          </cell>
          <cell r="AE750">
            <v>28009</v>
          </cell>
          <cell r="AF750">
            <v>23</v>
          </cell>
          <cell r="AG750">
            <v>100</v>
          </cell>
          <cell r="AH750">
            <v>2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 t="str">
            <v/>
          </cell>
          <cell r="AN750" t="str">
            <v>对敌方全体造成90%的物理伤害，减少2点怒气，并使敌方随机2个敌人受到的伤害增加20%，持续2回合。战斗第2回合结束时释放，每场战斗只能释放1次。【宠物升至1星开启】</v>
          </cell>
        </row>
        <row r="751">
          <cell r="A751">
            <v>509021</v>
          </cell>
          <cell r="B751" t="str">
            <v>龙息</v>
          </cell>
          <cell r="C751">
            <v>1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 t="str">
            <v/>
          </cell>
          <cell r="J751">
            <v>0</v>
          </cell>
          <cell r="K751">
            <v>0</v>
          </cell>
          <cell r="L751">
            <v>5</v>
          </cell>
          <cell r="M751">
            <v>0</v>
          </cell>
          <cell r="N751">
            <v>0</v>
          </cell>
          <cell r="O751">
            <v>2</v>
          </cell>
          <cell r="P751">
            <v>1</v>
          </cell>
          <cell r="Q751">
            <v>1000</v>
          </cell>
          <cell r="R751">
            <v>1</v>
          </cell>
          <cell r="S751">
            <v>31</v>
          </cell>
          <cell r="T751">
            <v>0</v>
          </cell>
          <cell r="U751">
            <v>0</v>
          </cell>
          <cell r="V751">
            <v>0</v>
          </cell>
          <cell r="W751">
            <v>22</v>
          </cell>
          <cell r="X751">
            <v>6</v>
          </cell>
          <cell r="Y751">
            <v>1000</v>
          </cell>
          <cell r="Z751">
            <v>5</v>
          </cell>
          <cell r="AA751">
            <v>1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 t="str">
            <v/>
          </cell>
          <cell r="AN751" t="str">
            <v>对敌方全体造成31%的物理伤害，并使敌方生命最高的敌人怒气降低1点。</v>
          </cell>
        </row>
        <row r="752">
          <cell r="A752">
            <v>509022</v>
          </cell>
          <cell r="B752" t="str">
            <v>威临天下</v>
          </cell>
          <cell r="C752">
            <v>1</v>
          </cell>
          <cell r="D752">
            <v>2010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 t="str">
            <v/>
          </cell>
          <cell r="J752">
            <v>0</v>
          </cell>
          <cell r="K752">
            <v>0</v>
          </cell>
          <cell r="L752">
            <v>6</v>
          </cell>
          <cell r="M752">
            <v>0</v>
          </cell>
          <cell r="N752">
            <v>0</v>
          </cell>
          <cell r="O752">
            <v>2</v>
          </cell>
          <cell r="P752">
            <v>1</v>
          </cell>
          <cell r="Q752">
            <v>1000</v>
          </cell>
          <cell r="R752">
            <v>1</v>
          </cell>
          <cell r="S752">
            <v>90</v>
          </cell>
          <cell r="T752">
            <v>0</v>
          </cell>
          <cell r="U752">
            <v>0</v>
          </cell>
          <cell r="V752">
            <v>0</v>
          </cell>
          <cell r="W752">
            <v>20</v>
          </cell>
          <cell r="X752">
            <v>6</v>
          </cell>
          <cell r="Y752">
            <v>1000</v>
          </cell>
          <cell r="Z752">
            <v>5</v>
          </cell>
          <cell r="AA752">
            <v>3</v>
          </cell>
          <cell r="AB752">
            <v>0</v>
          </cell>
          <cell r="AC752">
            <v>0</v>
          </cell>
          <cell r="AD752">
            <v>0</v>
          </cell>
          <cell r="AE752">
            <v>28009</v>
          </cell>
          <cell r="AF752">
            <v>23</v>
          </cell>
          <cell r="AG752">
            <v>100</v>
          </cell>
          <cell r="AH752">
            <v>2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 t="str">
            <v/>
          </cell>
          <cell r="AN752" t="str">
            <v>对敌方全体造成90%的物理伤害，减少3点怒气，并使敌方随机2个敌人受到的伤害增加20%，持续2回合。战斗第2回合结束时释放，每场战斗只能释放1次。【宠物升至2星开启】</v>
          </cell>
        </row>
        <row r="753">
          <cell r="A753">
            <v>509031</v>
          </cell>
          <cell r="B753" t="str">
            <v>龙息</v>
          </cell>
          <cell r="C753">
            <v>1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 t="str">
            <v/>
          </cell>
          <cell r="J753">
            <v>0</v>
          </cell>
          <cell r="K753">
            <v>0</v>
          </cell>
          <cell r="L753">
            <v>5</v>
          </cell>
          <cell r="M753">
            <v>0</v>
          </cell>
          <cell r="N753">
            <v>0</v>
          </cell>
          <cell r="O753">
            <v>2</v>
          </cell>
          <cell r="P753">
            <v>1</v>
          </cell>
          <cell r="Q753">
            <v>1000</v>
          </cell>
          <cell r="R753">
            <v>1</v>
          </cell>
          <cell r="S753">
            <v>31</v>
          </cell>
          <cell r="T753">
            <v>0</v>
          </cell>
          <cell r="U753">
            <v>0</v>
          </cell>
          <cell r="V753">
            <v>0</v>
          </cell>
          <cell r="W753">
            <v>22</v>
          </cell>
          <cell r="X753">
            <v>6</v>
          </cell>
          <cell r="Y753">
            <v>1000</v>
          </cell>
          <cell r="Z753">
            <v>5</v>
          </cell>
          <cell r="AA753">
            <v>1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 t="str">
            <v/>
          </cell>
          <cell r="AN753" t="str">
            <v>对敌方全体造成31%的物理伤害，并使敌方生命最高的敌人怒气降低1点。</v>
          </cell>
        </row>
        <row r="754">
          <cell r="A754">
            <v>509032</v>
          </cell>
          <cell r="B754" t="str">
            <v>威临天下</v>
          </cell>
          <cell r="C754">
            <v>1</v>
          </cell>
          <cell r="D754">
            <v>2010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 t="str">
            <v/>
          </cell>
          <cell r="J754">
            <v>0</v>
          </cell>
          <cell r="K754">
            <v>0</v>
          </cell>
          <cell r="L754">
            <v>6</v>
          </cell>
          <cell r="M754">
            <v>0</v>
          </cell>
          <cell r="N754">
            <v>0</v>
          </cell>
          <cell r="O754">
            <v>2</v>
          </cell>
          <cell r="P754">
            <v>1</v>
          </cell>
          <cell r="Q754">
            <v>1000</v>
          </cell>
          <cell r="R754">
            <v>1</v>
          </cell>
          <cell r="S754">
            <v>90</v>
          </cell>
          <cell r="T754">
            <v>0</v>
          </cell>
          <cell r="U754">
            <v>0</v>
          </cell>
          <cell r="V754">
            <v>0</v>
          </cell>
          <cell r="W754">
            <v>20</v>
          </cell>
          <cell r="X754">
            <v>6</v>
          </cell>
          <cell r="Y754">
            <v>1000</v>
          </cell>
          <cell r="Z754">
            <v>5</v>
          </cell>
          <cell r="AA754">
            <v>3</v>
          </cell>
          <cell r="AB754">
            <v>0</v>
          </cell>
          <cell r="AC754">
            <v>0</v>
          </cell>
          <cell r="AD754">
            <v>0</v>
          </cell>
          <cell r="AE754">
            <v>28004</v>
          </cell>
          <cell r="AF754">
            <v>23</v>
          </cell>
          <cell r="AG754">
            <v>100</v>
          </cell>
          <cell r="AH754">
            <v>2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 t="str">
            <v/>
          </cell>
          <cell r="AN754" t="str">
            <v>对敌方全体造成90%的物理伤害，减少3点怒气，并使敌方随机2个敌人受到的伤害增加30%，持续2回合。战斗第2回合结束时释放，每场战斗只能释放1次。【宠物升至3星开启】</v>
          </cell>
        </row>
        <row r="755">
          <cell r="A755">
            <v>509041</v>
          </cell>
          <cell r="B755" t="str">
            <v>龙息</v>
          </cell>
          <cell r="C755">
            <v>1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 t="str">
            <v/>
          </cell>
          <cell r="J755">
            <v>0</v>
          </cell>
          <cell r="K755">
            <v>0</v>
          </cell>
          <cell r="L755">
            <v>5</v>
          </cell>
          <cell r="M755">
            <v>0</v>
          </cell>
          <cell r="N755">
            <v>0</v>
          </cell>
          <cell r="O755">
            <v>2</v>
          </cell>
          <cell r="P755">
            <v>1</v>
          </cell>
          <cell r="Q755">
            <v>1000</v>
          </cell>
          <cell r="R755">
            <v>1</v>
          </cell>
          <cell r="S755">
            <v>31</v>
          </cell>
          <cell r="T755">
            <v>0</v>
          </cell>
          <cell r="U755">
            <v>0</v>
          </cell>
          <cell r="V755">
            <v>0</v>
          </cell>
          <cell r="W755">
            <v>22</v>
          </cell>
          <cell r="X755">
            <v>6</v>
          </cell>
          <cell r="Y755">
            <v>1000</v>
          </cell>
          <cell r="Z755">
            <v>5</v>
          </cell>
          <cell r="AA755">
            <v>1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 t="str">
            <v/>
          </cell>
          <cell r="AN755" t="str">
            <v>对敌方全体造成31%的物理伤害，并使敌方生命最高的敌人怒气降低1点。</v>
          </cell>
        </row>
        <row r="756">
          <cell r="A756">
            <v>509042</v>
          </cell>
          <cell r="B756" t="str">
            <v>威临天下</v>
          </cell>
          <cell r="C756">
            <v>1</v>
          </cell>
          <cell r="D756">
            <v>2010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 t="str">
            <v/>
          </cell>
          <cell r="J756">
            <v>0</v>
          </cell>
          <cell r="K756">
            <v>0</v>
          </cell>
          <cell r="L756">
            <v>6</v>
          </cell>
          <cell r="M756">
            <v>0</v>
          </cell>
          <cell r="N756">
            <v>0</v>
          </cell>
          <cell r="O756">
            <v>2</v>
          </cell>
          <cell r="P756">
            <v>1</v>
          </cell>
          <cell r="Q756">
            <v>1000</v>
          </cell>
          <cell r="R756">
            <v>1</v>
          </cell>
          <cell r="S756">
            <v>90</v>
          </cell>
          <cell r="T756">
            <v>0</v>
          </cell>
          <cell r="U756">
            <v>0</v>
          </cell>
          <cell r="V756">
            <v>0</v>
          </cell>
          <cell r="W756">
            <v>20</v>
          </cell>
          <cell r="X756">
            <v>6</v>
          </cell>
          <cell r="Y756">
            <v>1000</v>
          </cell>
          <cell r="Z756">
            <v>5</v>
          </cell>
          <cell r="AA756">
            <v>3</v>
          </cell>
          <cell r="AB756">
            <v>0</v>
          </cell>
          <cell r="AC756">
            <v>0</v>
          </cell>
          <cell r="AD756">
            <v>0</v>
          </cell>
          <cell r="AE756">
            <v>28011</v>
          </cell>
          <cell r="AF756">
            <v>23</v>
          </cell>
          <cell r="AG756">
            <v>100</v>
          </cell>
          <cell r="AH756">
            <v>2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 t="str">
            <v/>
          </cell>
          <cell r="AN756" t="str">
            <v>对敌方全体造成90%的物理伤害，减少3点怒气，并使敌方随机2个敌人受到的伤害增加40%，持续2回合。战斗第2回合结束时释放，每场战斗只能释放1次。【宠物升至4星开启】</v>
          </cell>
        </row>
        <row r="757">
          <cell r="A757">
            <v>509051</v>
          </cell>
          <cell r="B757" t="str">
            <v>龙息</v>
          </cell>
          <cell r="C757">
            <v>1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 t="str">
            <v/>
          </cell>
          <cell r="J757">
            <v>0</v>
          </cell>
          <cell r="K757">
            <v>0</v>
          </cell>
          <cell r="L757">
            <v>5</v>
          </cell>
          <cell r="M757">
            <v>0</v>
          </cell>
          <cell r="N757">
            <v>0</v>
          </cell>
          <cell r="O757">
            <v>2</v>
          </cell>
          <cell r="P757">
            <v>1</v>
          </cell>
          <cell r="Q757">
            <v>1000</v>
          </cell>
          <cell r="R757">
            <v>1</v>
          </cell>
          <cell r="S757">
            <v>31</v>
          </cell>
          <cell r="T757">
            <v>0</v>
          </cell>
          <cell r="U757">
            <v>0</v>
          </cell>
          <cell r="V757">
            <v>0</v>
          </cell>
          <cell r="W757">
            <v>22</v>
          </cell>
          <cell r="X757">
            <v>6</v>
          </cell>
          <cell r="Y757">
            <v>1000</v>
          </cell>
          <cell r="Z757">
            <v>5</v>
          </cell>
          <cell r="AA757">
            <v>1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 t="str">
            <v/>
          </cell>
          <cell r="AN757" t="str">
            <v>对敌方全体造成31%的物理伤害，并使敌方生命最高的敌人怒气降低1点。</v>
          </cell>
        </row>
        <row r="758">
          <cell r="A758">
            <v>509052</v>
          </cell>
          <cell r="B758" t="str">
            <v>威临天下</v>
          </cell>
          <cell r="C758">
            <v>1</v>
          </cell>
          <cell r="D758">
            <v>2010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 t="str">
            <v/>
          </cell>
          <cell r="J758">
            <v>0</v>
          </cell>
          <cell r="K758">
            <v>0</v>
          </cell>
          <cell r="L758">
            <v>6</v>
          </cell>
          <cell r="M758">
            <v>0</v>
          </cell>
          <cell r="N758">
            <v>0</v>
          </cell>
          <cell r="O758">
            <v>2</v>
          </cell>
          <cell r="P758">
            <v>1</v>
          </cell>
          <cell r="Q758">
            <v>1000</v>
          </cell>
          <cell r="R758">
            <v>1</v>
          </cell>
          <cell r="S758">
            <v>90</v>
          </cell>
          <cell r="T758">
            <v>0</v>
          </cell>
          <cell r="U758">
            <v>0</v>
          </cell>
          <cell r="V758">
            <v>0</v>
          </cell>
          <cell r="W758">
            <v>20</v>
          </cell>
          <cell r="X758">
            <v>6</v>
          </cell>
          <cell r="Y758">
            <v>1000</v>
          </cell>
          <cell r="Z758">
            <v>5</v>
          </cell>
          <cell r="AA758">
            <v>4</v>
          </cell>
          <cell r="AB758">
            <v>0</v>
          </cell>
          <cell r="AC758">
            <v>0</v>
          </cell>
          <cell r="AD758">
            <v>0</v>
          </cell>
          <cell r="AE758">
            <v>28006</v>
          </cell>
          <cell r="AF758">
            <v>23</v>
          </cell>
          <cell r="AG758">
            <v>100</v>
          </cell>
          <cell r="AH758">
            <v>2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 t="str">
            <v/>
          </cell>
          <cell r="AN758" t="str">
            <v>对敌方全体造成90%的物理伤害，减少4点怒气，并使敌方随机2个敌人受到的伤害增加50%，持续2回合。战斗第2回合结束时释放，每场战斗只能释放1次。【宠物升至5星开启】</v>
          </cell>
        </row>
        <row r="759">
          <cell r="A759">
            <v>510001</v>
          </cell>
          <cell r="B759" t="str">
            <v>火翳</v>
          </cell>
          <cell r="C759">
            <v>1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 t="str">
            <v/>
          </cell>
          <cell r="J759">
            <v>0</v>
          </cell>
          <cell r="K759">
            <v>0</v>
          </cell>
          <cell r="L759">
            <v>5</v>
          </cell>
          <cell r="M759">
            <v>0</v>
          </cell>
          <cell r="N759">
            <v>0</v>
          </cell>
          <cell r="O759">
            <v>2</v>
          </cell>
          <cell r="P759">
            <v>1</v>
          </cell>
          <cell r="Q759">
            <v>1000</v>
          </cell>
          <cell r="R759">
            <v>1</v>
          </cell>
          <cell r="S759">
            <v>31</v>
          </cell>
          <cell r="T759">
            <v>0</v>
          </cell>
          <cell r="U759">
            <v>0</v>
          </cell>
          <cell r="V759">
            <v>0</v>
          </cell>
          <cell r="W759">
            <v>22</v>
          </cell>
          <cell r="X759">
            <v>6</v>
          </cell>
          <cell r="Y759">
            <v>1000</v>
          </cell>
          <cell r="Z759">
            <v>5</v>
          </cell>
          <cell r="AA759">
            <v>1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 t="str">
            <v/>
          </cell>
          <cell r="AN759" t="str">
            <v>对敌方全体造成31%的法术伤害，并使敌方生命最高的敌人怒气降低1点。</v>
          </cell>
        </row>
        <row r="760">
          <cell r="A760">
            <v>510002</v>
          </cell>
          <cell r="B760" t="str">
            <v>凤舞九天</v>
          </cell>
          <cell r="C760">
            <v>1</v>
          </cell>
          <cell r="D760">
            <v>2011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 t="str">
            <v/>
          </cell>
          <cell r="J760">
            <v>0</v>
          </cell>
          <cell r="K760">
            <v>0</v>
          </cell>
          <cell r="L760">
            <v>6</v>
          </cell>
          <cell r="M760">
            <v>0</v>
          </cell>
          <cell r="N760">
            <v>0</v>
          </cell>
          <cell r="O760">
            <v>2</v>
          </cell>
          <cell r="P760">
            <v>1</v>
          </cell>
          <cell r="Q760">
            <v>1000</v>
          </cell>
          <cell r="R760">
            <v>1</v>
          </cell>
          <cell r="S760">
            <v>90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1019</v>
          </cell>
          <cell r="AF760">
            <v>2</v>
          </cell>
          <cell r="AG760">
            <v>100</v>
          </cell>
          <cell r="AH760">
            <v>5</v>
          </cell>
          <cell r="AI760">
            <v>1018</v>
          </cell>
          <cell r="AJ760">
            <v>22</v>
          </cell>
          <cell r="AK760">
            <v>100</v>
          </cell>
          <cell r="AL760">
            <v>5</v>
          </cell>
          <cell r="AM760" t="str">
            <v/>
          </cell>
          <cell r="AN760" t="str">
            <v>对敌方全体造成90%的法术伤害，造成燃烧效果(40%)，并对敌方生命最高的敌人造成额外燃烧效果(30%)，持续5回合，无法被清除。战斗第1回合结束时释放，每场战斗只能释放1次。</v>
          </cell>
        </row>
        <row r="761">
          <cell r="A761">
            <v>510011</v>
          </cell>
          <cell r="B761" t="str">
            <v>火翳</v>
          </cell>
          <cell r="C761">
            <v>1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 t="str">
            <v/>
          </cell>
          <cell r="J761">
            <v>0</v>
          </cell>
          <cell r="K761">
            <v>0</v>
          </cell>
          <cell r="L761">
            <v>5</v>
          </cell>
          <cell r="M761">
            <v>0</v>
          </cell>
          <cell r="N761">
            <v>0</v>
          </cell>
          <cell r="O761">
            <v>2</v>
          </cell>
          <cell r="P761">
            <v>1</v>
          </cell>
          <cell r="Q761">
            <v>1000</v>
          </cell>
          <cell r="R761">
            <v>1</v>
          </cell>
          <cell r="S761">
            <v>31</v>
          </cell>
          <cell r="T761">
            <v>0</v>
          </cell>
          <cell r="U761">
            <v>0</v>
          </cell>
          <cell r="V761">
            <v>0</v>
          </cell>
          <cell r="W761">
            <v>22</v>
          </cell>
          <cell r="X761">
            <v>6</v>
          </cell>
          <cell r="Y761">
            <v>1000</v>
          </cell>
          <cell r="Z761">
            <v>5</v>
          </cell>
          <cell r="AA761">
            <v>1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 t="str">
            <v/>
          </cell>
          <cell r="AN761" t="str">
            <v>对敌方全体造成31%的法术伤害，并使敌方生命最高的敌人怒气降低1点。</v>
          </cell>
        </row>
        <row r="762">
          <cell r="A762">
            <v>510012</v>
          </cell>
          <cell r="B762" t="str">
            <v>凤舞九天</v>
          </cell>
          <cell r="C762">
            <v>1</v>
          </cell>
          <cell r="D762">
            <v>2011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 t="str">
            <v/>
          </cell>
          <cell r="J762">
            <v>0</v>
          </cell>
          <cell r="K762">
            <v>0</v>
          </cell>
          <cell r="L762">
            <v>6</v>
          </cell>
          <cell r="M762">
            <v>0</v>
          </cell>
          <cell r="N762">
            <v>0</v>
          </cell>
          <cell r="O762">
            <v>2</v>
          </cell>
          <cell r="P762">
            <v>1</v>
          </cell>
          <cell r="Q762">
            <v>1000</v>
          </cell>
          <cell r="R762">
            <v>1</v>
          </cell>
          <cell r="S762">
            <v>90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1019</v>
          </cell>
          <cell r="AF762">
            <v>2</v>
          </cell>
          <cell r="AG762">
            <v>100</v>
          </cell>
          <cell r="AH762">
            <v>5</v>
          </cell>
          <cell r="AI762">
            <v>1025</v>
          </cell>
          <cell r="AJ762">
            <v>22</v>
          </cell>
          <cell r="AK762">
            <v>100</v>
          </cell>
          <cell r="AL762">
            <v>5</v>
          </cell>
          <cell r="AM762" t="str">
            <v/>
          </cell>
          <cell r="AN762" t="str">
    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    </cell>
        </row>
        <row r="763">
          <cell r="A763">
            <v>510021</v>
          </cell>
          <cell r="B763" t="str">
            <v>火翳</v>
          </cell>
          <cell r="C763">
            <v>1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 t="str">
            <v/>
          </cell>
          <cell r="J763">
            <v>0</v>
          </cell>
          <cell r="K763">
            <v>0</v>
          </cell>
          <cell r="L763">
            <v>5</v>
          </cell>
          <cell r="M763">
            <v>0</v>
          </cell>
          <cell r="N763">
            <v>0</v>
          </cell>
          <cell r="O763">
            <v>2</v>
          </cell>
          <cell r="P763">
            <v>1</v>
          </cell>
          <cell r="Q763">
            <v>1000</v>
          </cell>
          <cell r="R763">
            <v>1</v>
          </cell>
          <cell r="S763">
            <v>31</v>
          </cell>
          <cell r="T763">
            <v>0</v>
          </cell>
          <cell r="U763">
            <v>0</v>
          </cell>
          <cell r="V763">
            <v>0</v>
          </cell>
          <cell r="W763">
            <v>22</v>
          </cell>
          <cell r="X763">
            <v>6</v>
          </cell>
          <cell r="Y763">
            <v>1000</v>
          </cell>
          <cell r="Z763">
            <v>5</v>
          </cell>
          <cell r="AA763">
            <v>1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 t="str">
            <v/>
          </cell>
          <cell r="AN763" t="str">
            <v>对敌方全体造成31%的法术伤害，并使敌方生命最高的敌人怒气降低1点。</v>
          </cell>
        </row>
        <row r="764">
          <cell r="A764">
            <v>510022</v>
          </cell>
          <cell r="B764" t="str">
            <v>凤舞九天</v>
          </cell>
          <cell r="C764">
            <v>1</v>
          </cell>
          <cell r="D764">
            <v>2011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 t="str">
            <v/>
          </cell>
          <cell r="J764">
            <v>0</v>
          </cell>
          <cell r="K764">
            <v>0</v>
          </cell>
          <cell r="L764">
            <v>6</v>
          </cell>
          <cell r="M764">
            <v>0</v>
          </cell>
          <cell r="N764">
            <v>0</v>
          </cell>
          <cell r="O764">
            <v>2</v>
          </cell>
          <cell r="P764">
            <v>1</v>
          </cell>
          <cell r="Q764">
            <v>1000</v>
          </cell>
          <cell r="R764">
            <v>1</v>
          </cell>
          <cell r="S764">
            <v>90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1022</v>
          </cell>
          <cell r="AF764">
            <v>2</v>
          </cell>
          <cell r="AG764">
            <v>100</v>
          </cell>
          <cell r="AH764">
            <v>5</v>
          </cell>
          <cell r="AI764">
            <v>1025</v>
          </cell>
          <cell r="AJ764">
            <v>22</v>
          </cell>
          <cell r="AK764">
            <v>100</v>
          </cell>
          <cell r="AL764">
            <v>5</v>
          </cell>
          <cell r="AM764" t="str">
            <v/>
          </cell>
          <cell r="AN764" t="str">
    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    </cell>
        </row>
        <row r="765">
          <cell r="A765">
            <v>510031</v>
          </cell>
          <cell r="B765" t="str">
            <v>火翳</v>
          </cell>
          <cell r="C765">
            <v>1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 t="str">
            <v/>
          </cell>
          <cell r="J765">
            <v>0</v>
          </cell>
          <cell r="K765">
            <v>0</v>
          </cell>
          <cell r="L765">
            <v>5</v>
          </cell>
          <cell r="M765">
            <v>0</v>
          </cell>
          <cell r="N765">
            <v>0</v>
          </cell>
          <cell r="O765">
            <v>2</v>
          </cell>
          <cell r="P765">
            <v>1</v>
          </cell>
          <cell r="Q765">
            <v>1000</v>
          </cell>
          <cell r="R765">
            <v>1</v>
          </cell>
          <cell r="S765">
            <v>31</v>
          </cell>
          <cell r="T765">
            <v>0</v>
          </cell>
          <cell r="U765">
            <v>0</v>
          </cell>
          <cell r="V765">
            <v>0</v>
          </cell>
          <cell r="W765">
            <v>22</v>
          </cell>
          <cell r="X765">
            <v>6</v>
          </cell>
          <cell r="Y765">
            <v>1000</v>
          </cell>
          <cell r="Z765">
            <v>5</v>
          </cell>
          <cell r="AA765">
            <v>1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 t="str">
            <v/>
          </cell>
          <cell r="AN765" t="str">
            <v>对敌方全体造成31%的法术伤害，并使敌方生命最高的敌人怒气降低1点。</v>
          </cell>
        </row>
        <row r="766">
          <cell r="A766">
            <v>510032</v>
          </cell>
          <cell r="B766" t="str">
            <v>凤舞九天</v>
          </cell>
          <cell r="C766">
            <v>1</v>
          </cell>
          <cell r="D766">
            <v>2011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 t="str">
            <v/>
          </cell>
          <cell r="J766">
            <v>0</v>
          </cell>
          <cell r="K766">
            <v>0</v>
          </cell>
          <cell r="L766">
            <v>6</v>
          </cell>
          <cell r="M766">
            <v>0</v>
          </cell>
          <cell r="N766">
            <v>0</v>
          </cell>
          <cell r="O766">
            <v>2</v>
          </cell>
          <cell r="P766">
            <v>1</v>
          </cell>
          <cell r="Q766">
            <v>1000</v>
          </cell>
          <cell r="R766">
            <v>1</v>
          </cell>
          <cell r="S766">
            <v>90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1022</v>
          </cell>
          <cell r="AF766">
            <v>2</v>
          </cell>
          <cell r="AG766">
            <v>100</v>
          </cell>
          <cell r="AH766">
            <v>5</v>
          </cell>
          <cell r="AI766">
            <v>1021</v>
          </cell>
          <cell r="AJ766">
            <v>22</v>
          </cell>
          <cell r="AK766">
            <v>100</v>
          </cell>
          <cell r="AL766">
            <v>5</v>
          </cell>
          <cell r="AM766" t="str">
            <v/>
          </cell>
          <cell r="AN766" t="str">
    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    </cell>
        </row>
        <row r="767">
          <cell r="A767">
            <v>510041</v>
          </cell>
          <cell r="B767" t="str">
            <v>火翳</v>
          </cell>
          <cell r="C767">
            <v>1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 t="str">
            <v/>
          </cell>
          <cell r="J767">
            <v>0</v>
          </cell>
          <cell r="K767">
            <v>0</v>
          </cell>
          <cell r="L767">
            <v>5</v>
          </cell>
          <cell r="M767">
            <v>0</v>
          </cell>
          <cell r="N767">
            <v>0</v>
          </cell>
          <cell r="O767">
            <v>2</v>
          </cell>
          <cell r="P767">
            <v>1</v>
          </cell>
          <cell r="Q767">
            <v>1000</v>
          </cell>
          <cell r="R767">
            <v>1</v>
          </cell>
          <cell r="S767">
            <v>31</v>
          </cell>
          <cell r="T767">
            <v>0</v>
          </cell>
          <cell r="U767">
            <v>0</v>
          </cell>
          <cell r="V767">
            <v>0</v>
          </cell>
          <cell r="W767">
            <v>22</v>
          </cell>
          <cell r="X767">
            <v>6</v>
          </cell>
          <cell r="Y767">
            <v>1000</v>
          </cell>
          <cell r="Z767">
            <v>5</v>
          </cell>
          <cell r="AA767">
            <v>1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 t="str">
            <v/>
          </cell>
          <cell r="AN767" t="str">
            <v>对敌方全体造成31%的法术伤害，并使敌方生命最高的敌人怒气降低1点。</v>
          </cell>
        </row>
        <row r="768">
          <cell r="A768">
            <v>510042</v>
          </cell>
          <cell r="B768" t="str">
            <v>凤舞九天</v>
          </cell>
          <cell r="C768">
            <v>1</v>
          </cell>
          <cell r="D768">
            <v>2011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 t="str">
            <v/>
          </cell>
          <cell r="J768">
            <v>0</v>
          </cell>
          <cell r="K768">
            <v>0</v>
          </cell>
          <cell r="L768">
            <v>6</v>
          </cell>
          <cell r="M768">
            <v>0</v>
          </cell>
          <cell r="N768">
            <v>0</v>
          </cell>
          <cell r="O768">
            <v>2</v>
          </cell>
          <cell r="P768">
            <v>1</v>
          </cell>
          <cell r="Q768">
            <v>1000</v>
          </cell>
          <cell r="R768">
            <v>1</v>
          </cell>
          <cell r="S768">
            <v>90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1023</v>
          </cell>
          <cell r="AF768">
            <v>2</v>
          </cell>
          <cell r="AG768">
            <v>100</v>
          </cell>
          <cell r="AH768">
            <v>5</v>
          </cell>
          <cell r="AI768">
            <v>1023</v>
          </cell>
          <cell r="AJ768">
            <v>22</v>
          </cell>
          <cell r="AK768">
            <v>100</v>
          </cell>
          <cell r="AL768">
            <v>5</v>
          </cell>
          <cell r="AM768" t="str">
            <v/>
          </cell>
          <cell r="AN768" t="str">
    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    </cell>
        </row>
        <row r="769">
          <cell r="A769">
            <v>510051</v>
          </cell>
          <cell r="B769" t="str">
            <v>火翳</v>
          </cell>
          <cell r="C769">
            <v>1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 t="str">
            <v/>
          </cell>
          <cell r="J769">
            <v>0</v>
          </cell>
          <cell r="K769">
            <v>0</v>
          </cell>
          <cell r="L769">
            <v>5</v>
          </cell>
          <cell r="M769">
            <v>0</v>
          </cell>
          <cell r="N769">
            <v>0</v>
          </cell>
          <cell r="O769">
            <v>2</v>
          </cell>
          <cell r="P769">
            <v>1</v>
          </cell>
          <cell r="Q769">
            <v>1000</v>
          </cell>
          <cell r="R769">
            <v>1</v>
          </cell>
          <cell r="S769">
            <v>31</v>
          </cell>
          <cell r="T769">
            <v>0</v>
          </cell>
          <cell r="U769">
            <v>0</v>
          </cell>
          <cell r="V769">
            <v>0</v>
          </cell>
          <cell r="W769">
            <v>22</v>
          </cell>
          <cell r="X769">
            <v>6</v>
          </cell>
          <cell r="Y769">
            <v>1000</v>
          </cell>
          <cell r="Z769">
            <v>5</v>
          </cell>
          <cell r="AA769">
            <v>1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 t="str">
            <v/>
          </cell>
          <cell r="AN769" t="str">
            <v>对敌方全体造成31%的法术伤害，并使敌方生命最高的敌人怒气降低1点。</v>
          </cell>
        </row>
        <row r="770">
          <cell r="A770">
            <v>510052</v>
          </cell>
          <cell r="B770" t="str">
            <v>凤舞九天</v>
          </cell>
          <cell r="C770">
            <v>1</v>
          </cell>
          <cell r="D770">
            <v>2011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 t="str">
            <v/>
          </cell>
          <cell r="J770">
            <v>0</v>
          </cell>
          <cell r="K770">
            <v>0</v>
          </cell>
          <cell r="L770">
            <v>6</v>
          </cell>
          <cell r="M770">
            <v>0</v>
          </cell>
          <cell r="N770">
            <v>0</v>
          </cell>
          <cell r="O770">
            <v>2</v>
          </cell>
          <cell r="P770">
            <v>1</v>
          </cell>
          <cell r="Q770">
            <v>1000</v>
          </cell>
          <cell r="R770">
            <v>1</v>
          </cell>
          <cell r="S770">
            <v>90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1024</v>
          </cell>
          <cell r="AF770">
            <v>2</v>
          </cell>
          <cell r="AG770">
            <v>100</v>
          </cell>
          <cell r="AH770">
            <v>5</v>
          </cell>
          <cell r="AI770">
            <v>1024</v>
          </cell>
          <cell r="AJ770">
            <v>22</v>
          </cell>
          <cell r="AK770">
            <v>100</v>
          </cell>
          <cell r="AL770">
            <v>5</v>
          </cell>
          <cell r="AM770" t="str">
            <v/>
          </cell>
          <cell r="AN770" t="str">
    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    </cell>
        </row>
        <row r="771">
          <cell r="A771">
            <v>1000122</v>
          </cell>
          <cell r="B771" t="str">
            <v>超能流星</v>
          </cell>
          <cell r="C771">
            <v>1</v>
          </cell>
          <cell r="D771">
            <v>12009</v>
          </cell>
          <cell r="E771">
            <v>0</v>
          </cell>
          <cell r="F771" t="str">
            <v>audio/action_chaonengliuxing.mp3</v>
          </cell>
          <cell r="G771" t="str">
            <v>audio/action_huo_hit_1.mp3</v>
          </cell>
          <cell r="H771">
            <v>0</v>
          </cell>
          <cell r="I771" t="str">
            <v>小龙卷</v>
          </cell>
          <cell r="J771">
            <v>10</v>
          </cell>
          <cell r="K771">
            <v>1000124</v>
          </cell>
          <cell r="L771">
            <v>2</v>
          </cell>
          <cell r="M771">
            <v>0</v>
          </cell>
          <cell r="N771">
            <v>0</v>
          </cell>
          <cell r="O771">
            <v>2</v>
          </cell>
          <cell r="P771">
            <v>1</v>
          </cell>
          <cell r="Q771">
            <v>1000</v>
          </cell>
          <cell r="R771">
            <v>1</v>
          </cell>
          <cell r="S771">
            <v>119</v>
          </cell>
          <cell r="T771">
            <v>23</v>
          </cell>
          <cell r="U771">
            <v>0</v>
          </cell>
          <cell r="V771">
            <v>0</v>
          </cell>
          <cell r="W771">
            <v>20</v>
          </cell>
          <cell r="X771">
            <v>6</v>
          </cell>
          <cell r="Y771">
            <v>250</v>
          </cell>
          <cell r="Z771">
            <v>5</v>
          </cell>
          <cell r="AA771">
            <v>2</v>
          </cell>
          <cell r="AB771">
            <v>0</v>
          </cell>
          <cell r="AC771">
            <v>0</v>
          </cell>
          <cell r="AD771">
            <v>0</v>
          </cell>
          <cell r="AE771">
            <v>25001</v>
          </cell>
          <cell r="AF771">
            <v>17</v>
          </cell>
          <cell r="AG771">
            <v>100</v>
          </cell>
          <cell r="AH771">
            <v>2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 t="str">
            <v>小龙卷</v>
          </cell>
          <cell r="AN771" t="str">
            <v>对所有敌人造成#num1#%#damage_type#伤害，25%概率减少2点怒气，我方随机2个英雄伤害提高20%，持续2回合</v>
          </cell>
        </row>
        <row r="772">
          <cell r="A772">
            <v>1000123</v>
          </cell>
          <cell r="B772" t="str">
            <v>超能流星</v>
          </cell>
          <cell r="C772">
            <v>1</v>
          </cell>
          <cell r="D772">
            <v>12009</v>
          </cell>
          <cell r="E772">
            <v>0</v>
          </cell>
          <cell r="F772" t="str">
            <v>audio/action_chaonengliuxing.mp3</v>
          </cell>
          <cell r="G772" t="str">
            <v>audio/action_huo_hit_1.mp3</v>
          </cell>
          <cell r="H772">
            <v>0</v>
          </cell>
          <cell r="I772" t="str">
            <v>小龙卷</v>
          </cell>
          <cell r="J772">
            <v>10</v>
          </cell>
          <cell r="K772">
            <v>1000129</v>
          </cell>
          <cell r="L772">
            <v>2</v>
          </cell>
          <cell r="M772">
            <v>0</v>
          </cell>
          <cell r="N772">
            <v>0</v>
          </cell>
          <cell r="O772">
            <v>2</v>
          </cell>
          <cell r="P772">
            <v>1</v>
          </cell>
          <cell r="Q772">
            <v>1000</v>
          </cell>
          <cell r="R772">
            <v>1</v>
          </cell>
          <cell r="S772">
            <v>119</v>
          </cell>
          <cell r="T772">
            <v>23</v>
          </cell>
          <cell r="U772">
            <v>0</v>
          </cell>
          <cell r="V772">
            <v>0</v>
          </cell>
          <cell r="W772">
            <v>20</v>
          </cell>
          <cell r="X772">
            <v>6</v>
          </cell>
          <cell r="Y772">
            <v>250</v>
          </cell>
          <cell r="Z772">
            <v>5</v>
          </cell>
          <cell r="AA772">
            <v>2</v>
          </cell>
          <cell r="AB772">
            <v>0</v>
          </cell>
          <cell r="AC772">
            <v>0</v>
          </cell>
          <cell r="AD772">
            <v>0</v>
          </cell>
          <cell r="AE772">
            <v>25001</v>
          </cell>
          <cell r="AF772">
            <v>17</v>
          </cell>
          <cell r="AG772">
            <v>100</v>
          </cell>
          <cell r="AH772">
            <v>2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 t="str">
            <v>小龙卷</v>
          </cell>
          <cell r="AN772" t="str">
            <v>对所有敌人造成#num1#%#damage_type#伤害，25%概率减少2点怒气，我方随机2个英雄伤害提高20%，持续2回合</v>
          </cell>
        </row>
        <row r="773">
          <cell r="A773">
            <v>1000124</v>
          </cell>
          <cell r="B773" t="str">
            <v>念流旋转风暴</v>
          </cell>
          <cell r="C773">
            <v>1</v>
          </cell>
          <cell r="D773">
            <v>120092</v>
          </cell>
          <cell r="E773">
            <v>1</v>
          </cell>
          <cell r="F773" t="str">
            <v>audio/action_xuanzhuanfengbao.mp3</v>
          </cell>
          <cell r="G773" t="str">
            <v>audio/action_dian_pt_hit_1.mp3</v>
          </cell>
          <cell r="H773">
            <v>0</v>
          </cell>
          <cell r="I773" t="str">
            <v>小龙卷</v>
          </cell>
          <cell r="J773">
            <v>10</v>
          </cell>
          <cell r="K773">
            <v>0</v>
          </cell>
          <cell r="L773">
            <v>4</v>
          </cell>
          <cell r="M773">
            <v>0</v>
          </cell>
          <cell r="N773">
            <v>0</v>
          </cell>
          <cell r="O773">
            <v>2</v>
          </cell>
          <cell r="P773">
            <v>1</v>
          </cell>
          <cell r="Q773">
            <v>1000</v>
          </cell>
          <cell r="R773">
            <v>1</v>
          </cell>
          <cell r="S773">
            <v>154</v>
          </cell>
          <cell r="T773">
            <v>30</v>
          </cell>
          <cell r="U773">
            <v>0</v>
          </cell>
          <cell r="V773">
            <v>0</v>
          </cell>
          <cell r="W773">
            <v>20</v>
          </cell>
          <cell r="X773">
            <v>6</v>
          </cell>
          <cell r="Y773">
            <v>400</v>
          </cell>
          <cell r="Z773">
            <v>5</v>
          </cell>
          <cell r="AA773">
            <v>2</v>
          </cell>
          <cell r="AB773">
            <v>0</v>
          </cell>
          <cell r="AC773">
            <v>0</v>
          </cell>
          <cell r="AD773">
            <v>0</v>
          </cell>
          <cell r="AE773">
            <v>25001</v>
          </cell>
          <cell r="AF773">
            <v>6</v>
          </cell>
          <cell r="AG773">
            <v>100</v>
          </cell>
          <cell r="AH773">
            <v>2</v>
          </cell>
          <cell r="AI773">
            <v>13003</v>
          </cell>
          <cell r="AJ773">
            <v>6</v>
          </cell>
          <cell r="AK773">
            <v>100</v>
          </cell>
          <cell r="AL773">
            <v>2</v>
          </cell>
          <cell r="AM773" t="str">
            <v>小龙卷</v>
          </cell>
          <cell r="AN773" t="str">
            <v>对所有敌人造成#num1#%法术伤害，40%概率减少2点怒气，我方全体英雄伤害和命中率提高20%，持续2回合【与吹雪共同出战可触发】</v>
          </cell>
        </row>
        <row r="774">
          <cell r="A774">
            <v>1000129</v>
          </cell>
          <cell r="B774" t="str">
            <v>念流旋转风暴·超</v>
          </cell>
          <cell r="C774">
            <v>1</v>
          </cell>
          <cell r="D774">
            <v>120093</v>
          </cell>
          <cell r="E774">
            <v>1</v>
          </cell>
          <cell r="F774" t="str">
            <v>audio/action_xuanzhuanfengbao.mp3</v>
          </cell>
          <cell r="G774" t="str">
            <v>audio/action_dian_pt_hit_1.mp3</v>
          </cell>
          <cell r="H774">
            <v>0</v>
          </cell>
          <cell r="I774" t="str">
            <v>小龙卷</v>
          </cell>
          <cell r="J774">
            <v>10</v>
          </cell>
          <cell r="K774">
            <v>0</v>
          </cell>
          <cell r="L774">
            <v>4</v>
          </cell>
          <cell r="M774">
            <v>0</v>
          </cell>
          <cell r="N774">
            <v>0</v>
          </cell>
          <cell r="O774">
            <v>2</v>
          </cell>
          <cell r="P774">
            <v>1</v>
          </cell>
          <cell r="Q774">
            <v>1000</v>
          </cell>
          <cell r="R774">
            <v>1</v>
          </cell>
          <cell r="S774">
            <v>166</v>
          </cell>
          <cell r="T774">
            <v>33</v>
          </cell>
          <cell r="U774">
            <v>0</v>
          </cell>
          <cell r="V774">
            <v>0</v>
          </cell>
          <cell r="W774">
            <v>20</v>
          </cell>
          <cell r="X774">
            <v>6</v>
          </cell>
          <cell r="Y774">
            <v>500</v>
          </cell>
          <cell r="Z774">
            <v>5</v>
          </cell>
          <cell r="AA774">
            <v>2</v>
          </cell>
          <cell r="AB774">
            <v>0</v>
          </cell>
          <cell r="AC774">
            <v>0</v>
          </cell>
          <cell r="AD774">
            <v>0</v>
          </cell>
          <cell r="AE774">
            <v>25002</v>
          </cell>
          <cell r="AF774">
            <v>6</v>
          </cell>
          <cell r="AG774">
            <v>100</v>
          </cell>
          <cell r="AH774">
            <v>2</v>
          </cell>
          <cell r="AI774">
            <v>13004</v>
          </cell>
          <cell r="AJ774">
            <v>6</v>
          </cell>
          <cell r="AK774">
            <v>100</v>
          </cell>
          <cell r="AL774">
            <v>2</v>
          </cell>
          <cell r="AM774" t="str">
            <v>小龙卷</v>
          </cell>
          <cell r="AN774" t="str">
            <v>对所有敌人造成#num1#%法术伤害，50%概率减少2点怒气，我方全体英雄伤害和命中率提高30%，持续2回合【与吹雪共同出战可触发，突破+10激活】</v>
          </cell>
        </row>
        <row r="775">
          <cell r="A775">
            <v>1001212</v>
          </cell>
          <cell r="B775" t="str">
            <v>超强再生</v>
          </cell>
          <cell r="C775">
            <v>1</v>
          </cell>
          <cell r="D775">
            <v>11006</v>
          </cell>
          <cell r="E775">
            <v>0</v>
          </cell>
          <cell r="F775" t="str">
            <v>audio/action_jiaxue_skill_1.mp3</v>
          </cell>
          <cell r="G775" t="str">
            <v>audio/action_jiaxue_hit_1.mp3</v>
          </cell>
          <cell r="H775">
            <v>0</v>
          </cell>
          <cell r="I775" t="str">
            <v>僵尸男</v>
          </cell>
          <cell r="J775">
            <v>10</v>
          </cell>
          <cell r="K775">
            <v>0</v>
          </cell>
          <cell r="L775">
            <v>2</v>
          </cell>
          <cell r="M775">
            <v>0</v>
          </cell>
          <cell r="N775">
            <v>0</v>
          </cell>
          <cell r="O775">
            <v>6</v>
          </cell>
          <cell r="P775">
            <v>2</v>
          </cell>
          <cell r="Q775">
            <v>1000</v>
          </cell>
          <cell r="R775">
            <v>1</v>
          </cell>
          <cell r="S775">
            <v>120</v>
          </cell>
          <cell r="T775">
            <v>33</v>
          </cell>
          <cell r="U775">
            <v>250</v>
          </cell>
          <cell r="V775">
            <v>0</v>
          </cell>
          <cell r="W775">
            <v>7</v>
          </cell>
          <cell r="X775">
            <v>7</v>
          </cell>
          <cell r="Y775">
            <v>1000</v>
          </cell>
          <cell r="Z775">
            <v>5</v>
          </cell>
          <cell r="AA775">
            <v>2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 t="str">
            <v>僵尸男</v>
          </cell>
          <cell r="AN775" t="str">
            <v>治疗全体单位（#num1#%+250），同时恢复自身2点怒气</v>
          </cell>
        </row>
        <row r="776">
          <cell r="A776">
            <v>1001213</v>
          </cell>
          <cell r="B776" t="str">
            <v>超强再生</v>
          </cell>
          <cell r="C776">
            <v>1</v>
          </cell>
          <cell r="D776">
            <v>11006</v>
          </cell>
          <cell r="E776">
            <v>0</v>
          </cell>
          <cell r="F776" t="str">
            <v>audio/action_jiaxue_skill_1.mp3</v>
          </cell>
          <cell r="G776" t="str">
            <v>audio/action_jiaxue_hit_1.mp3</v>
          </cell>
          <cell r="H776">
            <v>0</v>
          </cell>
          <cell r="I776" t="str">
            <v>僵尸男</v>
          </cell>
          <cell r="J776">
            <v>10</v>
          </cell>
          <cell r="K776">
            <v>0</v>
          </cell>
          <cell r="L776">
            <v>2</v>
          </cell>
          <cell r="M776">
            <v>0</v>
          </cell>
          <cell r="N776">
            <v>0</v>
          </cell>
          <cell r="O776">
            <v>6</v>
          </cell>
          <cell r="P776">
            <v>2</v>
          </cell>
          <cell r="Q776">
            <v>1000</v>
          </cell>
          <cell r="R776">
            <v>1</v>
          </cell>
          <cell r="S776">
            <v>120</v>
          </cell>
          <cell r="T776">
            <v>33</v>
          </cell>
          <cell r="U776">
            <v>250</v>
          </cell>
          <cell r="V776">
            <v>0</v>
          </cell>
          <cell r="W776">
            <v>7</v>
          </cell>
          <cell r="X776">
            <v>7</v>
          </cell>
          <cell r="Y776">
            <v>1000</v>
          </cell>
          <cell r="Z776">
            <v>5</v>
          </cell>
          <cell r="AA776">
            <v>2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 t="str">
            <v>僵尸男</v>
          </cell>
          <cell r="AN776" t="str">
            <v>治疗全体单位（#num1#%+250），同时恢复自身2点怒气</v>
          </cell>
        </row>
        <row r="777">
          <cell r="A777">
            <v>1001222</v>
          </cell>
          <cell r="B777" t="str">
            <v>超强再生</v>
          </cell>
          <cell r="C777">
            <v>1</v>
          </cell>
          <cell r="D777">
            <v>11006</v>
          </cell>
          <cell r="E777">
            <v>0</v>
          </cell>
          <cell r="F777" t="str">
            <v>audio/action_jiaxue_skill_1.mp3</v>
          </cell>
          <cell r="G777" t="str">
            <v>audio/action_jiaxue_hit_1.mp3</v>
          </cell>
          <cell r="H777">
            <v>0</v>
          </cell>
          <cell r="I777" t="str">
            <v>僵尸男</v>
          </cell>
          <cell r="J777">
            <v>10</v>
          </cell>
          <cell r="K777">
            <v>0</v>
          </cell>
          <cell r="L777">
            <v>2</v>
          </cell>
          <cell r="M777">
            <v>0</v>
          </cell>
          <cell r="N777">
            <v>0</v>
          </cell>
          <cell r="O777">
            <v>6</v>
          </cell>
          <cell r="P777">
            <v>2</v>
          </cell>
          <cell r="Q777">
            <v>1000</v>
          </cell>
          <cell r="R777">
            <v>1</v>
          </cell>
          <cell r="S777">
            <v>124</v>
          </cell>
          <cell r="T777">
            <v>34</v>
          </cell>
          <cell r="U777">
            <v>250</v>
          </cell>
          <cell r="V777">
            <v>0</v>
          </cell>
          <cell r="W777">
            <v>7</v>
          </cell>
          <cell r="X777">
            <v>7</v>
          </cell>
          <cell r="Y777">
            <v>1000</v>
          </cell>
          <cell r="Z777">
            <v>5</v>
          </cell>
          <cell r="AA777">
            <v>2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 t="str">
            <v>僵尸男</v>
          </cell>
          <cell r="AN777" t="str">
            <v>治疗全体单位（#num1#%+250），同时恢复自身2点怒气</v>
          </cell>
        </row>
        <row r="778">
          <cell r="A778">
            <v>1001223</v>
          </cell>
          <cell r="B778" t="str">
            <v>超强再生</v>
          </cell>
          <cell r="C778">
            <v>1</v>
          </cell>
          <cell r="D778">
            <v>11006</v>
          </cell>
          <cell r="E778">
            <v>0</v>
          </cell>
          <cell r="F778" t="str">
            <v>audio/action_jiaxue_skill_1.mp3</v>
          </cell>
          <cell r="G778" t="str">
            <v>audio/action_jiaxue_hit_1.mp3</v>
          </cell>
          <cell r="H778">
            <v>0</v>
          </cell>
          <cell r="I778" t="str">
            <v>僵尸男</v>
          </cell>
          <cell r="J778">
            <v>10</v>
          </cell>
          <cell r="K778">
            <v>0</v>
          </cell>
          <cell r="L778">
            <v>2</v>
          </cell>
          <cell r="M778">
            <v>0</v>
          </cell>
          <cell r="N778">
            <v>0</v>
          </cell>
          <cell r="O778">
            <v>6</v>
          </cell>
          <cell r="P778">
            <v>2</v>
          </cell>
          <cell r="Q778">
            <v>1000</v>
          </cell>
          <cell r="R778">
            <v>1</v>
          </cell>
          <cell r="S778">
            <v>124</v>
          </cell>
          <cell r="T778">
            <v>34</v>
          </cell>
          <cell r="U778">
            <v>250</v>
          </cell>
          <cell r="V778">
            <v>0</v>
          </cell>
          <cell r="W778">
            <v>7</v>
          </cell>
          <cell r="X778">
            <v>7</v>
          </cell>
          <cell r="Y778">
            <v>1000</v>
          </cell>
          <cell r="Z778">
            <v>5</v>
          </cell>
          <cell r="AA778">
            <v>2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 t="str">
            <v>僵尸男</v>
          </cell>
          <cell r="AN778" t="str">
            <v>治疗全体单位（#num1#%+250），同时恢复自身2点怒气</v>
          </cell>
        </row>
        <row r="779">
          <cell r="A779">
            <v>1001224</v>
          </cell>
          <cell r="B779" t="str">
            <v>音速闪光</v>
          </cell>
          <cell r="C779">
            <v>1</v>
          </cell>
          <cell r="D779">
            <v>110072</v>
          </cell>
          <cell r="E779">
            <v>1</v>
          </cell>
          <cell r="F779">
            <v>0</v>
          </cell>
          <cell r="G779">
            <v>0</v>
          </cell>
          <cell r="H779">
            <v>0</v>
          </cell>
          <cell r="I779" t="str">
            <v>僵尸男</v>
          </cell>
          <cell r="J779">
            <v>10</v>
          </cell>
          <cell r="K779">
            <v>0</v>
          </cell>
          <cell r="L779">
            <v>4</v>
          </cell>
          <cell r="M779">
            <v>0</v>
          </cell>
          <cell r="N779">
            <v>0</v>
          </cell>
          <cell r="O779">
            <v>2</v>
          </cell>
          <cell r="P779">
            <v>1</v>
          </cell>
          <cell r="Q779">
            <v>1000</v>
          </cell>
          <cell r="R779">
            <v>1</v>
          </cell>
          <cell r="S779">
            <v>154</v>
          </cell>
          <cell r="T779">
            <v>30</v>
          </cell>
          <cell r="U779">
            <v>0</v>
          </cell>
          <cell r="V779">
            <v>0</v>
          </cell>
          <cell r="W779">
            <v>13</v>
          </cell>
          <cell r="X779">
            <v>0</v>
          </cell>
          <cell r="Y779">
            <v>0</v>
          </cell>
          <cell r="Z779">
            <v>0</v>
          </cell>
          <cell r="AA779">
            <v>2</v>
          </cell>
          <cell r="AB779">
            <v>0</v>
          </cell>
          <cell r="AC779">
            <v>0</v>
          </cell>
          <cell r="AD779">
            <v>0</v>
          </cell>
          <cell r="AE779">
            <v>29001</v>
          </cell>
          <cell r="AF779">
            <v>20</v>
          </cell>
          <cell r="AG779">
            <v>15</v>
          </cell>
          <cell r="AH779">
            <v>1</v>
          </cell>
          <cell r="AI779">
            <v>28008</v>
          </cell>
          <cell r="AJ779">
            <v>20</v>
          </cell>
          <cell r="AK779">
            <v>100</v>
          </cell>
          <cell r="AL779">
            <v>2</v>
          </cell>
          <cell r="AM779" t="str">
            <v>僵尸男</v>
          </cell>
          <cell r="AN779" t="str">
            <v>对所有敌人造成#num1#%法术伤害，15%概率造成眩晕，我方全体闪避提高15%，持续2回合【与音速索尼克共同出战可触发，由音速索尼克发动】</v>
          </cell>
        </row>
        <row r="780">
          <cell r="A780">
            <v>1001229</v>
          </cell>
          <cell r="B780" t="str">
            <v>音速闪光·超</v>
          </cell>
          <cell r="C780">
            <v>1</v>
          </cell>
          <cell r="D780">
            <v>110073</v>
          </cell>
          <cell r="E780">
            <v>1</v>
          </cell>
          <cell r="F780">
            <v>0</v>
          </cell>
          <cell r="G780">
            <v>0</v>
          </cell>
          <cell r="H780">
            <v>0</v>
          </cell>
          <cell r="I780" t="str">
            <v>僵尸男</v>
          </cell>
          <cell r="J780">
            <v>10</v>
          </cell>
          <cell r="K780">
            <v>0</v>
          </cell>
          <cell r="L780">
            <v>4</v>
          </cell>
          <cell r="M780">
            <v>0</v>
          </cell>
          <cell r="N780">
            <v>0</v>
          </cell>
          <cell r="O780">
            <v>2</v>
          </cell>
          <cell r="P780">
            <v>1</v>
          </cell>
          <cell r="Q780">
            <v>1000</v>
          </cell>
          <cell r="R780">
            <v>1</v>
          </cell>
          <cell r="S780">
            <v>166</v>
          </cell>
          <cell r="T780">
            <v>33</v>
          </cell>
          <cell r="U780">
            <v>0</v>
          </cell>
          <cell r="V780">
            <v>0</v>
          </cell>
          <cell r="W780">
            <v>6</v>
          </cell>
          <cell r="X780">
            <v>0</v>
          </cell>
          <cell r="Y780">
            <v>0</v>
          </cell>
          <cell r="Z780">
            <v>0</v>
          </cell>
          <cell r="AA780">
            <v>2</v>
          </cell>
          <cell r="AB780">
            <v>0</v>
          </cell>
          <cell r="AC780">
            <v>0</v>
          </cell>
          <cell r="AD780">
            <v>0</v>
          </cell>
          <cell r="AE780">
            <v>29001</v>
          </cell>
          <cell r="AF780">
            <v>20</v>
          </cell>
          <cell r="AG780">
            <v>20</v>
          </cell>
          <cell r="AH780">
            <v>1</v>
          </cell>
          <cell r="AI780">
            <v>28009</v>
          </cell>
          <cell r="AJ780">
            <v>20</v>
          </cell>
          <cell r="AK780">
            <v>100</v>
          </cell>
          <cell r="AL780">
            <v>2</v>
          </cell>
          <cell r="AM780" t="str">
            <v>僵尸男</v>
          </cell>
          <cell r="AN780" t="str">
            <v>对所有敌人造成#num1#%法术伤害，20%概率造成眩晕，我方全体闪避提高20%，持续2回合【与音速索尼克共同出战可触发，由音速索尼克发动】</v>
          </cell>
        </row>
        <row r="781">
          <cell r="A781">
            <v>1002312</v>
          </cell>
          <cell r="B781" t="str">
            <v>金属球棒</v>
          </cell>
          <cell r="C781">
            <v>1</v>
          </cell>
          <cell r="D781">
            <v>11012</v>
          </cell>
          <cell r="E781">
            <v>0</v>
          </cell>
          <cell r="F781" t="str">
            <v>audio/action_jinsedaoguang.mp3</v>
          </cell>
          <cell r="G781" t="str">
            <v>audio/action_jinsedaoguang_hit.mp3</v>
          </cell>
          <cell r="H781">
            <v>0</v>
          </cell>
          <cell r="I781" t="str">
            <v>金属球棒</v>
          </cell>
          <cell r="J781">
            <v>10</v>
          </cell>
          <cell r="K781">
            <v>1002314</v>
          </cell>
          <cell r="L781">
            <v>2</v>
          </cell>
          <cell r="M781">
            <v>0</v>
          </cell>
          <cell r="N781">
            <v>0</v>
          </cell>
          <cell r="O781">
            <v>8</v>
          </cell>
          <cell r="P781">
            <v>1</v>
          </cell>
          <cell r="Q781">
            <v>1000</v>
          </cell>
          <cell r="R781">
            <v>1</v>
          </cell>
          <cell r="S781">
            <v>240</v>
          </cell>
          <cell r="T781">
            <v>48</v>
          </cell>
          <cell r="U781">
            <v>0</v>
          </cell>
          <cell r="V781">
            <v>0</v>
          </cell>
          <cell r="W781">
            <v>20</v>
          </cell>
          <cell r="X781">
            <v>6</v>
          </cell>
          <cell r="Y781">
            <v>400</v>
          </cell>
          <cell r="Z781">
            <v>5</v>
          </cell>
          <cell r="AA781">
            <v>1</v>
          </cell>
          <cell r="AB781">
            <v>0</v>
          </cell>
          <cell r="AC781">
            <v>0</v>
          </cell>
          <cell r="AD781">
            <v>0</v>
          </cell>
          <cell r="AE781">
            <v>29001</v>
          </cell>
          <cell r="AF781">
            <v>20</v>
          </cell>
          <cell r="AG781">
            <v>30</v>
          </cell>
          <cell r="AH781">
            <v>1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 t="str">
            <v>金属球棒</v>
          </cell>
          <cell r="AN781" t="str">
            <v>对一列敌人造成#num1#%#damage_type#伤害，30%概率造成眩晕,40%概率减少1点怒气</v>
          </cell>
        </row>
        <row r="782">
          <cell r="A782">
            <v>1002313</v>
          </cell>
          <cell r="B782" t="str">
            <v>金属球棒</v>
          </cell>
          <cell r="C782">
            <v>1</v>
          </cell>
          <cell r="D782">
            <v>11012</v>
          </cell>
          <cell r="E782">
            <v>0</v>
          </cell>
          <cell r="F782" t="str">
            <v>audio/action_jinsedaoguang.mp3</v>
          </cell>
          <cell r="G782" t="str">
            <v>audio/action_jinsedaoguang_hit.mp3</v>
          </cell>
          <cell r="H782">
            <v>0</v>
          </cell>
          <cell r="I782" t="str">
            <v>金属球棒</v>
          </cell>
          <cell r="J782">
            <v>10</v>
          </cell>
          <cell r="K782">
            <v>1002319</v>
          </cell>
          <cell r="L782">
            <v>2</v>
          </cell>
          <cell r="M782">
            <v>0</v>
          </cell>
          <cell r="N782">
            <v>0</v>
          </cell>
          <cell r="O782">
            <v>8</v>
          </cell>
          <cell r="P782">
            <v>1</v>
          </cell>
          <cell r="Q782">
            <v>1000</v>
          </cell>
          <cell r="R782">
            <v>1</v>
          </cell>
          <cell r="S782">
            <v>240</v>
          </cell>
          <cell r="T782">
            <v>48</v>
          </cell>
          <cell r="U782">
            <v>0</v>
          </cell>
          <cell r="V782">
            <v>0</v>
          </cell>
          <cell r="W782">
            <v>20</v>
          </cell>
          <cell r="X782">
            <v>6</v>
          </cell>
          <cell r="Y782">
            <v>400</v>
          </cell>
          <cell r="Z782">
            <v>5</v>
          </cell>
          <cell r="AA782">
            <v>1</v>
          </cell>
          <cell r="AB782">
            <v>0</v>
          </cell>
          <cell r="AC782">
            <v>0</v>
          </cell>
          <cell r="AD782">
            <v>0</v>
          </cell>
          <cell r="AE782">
            <v>29001</v>
          </cell>
          <cell r="AF782">
            <v>20</v>
          </cell>
          <cell r="AG782">
            <v>30</v>
          </cell>
          <cell r="AH782">
            <v>1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 t="str">
            <v>金属球棒</v>
          </cell>
          <cell r="AN782" t="str">
            <v>对一列敌人造成#num1#%#damage_type#伤害，30%概率造成眩晕,40%概率减少1点怒气</v>
          </cell>
        </row>
        <row r="783">
          <cell r="A783">
            <v>1002314</v>
          </cell>
          <cell r="B783" t="str">
            <v>怒罗严暴击</v>
          </cell>
          <cell r="C783">
            <v>1</v>
          </cell>
          <cell r="D783">
            <v>110122</v>
          </cell>
          <cell r="E783">
            <v>1</v>
          </cell>
          <cell r="F783" t="str">
            <v>audio/action_daodangongji.mp3</v>
          </cell>
          <cell r="G783" t="str">
            <v>audio/action_daoguang_hit.mp3</v>
          </cell>
          <cell r="H783">
            <v>0</v>
          </cell>
          <cell r="I783" t="str">
            <v>金属球棒</v>
          </cell>
          <cell r="J783">
            <v>10</v>
          </cell>
          <cell r="K783">
            <v>0</v>
          </cell>
          <cell r="L783">
            <v>4</v>
          </cell>
          <cell r="M783">
            <v>0</v>
          </cell>
          <cell r="N783">
            <v>0</v>
          </cell>
          <cell r="O783">
            <v>8</v>
          </cell>
          <cell r="P783">
            <v>1</v>
          </cell>
          <cell r="Q783">
            <v>1000</v>
          </cell>
          <cell r="R783">
            <v>1</v>
          </cell>
          <cell r="S783">
            <v>312</v>
          </cell>
          <cell r="T783">
            <v>62</v>
          </cell>
          <cell r="U783">
            <v>0</v>
          </cell>
          <cell r="V783">
            <v>0</v>
          </cell>
          <cell r="W783">
            <v>20</v>
          </cell>
          <cell r="X783">
            <v>6</v>
          </cell>
          <cell r="Y783">
            <v>700</v>
          </cell>
          <cell r="Z783">
            <v>5</v>
          </cell>
          <cell r="AA783">
            <v>1</v>
          </cell>
          <cell r="AB783">
            <v>0</v>
          </cell>
          <cell r="AC783">
            <v>0</v>
          </cell>
          <cell r="AD783">
            <v>0</v>
          </cell>
          <cell r="AE783">
            <v>29001</v>
          </cell>
          <cell r="AF783">
            <v>20</v>
          </cell>
          <cell r="AG783">
            <v>45</v>
          </cell>
          <cell r="AH783">
            <v>1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 t="str">
            <v>金属球棒</v>
          </cell>
          <cell r="AN783" t="str">
            <v>对一列敌人造成#num1#%物理伤害，45%概率造成眩晕，70%概率减少1点怒气【与闪光佛莱士共同出战可触发】</v>
          </cell>
        </row>
        <row r="784">
          <cell r="A784">
            <v>1002319</v>
          </cell>
          <cell r="B784" t="str">
            <v>怒罗严暴击·超</v>
          </cell>
          <cell r="C784">
            <v>1</v>
          </cell>
          <cell r="D784">
            <v>110123</v>
          </cell>
          <cell r="E784">
            <v>1</v>
          </cell>
          <cell r="F784" t="str">
            <v>audio/action_daodangongji.mp3</v>
          </cell>
          <cell r="G784" t="str">
            <v>audio/action_daoguang_hit.mp3</v>
          </cell>
          <cell r="H784">
            <v>0</v>
          </cell>
          <cell r="I784" t="str">
            <v>金属球棒</v>
          </cell>
          <cell r="J784">
            <v>10</v>
          </cell>
          <cell r="K784">
            <v>0</v>
          </cell>
          <cell r="L784">
            <v>4</v>
          </cell>
          <cell r="M784">
            <v>9999</v>
          </cell>
          <cell r="N784">
            <v>0</v>
          </cell>
          <cell r="O784">
            <v>8</v>
          </cell>
          <cell r="P784">
            <v>1</v>
          </cell>
          <cell r="Q784">
            <v>1000</v>
          </cell>
          <cell r="R784">
            <v>1</v>
          </cell>
          <cell r="S784">
            <v>336</v>
          </cell>
          <cell r="T784">
            <v>67</v>
          </cell>
          <cell r="U784">
            <v>0</v>
          </cell>
          <cell r="V784">
            <v>0</v>
          </cell>
          <cell r="W784">
            <v>20</v>
          </cell>
          <cell r="X784">
            <v>6</v>
          </cell>
          <cell r="Y784">
            <v>1000</v>
          </cell>
          <cell r="Z784">
            <v>5</v>
          </cell>
          <cell r="AA784">
            <v>1</v>
          </cell>
          <cell r="AB784">
            <v>0</v>
          </cell>
          <cell r="AC784">
            <v>0</v>
          </cell>
          <cell r="AD784">
            <v>0</v>
          </cell>
          <cell r="AE784">
            <v>29001</v>
          </cell>
          <cell r="AF784">
            <v>20</v>
          </cell>
          <cell r="AG784">
            <v>60</v>
          </cell>
          <cell r="AH784">
            <v>1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 t="str">
            <v>金属球棒</v>
          </cell>
          <cell r="AN784" t="str">
            <v>对一列敌人造成#num1#%物理伤害，60%概率造成眩晕，减少1点怒气，该技能绝对命中【与闪光佛莱士共同出战可触发，突破+10激活】</v>
          </cell>
        </row>
        <row r="785">
          <cell r="A785">
            <v>1002322</v>
          </cell>
          <cell r="B785" t="str">
            <v>金属球棒</v>
          </cell>
          <cell r="C785">
            <v>1</v>
          </cell>
          <cell r="D785">
            <v>11012</v>
          </cell>
          <cell r="E785">
            <v>0</v>
          </cell>
          <cell r="F785" t="str">
            <v>audio/action_jinsedaoguang.mp3</v>
          </cell>
          <cell r="G785" t="str">
            <v>audio/action_jinsedaoguang_hit.mp3</v>
          </cell>
          <cell r="H785">
            <v>0</v>
          </cell>
          <cell r="I785" t="str">
            <v>金属球棒</v>
          </cell>
          <cell r="J785">
            <v>10</v>
          </cell>
          <cell r="K785">
            <v>1002324</v>
          </cell>
          <cell r="L785">
            <v>2</v>
          </cell>
          <cell r="M785">
            <v>0</v>
          </cell>
          <cell r="N785">
            <v>0</v>
          </cell>
          <cell r="O785">
            <v>8</v>
          </cell>
          <cell r="P785">
            <v>1</v>
          </cell>
          <cell r="Q785">
            <v>1000</v>
          </cell>
          <cell r="R785">
            <v>1</v>
          </cell>
          <cell r="S785">
            <v>249</v>
          </cell>
          <cell r="T785">
            <v>49</v>
          </cell>
          <cell r="U785">
            <v>0</v>
          </cell>
          <cell r="V785">
            <v>0</v>
          </cell>
          <cell r="W785">
            <v>20</v>
          </cell>
          <cell r="X785">
            <v>6</v>
          </cell>
          <cell r="Y785">
            <v>400</v>
          </cell>
          <cell r="Z785">
            <v>5</v>
          </cell>
          <cell r="AA785">
            <v>1</v>
          </cell>
          <cell r="AB785">
            <v>0</v>
          </cell>
          <cell r="AC785">
            <v>0</v>
          </cell>
          <cell r="AD785">
            <v>0</v>
          </cell>
          <cell r="AE785">
            <v>29001</v>
          </cell>
          <cell r="AF785">
            <v>20</v>
          </cell>
          <cell r="AG785">
            <v>30</v>
          </cell>
          <cell r="AH785">
            <v>1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 t="str">
            <v>金属球棒</v>
          </cell>
          <cell r="AN785" t="str">
            <v>对一列敌人造成#num1#%#damage_type#伤害，30%概率造成眩晕,40%概率减少1点怒气</v>
          </cell>
        </row>
        <row r="786">
          <cell r="A786">
            <v>1002323</v>
          </cell>
          <cell r="B786" t="str">
            <v>金属球棒</v>
          </cell>
          <cell r="C786">
            <v>1</v>
          </cell>
          <cell r="D786">
            <v>11012</v>
          </cell>
          <cell r="E786">
            <v>0</v>
          </cell>
          <cell r="F786" t="str">
            <v>audio/action_jinsedaoguang.mp3</v>
          </cell>
          <cell r="G786" t="str">
            <v>audio/action_jinsedaoguang_hit.mp3</v>
          </cell>
          <cell r="H786">
            <v>0</v>
          </cell>
          <cell r="I786" t="str">
            <v>金属球棒</v>
          </cell>
          <cell r="J786">
            <v>10</v>
          </cell>
          <cell r="K786">
            <v>1002329</v>
          </cell>
          <cell r="L786">
            <v>2</v>
          </cell>
          <cell r="M786">
            <v>0</v>
          </cell>
          <cell r="N786">
            <v>0</v>
          </cell>
          <cell r="O786">
            <v>8</v>
          </cell>
          <cell r="P786">
            <v>1</v>
          </cell>
          <cell r="Q786">
            <v>1000</v>
          </cell>
          <cell r="R786">
            <v>1</v>
          </cell>
          <cell r="S786">
            <v>249</v>
          </cell>
          <cell r="T786">
            <v>49</v>
          </cell>
          <cell r="U786">
            <v>0</v>
          </cell>
          <cell r="V786">
            <v>0</v>
          </cell>
          <cell r="W786">
            <v>20</v>
          </cell>
          <cell r="X786">
            <v>6</v>
          </cell>
          <cell r="Y786">
            <v>400</v>
          </cell>
          <cell r="Z786">
            <v>5</v>
          </cell>
          <cell r="AA786">
            <v>1</v>
          </cell>
          <cell r="AB786">
            <v>0</v>
          </cell>
          <cell r="AC786">
            <v>0</v>
          </cell>
          <cell r="AD786">
            <v>0</v>
          </cell>
          <cell r="AE786">
            <v>29001</v>
          </cell>
          <cell r="AF786">
            <v>20</v>
          </cell>
          <cell r="AG786">
            <v>30</v>
          </cell>
          <cell r="AH786">
            <v>1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 t="str">
            <v>金属球棒</v>
          </cell>
          <cell r="AN786" t="str">
            <v>对一列敌人造成#num1#%#damage_type#伤害，30%概率造成眩晕,40%概率减少1点怒气</v>
          </cell>
        </row>
        <row r="787">
          <cell r="A787">
            <v>1002324</v>
          </cell>
          <cell r="B787" t="str">
            <v>怒罗严暴击</v>
          </cell>
          <cell r="C787">
            <v>1</v>
          </cell>
          <cell r="D787">
            <v>110122</v>
          </cell>
          <cell r="E787">
            <v>1</v>
          </cell>
          <cell r="F787" t="str">
            <v>audio/action_daodangongji.mp3</v>
          </cell>
          <cell r="G787" t="str">
            <v>audio/action_daoguang_hit.mp3</v>
          </cell>
          <cell r="H787">
            <v>0</v>
          </cell>
          <cell r="I787" t="str">
            <v>金属球棒</v>
          </cell>
          <cell r="J787">
            <v>10</v>
          </cell>
          <cell r="K787">
            <v>0</v>
          </cell>
          <cell r="L787">
            <v>4</v>
          </cell>
          <cell r="M787">
            <v>0</v>
          </cell>
          <cell r="N787">
            <v>0</v>
          </cell>
          <cell r="O787">
            <v>8</v>
          </cell>
          <cell r="P787">
            <v>1</v>
          </cell>
          <cell r="Q787">
            <v>1000</v>
          </cell>
          <cell r="R787">
            <v>1</v>
          </cell>
          <cell r="S787">
            <v>323</v>
          </cell>
          <cell r="T787">
            <v>64</v>
          </cell>
          <cell r="U787">
            <v>0</v>
          </cell>
          <cell r="V787">
            <v>0</v>
          </cell>
          <cell r="W787">
            <v>20</v>
          </cell>
          <cell r="X787">
            <v>6</v>
          </cell>
          <cell r="Y787">
            <v>700</v>
          </cell>
          <cell r="Z787">
            <v>5</v>
          </cell>
          <cell r="AA787">
            <v>1</v>
          </cell>
          <cell r="AB787">
            <v>0</v>
          </cell>
          <cell r="AC787">
            <v>0</v>
          </cell>
          <cell r="AD787">
            <v>0</v>
          </cell>
          <cell r="AE787">
            <v>29001</v>
          </cell>
          <cell r="AF787">
            <v>20</v>
          </cell>
          <cell r="AG787">
            <v>45</v>
          </cell>
          <cell r="AH787">
            <v>1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 t="str">
            <v>金属球棒</v>
          </cell>
          <cell r="AN787" t="str">
            <v>对一列敌人造成#num1#%物理伤害，45%概率造成眩晕，70%概率减少1点怒气【与闪光佛莱士共同出战可触发】</v>
          </cell>
        </row>
        <row r="788">
          <cell r="A788">
            <v>1002329</v>
          </cell>
          <cell r="B788" t="str">
            <v>怒罗严暴击·超</v>
          </cell>
          <cell r="C788">
            <v>1</v>
          </cell>
          <cell r="D788">
            <v>110123</v>
          </cell>
          <cell r="E788">
            <v>1</v>
          </cell>
          <cell r="F788" t="str">
            <v>audio/action_daodangongji.mp3</v>
          </cell>
          <cell r="G788" t="str">
            <v>audio/action_daoguang_hit.mp3</v>
          </cell>
          <cell r="H788">
            <v>0</v>
          </cell>
          <cell r="I788" t="str">
            <v>金属球棒</v>
          </cell>
          <cell r="J788">
            <v>10</v>
          </cell>
          <cell r="K788">
            <v>0</v>
          </cell>
          <cell r="L788">
            <v>4</v>
          </cell>
          <cell r="M788">
            <v>9999</v>
          </cell>
          <cell r="N788">
            <v>0</v>
          </cell>
          <cell r="O788">
            <v>8</v>
          </cell>
          <cell r="P788">
            <v>1</v>
          </cell>
          <cell r="Q788">
            <v>1000</v>
          </cell>
          <cell r="R788">
            <v>1</v>
          </cell>
          <cell r="S788">
            <v>348</v>
          </cell>
          <cell r="T788">
            <v>69</v>
          </cell>
          <cell r="U788">
            <v>0</v>
          </cell>
          <cell r="V788">
            <v>0</v>
          </cell>
          <cell r="W788">
            <v>20</v>
          </cell>
          <cell r="X788">
            <v>6</v>
          </cell>
          <cell r="Y788">
            <v>1000</v>
          </cell>
          <cell r="Z788">
            <v>5</v>
          </cell>
          <cell r="AA788">
            <v>1</v>
          </cell>
          <cell r="AB788">
            <v>0</v>
          </cell>
          <cell r="AC788">
            <v>0</v>
          </cell>
          <cell r="AD788">
            <v>0</v>
          </cell>
          <cell r="AE788">
            <v>29001</v>
          </cell>
          <cell r="AF788">
            <v>20</v>
          </cell>
          <cell r="AG788">
            <v>60</v>
          </cell>
          <cell r="AH788">
            <v>1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 t="str">
            <v>金属球棒</v>
          </cell>
          <cell r="AN788" t="str">
            <v>对一列敌人造成#num1#%物理伤害，60%概率造成眩晕，减少1点怒气，该技能绝对命中【与闪光佛莱士共同出战可触发，突破+10激活】</v>
          </cell>
        </row>
        <row r="789">
          <cell r="A789">
            <v>1003412</v>
          </cell>
          <cell r="B789" t="str">
            <v>风刃斩</v>
          </cell>
          <cell r="C789">
            <v>1</v>
          </cell>
          <cell r="D789">
            <v>11009</v>
          </cell>
          <cell r="E789">
            <v>0</v>
          </cell>
          <cell r="F789" t="str">
            <v>audio/action_jinsedaoguang.mp3</v>
          </cell>
          <cell r="G789" t="str">
            <v>audio/action_jinsedaoguang_hit.mp3</v>
          </cell>
          <cell r="H789">
            <v>0</v>
          </cell>
          <cell r="I789" t="str">
            <v>闪光佛莱士</v>
          </cell>
          <cell r="J789">
            <v>10</v>
          </cell>
          <cell r="K789">
            <v>0</v>
          </cell>
          <cell r="L789">
            <v>2</v>
          </cell>
          <cell r="M789">
            <v>0</v>
          </cell>
          <cell r="N789">
            <v>0</v>
          </cell>
          <cell r="O789">
            <v>5</v>
          </cell>
          <cell r="P789">
            <v>1</v>
          </cell>
          <cell r="Q789">
            <v>1000</v>
          </cell>
          <cell r="R789">
            <v>1</v>
          </cell>
          <cell r="S789">
            <v>185</v>
          </cell>
          <cell r="T789">
            <v>65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15004</v>
          </cell>
          <cell r="AF789">
            <v>7</v>
          </cell>
          <cell r="AG789">
            <v>100</v>
          </cell>
          <cell r="AH789">
            <v>2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 t="str">
            <v>闪光佛莱士</v>
          </cell>
          <cell r="AN789" t="str">
            <v>对后排敌人造成#num1#%#damage_type#伤害，自身闪避几率提高30%，持续2回合</v>
          </cell>
        </row>
        <row r="790">
          <cell r="A790">
            <v>1003413</v>
          </cell>
          <cell r="B790" t="str">
            <v>风刃斩</v>
          </cell>
          <cell r="C790">
            <v>1</v>
          </cell>
          <cell r="D790">
            <v>11009</v>
          </cell>
          <cell r="E790">
            <v>0</v>
          </cell>
          <cell r="F790" t="str">
            <v>audio/action_jinsedaoguang.mp3</v>
          </cell>
          <cell r="G790" t="str">
            <v>audio/action_jinsedaoguang_hit.mp3</v>
          </cell>
          <cell r="H790">
            <v>0</v>
          </cell>
          <cell r="I790" t="str">
            <v>闪光佛莱士</v>
          </cell>
          <cell r="J790">
            <v>10</v>
          </cell>
          <cell r="K790">
            <v>0</v>
          </cell>
          <cell r="L790">
            <v>2</v>
          </cell>
          <cell r="M790">
            <v>0</v>
          </cell>
          <cell r="N790">
            <v>0</v>
          </cell>
          <cell r="O790">
            <v>5</v>
          </cell>
          <cell r="P790">
            <v>1</v>
          </cell>
          <cell r="Q790">
            <v>1000</v>
          </cell>
          <cell r="R790">
            <v>1</v>
          </cell>
          <cell r="S790">
            <v>185</v>
          </cell>
          <cell r="T790">
            <v>65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15004</v>
          </cell>
          <cell r="AF790">
            <v>7</v>
          </cell>
          <cell r="AG790">
            <v>100</v>
          </cell>
          <cell r="AH790">
            <v>2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 t="str">
            <v>闪光佛莱士</v>
          </cell>
          <cell r="AN790" t="str">
            <v>对后排敌人造成#num1#%#damage_type#伤害，自身闪避几率提高30%，持续2回合</v>
          </cell>
        </row>
        <row r="791">
          <cell r="A791">
            <v>1003414</v>
          </cell>
          <cell r="B791" t="str">
            <v>怒罗严暴击</v>
          </cell>
          <cell r="C791">
            <v>1</v>
          </cell>
          <cell r="D791">
            <v>110122</v>
          </cell>
          <cell r="E791">
            <v>1</v>
          </cell>
          <cell r="F791">
            <v>0</v>
          </cell>
          <cell r="G791">
            <v>0</v>
          </cell>
          <cell r="H791">
            <v>0</v>
          </cell>
          <cell r="I791" t="str">
            <v>闪光佛莱士</v>
          </cell>
          <cell r="J791">
            <v>10</v>
          </cell>
          <cell r="K791">
            <v>0</v>
          </cell>
          <cell r="L791">
            <v>4</v>
          </cell>
          <cell r="M791">
            <v>0</v>
          </cell>
          <cell r="N791">
            <v>0</v>
          </cell>
          <cell r="O791">
            <v>8</v>
          </cell>
          <cell r="P791">
            <v>1</v>
          </cell>
          <cell r="Q791">
            <v>1000</v>
          </cell>
          <cell r="R791">
            <v>1</v>
          </cell>
          <cell r="S791">
            <v>312</v>
          </cell>
          <cell r="T791">
            <v>62</v>
          </cell>
          <cell r="U791">
            <v>0</v>
          </cell>
          <cell r="V791">
            <v>0</v>
          </cell>
          <cell r="W791">
            <v>20</v>
          </cell>
          <cell r="X791">
            <v>6</v>
          </cell>
          <cell r="Y791">
            <v>700</v>
          </cell>
          <cell r="Z791">
            <v>5</v>
          </cell>
          <cell r="AA791">
            <v>1</v>
          </cell>
          <cell r="AB791">
            <v>0</v>
          </cell>
          <cell r="AC791">
            <v>0</v>
          </cell>
          <cell r="AD791">
            <v>0</v>
          </cell>
          <cell r="AE791">
            <v>29001</v>
          </cell>
          <cell r="AF791">
            <v>20</v>
          </cell>
          <cell r="AG791">
            <v>45</v>
          </cell>
          <cell r="AH791">
            <v>1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 t="str">
            <v>闪光佛莱士</v>
          </cell>
          <cell r="AN791" t="str">
            <v>对一列敌人造成#num1#%物理伤害，45%概率造成眩晕，70%概率减少1点怒气【与金属球棒共同出战可触发，由金属球棒发动】</v>
          </cell>
        </row>
        <row r="792">
          <cell r="A792">
            <v>1003419</v>
          </cell>
          <cell r="B792" t="str">
            <v>怒罗严暴击·超</v>
          </cell>
          <cell r="C792">
            <v>1</v>
          </cell>
          <cell r="D792">
            <v>110123</v>
          </cell>
          <cell r="E792">
            <v>1</v>
          </cell>
          <cell r="F792">
            <v>0</v>
          </cell>
          <cell r="G792">
            <v>0</v>
          </cell>
          <cell r="H792">
            <v>0</v>
          </cell>
          <cell r="I792" t="str">
            <v>闪光佛莱士</v>
          </cell>
          <cell r="J792">
            <v>10</v>
          </cell>
          <cell r="K792">
            <v>0</v>
          </cell>
          <cell r="L792">
            <v>4</v>
          </cell>
          <cell r="M792">
            <v>9999</v>
          </cell>
          <cell r="N792">
            <v>0</v>
          </cell>
          <cell r="O792">
            <v>8</v>
          </cell>
          <cell r="P792">
            <v>1</v>
          </cell>
          <cell r="Q792">
            <v>1000</v>
          </cell>
          <cell r="R792">
            <v>1</v>
          </cell>
          <cell r="S792">
            <v>336</v>
          </cell>
          <cell r="T792">
            <v>67</v>
          </cell>
          <cell r="U792">
            <v>0</v>
          </cell>
          <cell r="V792">
            <v>0</v>
          </cell>
          <cell r="W792">
            <v>20</v>
          </cell>
          <cell r="X792">
            <v>6</v>
          </cell>
          <cell r="Y792">
            <v>1000</v>
          </cell>
          <cell r="Z792">
            <v>5</v>
          </cell>
          <cell r="AA792">
            <v>1</v>
          </cell>
          <cell r="AB792">
            <v>0</v>
          </cell>
          <cell r="AC792">
            <v>0</v>
          </cell>
          <cell r="AD792">
            <v>0</v>
          </cell>
          <cell r="AE792">
            <v>29001</v>
          </cell>
          <cell r="AF792">
            <v>20</v>
          </cell>
          <cell r="AG792">
            <v>60</v>
          </cell>
          <cell r="AH792">
            <v>1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 t="str">
            <v>闪光佛莱士</v>
          </cell>
          <cell r="AN792" t="str">
            <v>对一列敌人造成#num1#%物理伤害，60%概率造成眩晕，减少1点怒气，该技能绝对命中【与金属球棒共同出战可触发，由金属球棒发动】</v>
          </cell>
        </row>
        <row r="793">
          <cell r="A793">
            <v>1003422</v>
          </cell>
          <cell r="B793" t="str">
            <v>风刃斩</v>
          </cell>
          <cell r="C793">
            <v>1</v>
          </cell>
          <cell r="D793">
            <v>11009</v>
          </cell>
          <cell r="E793">
            <v>0</v>
          </cell>
          <cell r="F793" t="str">
            <v>audio/action_jinsedaoguang.mp3</v>
          </cell>
          <cell r="G793" t="str">
            <v>audio/action_jinsedaoguang_hit.mp3</v>
          </cell>
          <cell r="H793">
            <v>0</v>
          </cell>
          <cell r="I793" t="str">
            <v>闪光佛莱士</v>
          </cell>
          <cell r="J793">
            <v>10</v>
          </cell>
          <cell r="K793">
            <v>0</v>
          </cell>
          <cell r="L793">
            <v>2</v>
          </cell>
          <cell r="M793">
            <v>0</v>
          </cell>
          <cell r="N793">
            <v>0</v>
          </cell>
          <cell r="O793">
            <v>5</v>
          </cell>
          <cell r="P793">
            <v>1</v>
          </cell>
          <cell r="Q793">
            <v>1000</v>
          </cell>
          <cell r="R793">
            <v>1</v>
          </cell>
          <cell r="S793">
            <v>190</v>
          </cell>
          <cell r="T793">
            <v>67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15004</v>
          </cell>
          <cell r="AF793">
            <v>7</v>
          </cell>
          <cell r="AG793">
            <v>100</v>
          </cell>
          <cell r="AH793">
            <v>2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 t="str">
            <v>闪光佛莱士</v>
          </cell>
          <cell r="AN793" t="str">
            <v>对后排敌人造成#num1#%#damage_type#伤害，自身闪避几率提高30%，持续2回合</v>
          </cell>
        </row>
        <row r="794">
          <cell r="A794">
            <v>1003423</v>
          </cell>
          <cell r="B794" t="str">
            <v>风刃斩</v>
          </cell>
          <cell r="C794">
            <v>1</v>
          </cell>
          <cell r="D794">
            <v>11009</v>
          </cell>
          <cell r="E794">
            <v>0</v>
          </cell>
          <cell r="F794" t="str">
            <v>audio/action_jinsedaoguang.mp3</v>
          </cell>
          <cell r="G794" t="str">
            <v>audio/action_jinsedaoguang_hit.mp3</v>
          </cell>
          <cell r="H794">
            <v>0</v>
          </cell>
          <cell r="I794" t="str">
            <v>闪光佛莱士</v>
          </cell>
          <cell r="J794">
            <v>10</v>
          </cell>
          <cell r="K794">
            <v>0</v>
          </cell>
          <cell r="L794">
            <v>2</v>
          </cell>
          <cell r="M794">
            <v>0</v>
          </cell>
          <cell r="N794">
            <v>0</v>
          </cell>
          <cell r="O794">
            <v>5</v>
          </cell>
          <cell r="P794">
            <v>1</v>
          </cell>
          <cell r="Q794">
            <v>1000</v>
          </cell>
          <cell r="R794">
            <v>1</v>
          </cell>
          <cell r="S794">
            <v>190</v>
          </cell>
          <cell r="T794">
            <v>67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15004</v>
          </cell>
          <cell r="AF794">
            <v>7</v>
          </cell>
          <cell r="AG794">
            <v>100</v>
          </cell>
          <cell r="AH794">
            <v>2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 t="str">
            <v>闪光佛莱士</v>
          </cell>
          <cell r="AN794" t="str">
            <v>对后排敌人造成#num1#%#damage_type#伤害，自身闪避几率提高30%，持续2回合</v>
          </cell>
        </row>
        <row r="795">
          <cell r="A795">
            <v>1003424</v>
          </cell>
          <cell r="B795" t="str">
            <v>怒罗严暴击</v>
          </cell>
          <cell r="C795">
            <v>1</v>
          </cell>
          <cell r="D795">
            <v>110122</v>
          </cell>
          <cell r="E795">
            <v>1</v>
          </cell>
          <cell r="F795">
            <v>0</v>
          </cell>
          <cell r="G795">
            <v>0</v>
          </cell>
          <cell r="H795">
            <v>0</v>
          </cell>
          <cell r="I795" t="str">
            <v>闪光佛莱士</v>
          </cell>
          <cell r="J795">
            <v>10</v>
          </cell>
          <cell r="K795">
            <v>0</v>
          </cell>
          <cell r="L795">
            <v>4</v>
          </cell>
          <cell r="M795">
            <v>0</v>
          </cell>
          <cell r="N795">
            <v>0</v>
          </cell>
          <cell r="O795">
            <v>8</v>
          </cell>
          <cell r="P795">
            <v>1</v>
          </cell>
          <cell r="Q795">
            <v>1000</v>
          </cell>
          <cell r="R795">
            <v>1</v>
          </cell>
          <cell r="S795">
            <v>323</v>
          </cell>
          <cell r="T795">
            <v>64</v>
          </cell>
          <cell r="U795">
            <v>0</v>
          </cell>
          <cell r="V795">
            <v>0</v>
          </cell>
          <cell r="W795">
            <v>20</v>
          </cell>
          <cell r="X795">
            <v>6</v>
          </cell>
          <cell r="Y795">
            <v>700</v>
          </cell>
          <cell r="Z795">
            <v>5</v>
          </cell>
          <cell r="AA795">
            <v>1</v>
          </cell>
          <cell r="AB795">
            <v>0</v>
          </cell>
          <cell r="AC795">
            <v>0</v>
          </cell>
          <cell r="AD795">
            <v>0</v>
          </cell>
          <cell r="AE795">
            <v>29001</v>
          </cell>
          <cell r="AF795">
            <v>20</v>
          </cell>
          <cell r="AG795">
            <v>45</v>
          </cell>
          <cell r="AH795">
            <v>1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 t="str">
            <v>闪光佛莱士</v>
          </cell>
          <cell r="AN795" t="str">
            <v>对一列敌人造成#num1#%物理伤害，45%概率造成眩晕，70%概率减少1点怒气【与金属球棒共同出战可触发，由金属球棒发动】</v>
          </cell>
        </row>
        <row r="796">
          <cell r="A796">
            <v>1003429</v>
          </cell>
          <cell r="B796" t="str">
            <v>怒罗严暴击·超</v>
          </cell>
          <cell r="C796">
            <v>1</v>
          </cell>
          <cell r="D796">
            <v>110123</v>
          </cell>
          <cell r="E796">
            <v>1</v>
          </cell>
          <cell r="F796">
            <v>0</v>
          </cell>
          <cell r="G796">
            <v>0</v>
          </cell>
          <cell r="H796">
            <v>0</v>
          </cell>
          <cell r="I796" t="str">
            <v>闪光佛莱士</v>
          </cell>
          <cell r="J796">
            <v>10</v>
          </cell>
          <cell r="K796">
            <v>0</v>
          </cell>
          <cell r="L796">
            <v>4</v>
          </cell>
          <cell r="M796">
            <v>9999</v>
          </cell>
          <cell r="N796">
            <v>0</v>
          </cell>
          <cell r="O796">
            <v>8</v>
          </cell>
          <cell r="P796">
            <v>1</v>
          </cell>
          <cell r="Q796">
            <v>1000</v>
          </cell>
          <cell r="R796">
            <v>1</v>
          </cell>
          <cell r="S796">
            <v>348</v>
          </cell>
          <cell r="T796">
            <v>69</v>
          </cell>
          <cell r="U796">
            <v>0</v>
          </cell>
          <cell r="V796">
            <v>0</v>
          </cell>
          <cell r="W796">
            <v>20</v>
          </cell>
          <cell r="X796">
            <v>6</v>
          </cell>
          <cell r="Y796">
            <v>1000</v>
          </cell>
          <cell r="Z796">
            <v>5</v>
          </cell>
          <cell r="AA796">
            <v>1</v>
          </cell>
          <cell r="AB796">
            <v>0</v>
          </cell>
          <cell r="AC796">
            <v>0</v>
          </cell>
          <cell r="AD796">
            <v>0</v>
          </cell>
          <cell r="AE796">
            <v>29001</v>
          </cell>
          <cell r="AF796">
            <v>20</v>
          </cell>
          <cell r="AG796">
            <v>60</v>
          </cell>
          <cell r="AH796">
            <v>1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 t="str">
            <v>闪光佛莱士</v>
          </cell>
          <cell r="AN796" t="str">
            <v>对一列敌人造成#num1#%物理伤害，60%概率造成眩晕，减少1点怒气，该技能绝对命中【与金属球棒共同出战可触发，由金属球棒发动】</v>
          </cell>
        </row>
        <row r="797">
          <cell r="A797">
            <v>1004512</v>
          </cell>
          <cell r="B797" t="str">
            <v>狮子斩</v>
          </cell>
          <cell r="C797">
            <v>1</v>
          </cell>
          <cell r="D797">
            <v>13010</v>
          </cell>
          <cell r="E797">
            <v>0</v>
          </cell>
          <cell r="F797" t="str">
            <v>audio/action_lizhua.mp3</v>
          </cell>
          <cell r="G797" t="str">
            <v>audio/action_daoguang_hit.mp3</v>
          </cell>
          <cell r="H797">
            <v>0</v>
          </cell>
          <cell r="I797" t="str">
            <v>狮子兽王</v>
          </cell>
          <cell r="J797">
            <v>10</v>
          </cell>
          <cell r="K797">
            <v>1004514</v>
          </cell>
          <cell r="L797">
            <v>2</v>
          </cell>
          <cell r="M797">
            <v>0</v>
          </cell>
          <cell r="N797">
            <v>0</v>
          </cell>
          <cell r="O797">
            <v>0</v>
          </cell>
          <cell r="P797">
            <v>1</v>
          </cell>
          <cell r="Q797">
            <v>1000</v>
          </cell>
          <cell r="R797">
            <v>1</v>
          </cell>
          <cell r="S797">
            <v>115</v>
          </cell>
          <cell r="T797">
            <v>23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28008</v>
          </cell>
          <cell r="AF797">
            <v>20</v>
          </cell>
          <cell r="AG797">
            <v>100</v>
          </cell>
          <cell r="AH797">
            <v>2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 t="str">
            <v>狮子兽王</v>
          </cell>
          <cell r="AN797" t="str">
            <v>对所有敌人造成#num1#%物理伤害，敌人受到伤害提高15%，持续2回合</v>
          </cell>
        </row>
        <row r="798">
          <cell r="A798">
            <v>1004513</v>
          </cell>
          <cell r="B798" t="str">
            <v>狮子斩</v>
          </cell>
          <cell r="C798">
            <v>1</v>
          </cell>
          <cell r="D798">
            <v>13010</v>
          </cell>
          <cell r="E798">
            <v>0</v>
          </cell>
          <cell r="F798" t="str">
            <v>audio/action_lizhua.mp3</v>
          </cell>
          <cell r="G798" t="str">
            <v>audio/action_daoguang_hit.mp3</v>
          </cell>
          <cell r="H798">
            <v>0</v>
          </cell>
          <cell r="I798" t="str">
            <v>狮子兽王</v>
          </cell>
          <cell r="J798">
            <v>10</v>
          </cell>
          <cell r="K798">
            <v>1004519</v>
          </cell>
          <cell r="L798">
            <v>2</v>
          </cell>
          <cell r="M798">
            <v>0</v>
          </cell>
          <cell r="N798">
            <v>0</v>
          </cell>
          <cell r="O798">
            <v>2</v>
          </cell>
          <cell r="P798">
            <v>1</v>
          </cell>
          <cell r="Q798">
            <v>1000</v>
          </cell>
          <cell r="R798">
            <v>1</v>
          </cell>
          <cell r="S798">
            <v>115</v>
          </cell>
          <cell r="T798">
            <v>23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28008</v>
          </cell>
          <cell r="AF798">
            <v>20</v>
          </cell>
          <cell r="AG798">
            <v>100</v>
          </cell>
          <cell r="AH798">
            <v>2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 t="str">
            <v>狮子兽王</v>
          </cell>
          <cell r="AN798" t="str">
            <v>对所有敌人造成#num1#%物理伤害，敌人受到伤害提高15%，持续2回合</v>
          </cell>
        </row>
        <row r="799">
          <cell r="A799">
            <v>1004514</v>
          </cell>
          <cell r="B799" t="str">
            <v>狮子流星斩</v>
          </cell>
          <cell r="C799">
            <v>1</v>
          </cell>
          <cell r="D799">
            <v>130102</v>
          </cell>
          <cell r="E799">
            <v>1</v>
          </cell>
          <cell r="F799" t="str">
            <v>audio/action_lizhua.mp3</v>
          </cell>
          <cell r="G799" t="str">
            <v>audio/action_daoguang_hit.mp3</v>
          </cell>
          <cell r="H799">
            <v>0</v>
          </cell>
          <cell r="I799" t="str">
            <v>狮子兽王</v>
          </cell>
          <cell r="J799">
            <v>10</v>
          </cell>
          <cell r="K799">
            <v>0</v>
          </cell>
          <cell r="L799">
            <v>4</v>
          </cell>
          <cell r="M799">
            <v>0</v>
          </cell>
          <cell r="N799">
            <v>0</v>
          </cell>
          <cell r="O799">
            <v>2</v>
          </cell>
          <cell r="P799">
            <v>1</v>
          </cell>
          <cell r="Q799">
            <v>1000</v>
          </cell>
          <cell r="R799">
            <v>1</v>
          </cell>
          <cell r="S799">
            <v>149</v>
          </cell>
          <cell r="T799">
            <v>29</v>
          </cell>
          <cell r="U799">
            <v>0</v>
          </cell>
          <cell r="V799">
            <v>0</v>
          </cell>
          <cell r="W799">
            <v>20</v>
          </cell>
          <cell r="X799">
            <v>6</v>
          </cell>
          <cell r="Y799">
            <v>350</v>
          </cell>
          <cell r="Z799">
            <v>5</v>
          </cell>
          <cell r="AA799">
            <v>2</v>
          </cell>
          <cell r="AB799">
            <v>0</v>
          </cell>
          <cell r="AC799">
            <v>0</v>
          </cell>
          <cell r="AD799">
            <v>0</v>
          </cell>
          <cell r="AE799">
            <v>28009</v>
          </cell>
          <cell r="AF799">
            <v>20</v>
          </cell>
          <cell r="AG799">
            <v>100</v>
          </cell>
          <cell r="AH799">
            <v>2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 t="str">
            <v>狮子兽王</v>
          </cell>
          <cell r="AN799" t="str">
            <v>对所有敌人造成#num1#%物理伤害，35%概率减少2点怒气，敌人受到伤害提高20%，持续2回合【与武装大猩猩共同出战可触发】</v>
          </cell>
        </row>
        <row r="800">
          <cell r="A800">
            <v>1004519</v>
          </cell>
          <cell r="B800" t="str">
            <v>狮子流星斩·超</v>
          </cell>
          <cell r="C800">
            <v>1</v>
          </cell>
          <cell r="D800">
            <v>130103</v>
          </cell>
          <cell r="E800">
            <v>1</v>
          </cell>
          <cell r="F800" t="str">
            <v>audio/action_lizhua.mp3</v>
          </cell>
          <cell r="G800" t="str">
            <v>audio/action_daoguang_hit.mp3</v>
          </cell>
          <cell r="H800">
            <v>0</v>
          </cell>
          <cell r="I800" t="str">
            <v>狮子兽王</v>
          </cell>
          <cell r="J800">
            <v>10</v>
          </cell>
          <cell r="K800">
            <v>0</v>
          </cell>
          <cell r="L800">
            <v>4</v>
          </cell>
          <cell r="M800">
            <v>0</v>
          </cell>
          <cell r="N800">
            <v>0</v>
          </cell>
          <cell r="O800">
            <v>2</v>
          </cell>
          <cell r="P800">
            <v>1</v>
          </cell>
          <cell r="Q800">
            <v>1000</v>
          </cell>
          <cell r="R800">
            <v>1</v>
          </cell>
          <cell r="S800">
            <v>161</v>
          </cell>
          <cell r="T800">
            <v>32</v>
          </cell>
          <cell r="U800">
            <v>0</v>
          </cell>
          <cell r="V800">
            <v>0</v>
          </cell>
          <cell r="W800">
            <v>20</v>
          </cell>
          <cell r="X800">
            <v>6</v>
          </cell>
          <cell r="Y800">
            <v>400</v>
          </cell>
          <cell r="Z800">
            <v>5</v>
          </cell>
          <cell r="AA800">
            <v>2</v>
          </cell>
          <cell r="AB800">
            <v>0</v>
          </cell>
          <cell r="AC800">
            <v>0</v>
          </cell>
          <cell r="AD800">
            <v>0</v>
          </cell>
          <cell r="AE800">
            <v>28003</v>
          </cell>
          <cell r="AF800">
            <v>20</v>
          </cell>
          <cell r="AG800">
            <v>100</v>
          </cell>
          <cell r="AH800">
            <v>2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 t="str">
            <v>狮子兽王</v>
          </cell>
          <cell r="AN800" t="str">
            <v>对所有敌人造成#num1#%物理伤害，40%概率减少2点怒气，敌人受到伤害提高25%，持续2回合【与武装大猩猩共同出战可触发，突破+10激活】</v>
          </cell>
        </row>
        <row r="801">
          <cell r="A801">
            <v>1004522</v>
          </cell>
          <cell r="B801" t="str">
            <v>狮子斩</v>
          </cell>
          <cell r="C801">
            <v>1</v>
          </cell>
          <cell r="D801">
            <v>13010</v>
          </cell>
          <cell r="E801">
            <v>0</v>
          </cell>
          <cell r="F801" t="str">
            <v>audio/action_lizhua.mp3</v>
          </cell>
          <cell r="G801" t="str">
            <v>audio/action_daoguang_hit.mp3</v>
          </cell>
          <cell r="H801">
            <v>0</v>
          </cell>
          <cell r="I801" t="str">
            <v>狮子兽王</v>
          </cell>
          <cell r="J801">
            <v>10</v>
          </cell>
          <cell r="K801">
            <v>1004524</v>
          </cell>
          <cell r="L801">
            <v>2</v>
          </cell>
          <cell r="M801">
            <v>0</v>
          </cell>
          <cell r="N801">
            <v>0</v>
          </cell>
          <cell r="O801">
            <v>2</v>
          </cell>
          <cell r="P801">
            <v>1</v>
          </cell>
          <cell r="Q801">
            <v>1000</v>
          </cell>
          <cell r="R801">
            <v>1</v>
          </cell>
          <cell r="S801">
            <v>119</v>
          </cell>
          <cell r="T801">
            <v>23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28008</v>
          </cell>
          <cell r="AF801">
            <v>20</v>
          </cell>
          <cell r="AG801">
            <v>100</v>
          </cell>
          <cell r="AH801">
            <v>2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 t="str">
            <v>狮子兽王</v>
          </cell>
          <cell r="AN801" t="str">
            <v>对所有敌人造成#num1#%物理伤害，敌人受到伤害提高15%，持续2回合</v>
          </cell>
        </row>
        <row r="802">
          <cell r="A802">
            <v>1004523</v>
          </cell>
          <cell r="B802" t="str">
            <v>狮子斩</v>
          </cell>
          <cell r="C802">
            <v>1</v>
          </cell>
          <cell r="D802">
            <v>13010</v>
          </cell>
          <cell r="E802">
            <v>0</v>
          </cell>
          <cell r="F802" t="str">
            <v>audio/action_lizhua.mp3</v>
          </cell>
          <cell r="G802" t="str">
            <v>audio/action_daoguang_hit.mp3</v>
          </cell>
          <cell r="H802">
            <v>0</v>
          </cell>
          <cell r="I802" t="str">
            <v>狮子兽王</v>
          </cell>
          <cell r="J802">
            <v>10</v>
          </cell>
          <cell r="K802">
            <v>1004529</v>
          </cell>
          <cell r="L802">
            <v>2</v>
          </cell>
          <cell r="M802">
            <v>0</v>
          </cell>
          <cell r="N802">
            <v>0</v>
          </cell>
          <cell r="O802">
            <v>2</v>
          </cell>
          <cell r="P802">
            <v>1</v>
          </cell>
          <cell r="Q802">
            <v>1000</v>
          </cell>
          <cell r="R802">
            <v>1</v>
          </cell>
          <cell r="S802">
            <v>119</v>
          </cell>
          <cell r="T802">
            <v>23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28008</v>
          </cell>
          <cell r="AF802">
            <v>20</v>
          </cell>
          <cell r="AG802">
            <v>100</v>
          </cell>
          <cell r="AH802">
            <v>2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 t="str">
            <v>狮子兽王</v>
          </cell>
          <cell r="AN802" t="str">
            <v>对所有敌人造成#num1#%物理伤害，敌人受到伤害提高15%，持续2回合</v>
          </cell>
        </row>
        <row r="803">
          <cell r="A803">
            <v>1004524</v>
          </cell>
          <cell r="B803" t="str">
            <v>狮子流星斩</v>
          </cell>
          <cell r="C803">
            <v>1</v>
          </cell>
          <cell r="D803">
            <v>130102</v>
          </cell>
          <cell r="E803">
            <v>1</v>
          </cell>
          <cell r="F803" t="str">
            <v>audio/action_lizhua.mp3</v>
          </cell>
          <cell r="G803" t="str">
            <v>audio/action_daoguang_hit.mp3</v>
          </cell>
          <cell r="H803">
            <v>0</v>
          </cell>
          <cell r="I803" t="str">
            <v>狮子兽王</v>
          </cell>
          <cell r="J803">
            <v>10</v>
          </cell>
          <cell r="K803">
            <v>0</v>
          </cell>
          <cell r="L803">
            <v>4</v>
          </cell>
          <cell r="M803">
            <v>0</v>
          </cell>
          <cell r="N803">
            <v>0</v>
          </cell>
          <cell r="O803">
            <v>2</v>
          </cell>
          <cell r="P803">
            <v>1</v>
          </cell>
          <cell r="Q803">
            <v>1000</v>
          </cell>
          <cell r="R803">
            <v>1</v>
          </cell>
          <cell r="S803">
            <v>154</v>
          </cell>
          <cell r="T803">
            <v>30</v>
          </cell>
          <cell r="U803">
            <v>0</v>
          </cell>
          <cell r="V803">
            <v>0</v>
          </cell>
          <cell r="W803">
            <v>20</v>
          </cell>
          <cell r="X803">
            <v>6</v>
          </cell>
          <cell r="Y803">
            <v>350</v>
          </cell>
          <cell r="Z803">
            <v>5</v>
          </cell>
          <cell r="AA803">
            <v>2</v>
          </cell>
          <cell r="AB803">
            <v>0</v>
          </cell>
          <cell r="AC803">
            <v>0</v>
          </cell>
          <cell r="AD803">
            <v>0</v>
          </cell>
          <cell r="AE803">
            <v>28009</v>
          </cell>
          <cell r="AF803">
            <v>20</v>
          </cell>
          <cell r="AG803">
            <v>100</v>
          </cell>
          <cell r="AH803">
            <v>2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 t="str">
            <v>狮子兽王</v>
          </cell>
          <cell r="AN803" t="str">
            <v>对所有敌人造成#num1#%物理伤害，35%概率减少2点怒气，敌人受到伤害提高20%，持续2回合【与武装大猩猩共同出战可触发】</v>
          </cell>
        </row>
        <row r="804">
          <cell r="A804">
            <v>1004529</v>
          </cell>
          <cell r="B804" t="str">
            <v>狮子流星斩·超</v>
          </cell>
          <cell r="C804">
            <v>1</v>
          </cell>
          <cell r="D804">
            <v>130103</v>
          </cell>
          <cell r="E804">
            <v>1</v>
          </cell>
          <cell r="F804" t="str">
            <v>audio/action_lizhua.mp3</v>
          </cell>
          <cell r="G804" t="str">
            <v>audio/action_daoguang_hit.mp3</v>
          </cell>
          <cell r="H804">
            <v>0</v>
          </cell>
          <cell r="I804" t="str">
            <v>狮子兽王</v>
          </cell>
          <cell r="J804">
            <v>10</v>
          </cell>
          <cell r="K804">
            <v>0</v>
          </cell>
          <cell r="L804">
            <v>4</v>
          </cell>
          <cell r="M804">
            <v>0</v>
          </cell>
          <cell r="N804">
            <v>0</v>
          </cell>
          <cell r="O804">
            <v>2</v>
          </cell>
          <cell r="P804">
            <v>1</v>
          </cell>
          <cell r="Q804">
            <v>1000</v>
          </cell>
          <cell r="R804">
            <v>1</v>
          </cell>
          <cell r="S804">
            <v>166</v>
          </cell>
          <cell r="T804">
            <v>33</v>
          </cell>
          <cell r="U804">
            <v>0</v>
          </cell>
          <cell r="V804">
            <v>0</v>
          </cell>
          <cell r="W804">
            <v>20</v>
          </cell>
          <cell r="X804">
            <v>6</v>
          </cell>
          <cell r="Y804">
            <v>400</v>
          </cell>
          <cell r="Z804">
            <v>5</v>
          </cell>
          <cell r="AA804">
            <v>2</v>
          </cell>
          <cell r="AB804">
            <v>0</v>
          </cell>
          <cell r="AC804">
            <v>0</v>
          </cell>
          <cell r="AD804">
            <v>0</v>
          </cell>
          <cell r="AE804">
            <v>28003</v>
          </cell>
          <cell r="AF804">
            <v>20</v>
          </cell>
          <cell r="AG804">
            <v>100</v>
          </cell>
          <cell r="AH804">
            <v>2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 t="str">
            <v>狮子兽王</v>
          </cell>
          <cell r="AN804" t="str">
            <v>对所有敌人造成#num1#%物理伤害，40%概率减少2点怒气，敌人受到伤害提高25%，持续2回合【与武装大猩猩共同出战可触发，突破+10激活】</v>
          </cell>
        </row>
        <row r="805">
          <cell r="A805">
            <v>1005622</v>
          </cell>
          <cell r="B805" t="str">
            <v>十影葬</v>
          </cell>
          <cell r="C805">
            <v>1</v>
          </cell>
          <cell r="D805">
            <v>11007</v>
          </cell>
          <cell r="E805">
            <v>0</v>
          </cell>
          <cell r="F805" t="str">
            <v>audio/action_shiyingzang.mp3</v>
          </cell>
          <cell r="G805" t="str">
            <v>audio/action_daoguang_hit.mp3</v>
          </cell>
          <cell r="H805">
            <v>0</v>
          </cell>
          <cell r="I805" t="str">
            <v>音速索尼克</v>
          </cell>
          <cell r="J805">
            <v>10</v>
          </cell>
          <cell r="K805">
            <v>1005624</v>
          </cell>
          <cell r="L805">
            <v>2</v>
          </cell>
          <cell r="M805">
            <v>0</v>
          </cell>
          <cell r="N805">
            <v>0</v>
          </cell>
          <cell r="O805">
            <v>2</v>
          </cell>
          <cell r="P805">
            <v>1</v>
          </cell>
          <cell r="Q805">
            <v>1000</v>
          </cell>
          <cell r="R805">
            <v>1</v>
          </cell>
          <cell r="S805">
            <v>119</v>
          </cell>
          <cell r="T805">
            <v>23</v>
          </cell>
          <cell r="U805">
            <v>0</v>
          </cell>
          <cell r="V805">
            <v>0</v>
          </cell>
          <cell r="W805">
            <v>10</v>
          </cell>
          <cell r="X805">
            <v>0</v>
          </cell>
          <cell r="Y805">
            <v>0</v>
          </cell>
          <cell r="Z805">
            <v>0</v>
          </cell>
          <cell r="AA805">
            <v>2</v>
          </cell>
          <cell r="AB805">
            <v>0</v>
          </cell>
          <cell r="AC805">
            <v>0</v>
          </cell>
          <cell r="AD805">
            <v>0</v>
          </cell>
          <cell r="AE805">
            <v>29001</v>
          </cell>
          <cell r="AF805">
            <v>20</v>
          </cell>
          <cell r="AG805">
            <v>10</v>
          </cell>
          <cell r="AH805">
            <v>1</v>
          </cell>
          <cell r="AI805">
            <v>15001</v>
          </cell>
          <cell r="AJ805">
            <v>2</v>
          </cell>
          <cell r="AK805">
            <v>100</v>
          </cell>
          <cell r="AL805">
            <v>2</v>
          </cell>
          <cell r="AM805" t="str">
            <v>音速索尼克</v>
          </cell>
          <cell r="AN805" t="str">
            <v>对所有敌人造成#num1#%#damage_type#伤害，10%概率造成眩晕，我方全体闪避提高10%，持续2回合</v>
          </cell>
        </row>
        <row r="806">
          <cell r="A806">
            <v>1005623</v>
          </cell>
          <cell r="B806" t="str">
            <v>十影葬</v>
          </cell>
          <cell r="C806">
            <v>1</v>
          </cell>
          <cell r="D806">
            <v>11007</v>
          </cell>
          <cell r="E806">
            <v>0</v>
          </cell>
          <cell r="F806" t="str">
            <v>audio/action_shiyingzang.mp3</v>
          </cell>
          <cell r="G806" t="str">
            <v>audio/action_daoguang_hit.mp3</v>
          </cell>
          <cell r="H806">
            <v>0</v>
          </cell>
          <cell r="I806" t="str">
            <v>音速索尼克</v>
          </cell>
          <cell r="J806">
            <v>10</v>
          </cell>
          <cell r="K806">
            <v>1005629</v>
          </cell>
          <cell r="L806">
            <v>2</v>
          </cell>
          <cell r="M806">
            <v>0</v>
          </cell>
          <cell r="N806">
            <v>0</v>
          </cell>
          <cell r="O806">
            <v>2</v>
          </cell>
          <cell r="P806">
            <v>1</v>
          </cell>
          <cell r="Q806">
            <v>1000</v>
          </cell>
          <cell r="R806">
            <v>1</v>
          </cell>
          <cell r="S806">
            <v>119</v>
          </cell>
          <cell r="T806">
            <v>23</v>
          </cell>
          <cell r="U806">
            <v>0</v>
          </cell>
          <cell r="V806">
            <v>0</v>
          </cell>
          <cell r="W806">
            <v>10</v>
          </cell>
          <cell r="X806">
            <v>0</v>
          </cell>
          <cell r="Y806">
            <v>0</v>
          </cell>
          <cell r="Z806">
            <v>0</v>
          </cell>
          <cell r="AA806">
            <v>2</v>
          </cell>
          <cell r="AB806">
            <v>0</v>
          </cell>
          <cell r="AC806">
            <v>0</v>
          </cell>
          <cell r="AD806">
            <v>0</v>
          </cell>
          <cell r="AE806">
            <v>29001</v>
          </cell>
          <cell r="AF806">
            <v>20</v>
          </cell>
          <cell r="AG806">
            <v>10</v>
          </cell>
          <cell r="AH806">
            <v>1</v>
          </cell>
          <cell r="AI806">
            <v>15001</v>
          </cell>
          <cell r="AJ806">
            <v>2</v>
          </cell>
          <cell r="AK806">
            <v>100</v>
          </cell>
          <cell r="AL806">
            <v>2</v>
          </cell>
          <cell r="AM806" t="str">
            <v>音速索尼克</v>
          </cell>
          <cell r="AN806" t="str">
            <v>对所有敌人造成#num1#%#damage_type#伤害，10%概率造成眩晕，我方全体闪避提高10%，持续2回合</v>
          </cell>
        </row>
        <row r="807">
          <cell r="A807">
            <v>1005624</v>
          </cell>
          <cell r="B807" t="str">
            <v>音速闪光</v>
          </cell>
          <cell r="C807">
            <v>1</v>
          </cell>
          <cell r="D807">
            <v>110072</v>
          </cell>
          <cell r="E807">
            <v>1</v>
          </cell>
          <cell r="F807">
            <v>0</v>
          </cell>
          <cell r="G807" t="str">
            <v>audio/action_daoguang_hit.mp3</v>
          </cell>
          <cell r="H807">
            <v>0</v>
          </cell>
          <cell r="I807" t="str">
            <v>音速索尼克</v>
          </cell>
          <cell r="J807">
            <v>10</v>
          </cell>
          <cell r="K807">
            <v>0</v>
          </cell>
          <cell r="L807">
            <v>4</v>
          </cell>
          <cell r="M807">
            <v>0</v>
          </cell>
          <cell r="N807">
            <v>0</v>
          </cell>
          <cell r="O807">
            <v>2</v>
          </cell>
          <cell r="P807">
            <v>1</v>
          </cell>
          <cell r="Q807">
            <v>1000</v>
          </cell>
          <cell r="R807">
            <v>1</v>
          </cell>
          <cell r="S807">
            <v>154</v>
          </cell>
          <cell r="T807">
            <v>30</v>
          </cell>
          <cell r="U807">
            <v>0</v>
          </cell>
          <cell r="V807">
            <v>0</v>
          </cell>
          <cell r="W807">
            <v>13</v>
          </cell>
          <cell r="X807">
            <v>0</v>
          </cell>
          <cell r="Y807">
            <v>0</v>
          </cell>
          <cell r="Z807">
            <v>0</v>
          </cell>
          <cell r="AA807">
            <v>2</v>
          </cell>
          <cell r="AB807">
            <v>0</v>
          </cell>
          <cell r="AC807">
            <v>0</v>
          </cell>
          <cell r="AD807">
            <v>0</v>
          </cell>
          <cell r="AE807">
            <v>29001</v>
          </cell>
          <cell r="AF807">
            <v>20</v>
          </cell>
          <cell r="AG807">
            <v>15</v>
          </cell>
          <cell r="AH807">
            <v>1</v>
          </cell>
          <cell r="AI807">
            <v>15002</v>
          </cell>
          <cell r="AJ807">
            <v>2</v>
          </cell>
          <cell r="AK807">
            <v>100</v>
          </cell>
          <cell r="AL807">
            <v>2</v>
          </cell>
          <cell r="AM807" t="str">
            <v>音速索尼克</v>
          </cell>
          <cell r="AN807" t="str">
            <v>对所有敌人造成#num1#%法术伤害，15%概率造成眩晕，我方全体闪避提高15%，持续2回合【与僵尸男共同出战可触发】</v>
          </cell>
        </row>
        <row r="808">
          <cell r="A808">
            <v>1005629</v>
          </cell>
          <cell r="B808" t="str">
            <v>音速闪光·超</v>
          </cell>
          <cell r="C808">
            <v>1</v>
          </cell>
          <cell r="D808">
            <v>110073</v>
          </cell>
          <cell r="E808">
            <v>1</v>
          </cell>
          <cell r="F808">
            <v>0</v>
          </cell>
          <cell r="G808" t="str">
            <v>audio/action_daoguang_hit.mp3</v>
          </cell>
          <cell r="H808">
            <v>0</v>
          </cell>
          <cell r="I808" t="str">
            <v>音速索尼克</v>
          </cell>
          <cell r="J808">
            <v>10</v>
          </cell>
          <cell r="K808">
            <v>0</v>
          </cell>
          <cell r="L808">
            <v>4</v>
          </cell>
          <cell r="M808">
            <v>0</v>
          </cell>
          <cell r="N808">
            <v>0</v>
          </cell>
          <cell r="O808">
            <v>2</v>
          </cell>
          <cell r="P808">
            <v>1</v>
          </cell>
          <cell r="Q808">
            <v>1000</v>
          </cell>
          <cell r="R808">
            <v>1</v>
          </cell>
          <cell r="S808">
            <v>166</v>
          </cell>
          <cell r="T808">
            <v>33</v>
          </cell>
          <cell r="U808">
            <v>0</v>
          </cell>
          <cell r="V808">
            <v>0</v>
          </cell>
          <cell r="W808">
            <v>6</v>
          </cell>
          <cell r="X808">
            <v>0</v>
          </cell>
          <cell r="Y808">
            <v>0</v>
          </cell>
          <cell r="Z808">
            <v>0</v>
          </cell>
          <cell r="AA808">
            <v>2</v>
          </cell>
          <cell r="AB808">
            <v>0</v>
          </cell>
          <cell r="AC808">
            <v>0</v>
          </cell>
          <cell r="AD808">
            <v>0</v>
          </cell>
          <cell r="AE808">
            <v>29001</v>
          </cell>
          <cell r="AF808">
            <v>20</v>
          </cell>
          <cell r="AG808">
            <v>20</v>
          </cell>
          <cell r="AH808">
            <v>1</v>
          </cell>
          <cell r="AI808">
            <v>15003</v>
          </cell>
          <cell r="AJ808">
            <v>2</v>
          </cell>
          <cell r="AK808">
            <v>100</v>
          </cell>
          <cell r="AL808">
            <v>2</v>
          </cell>
          <cell r="AM808" t="str">
            <v>音速索尼克</v>
          </cell>
          <cell r="AN808" t="str">
            <v>对所有敌人造成#num1#%法术伤害，20%概率造成眩晕，我方全体闪避提高20%，持续2回合【与僵尸男共同出战可触发，突破+10激活】</v>
          </cell>
        </row>
        <row r="809">
          <cell r="A809">
            <v>1006712</v>
          </cell>
          <cell r="B809" t="str">
            <v>地狱岚</v>
          </cell>
          <cell r="C809">
            <v>1</v>
          </cell>
          <cell r="D809">
            <v>12008</v>
          </cell>
          <cell r="E809">
            <v>0</v>
          </cell>
          <cell r="F809" t="str">
            <v>audio/action_diyulan.mp3</v>
          </cell>
          <cell r="G809" t="str">
            <v>audio/action_gedou_pt_hit_1.mp3</v>
          </cell>
          <cell r="H809">
            <v>0</v>
          </cell>
          <cell r="I809" t="str">
            <v>吹雪</v>
          </cell>
          <cell r="J809">
            <v>10</v>
          </cell>
          <cell r="K809">
            <v>0</v>
          </cell>
          <cell r="L809">
            <v>2</v>
          </cell>
          <cell r="M809">
            <v>0</v>
          </cell>
          <cell r="N809">
            <v>0</v>
          </cell>
          <cell r="O809">
            <v>4</v>
          </cell>
          <cell r="P809">
            <v>1</v>
          </cell>
          <cell r="Q809">
            <v>1000</v>
          </cell>
          <cell r="R809">
            <v>2</v>
          </cell>
          <cell r="S809">
            <v>185</v>
          </cell>
          <cell r="T809">
            <v>33</v>
          </cell>
          <cell r="U809">
            <v>250</v>
          </cell>
          <cell r="V809">
            <v>0</v>
          </cell>
          <cell r="W809">
            <v>17</v>
          </cell>
          <cell r="X809">
            <v>7</v>
          </cell>
          <cell r="Y809">
            <v>1000</v>
          </cell>
          <cell r="Z809">
            <v>5</v>
          </cell>
          <cell r="AA809">
            <v>2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 t="str">
            <v>吹雪</v>
          </cell>
          <cell r="AN809" t="str">
            <v>对前排敌人造成#num1#%#damage_type#伤害，我方随机1个英雄增加2点怒气</v>
          </cell>
        </row>
        <row r="810">
          <cell r="A810">
            <v>1006713</v>
          </cell>
          <cell r="B810" t="str">
            <v>地狱岚</v>
          </cell>
          <cell r="C810">
            <v>1</v>
          </cell>
          <cell r="D810">
            <v>12008</v>
          </cell>
          <cell r="E810">
            <v>0</v>
          </cell>
          <cell r="F810" t="str">
            <v>audio/action_diyulan.mp3</v>
          </cell>
          <cell r="G810" t="str">
            <v>audio/action_gedou_pt_hit_1.mp3</v>
          </cell>
          <cell r="H810">
            <v>0</v>
          </cell>
          <cell r="I810" t="str">
            <v>吹雪</v>
          </cell>
          <cell r="J810">
            <v>10</v>
          </cell>
          <cell r="K810">
            <v>0</v>
          </cell>
          <cell r="L810">
            <v>2</v>
          </cell>
          <cell r="M810">
            <v>0</v>
          </cell>
          <cell r="N810">
            <v>0</v>
          </cell>
          <cell r="O810">
            <v>4</v>
          </cell>
          <cell r="P810">
            <v>1</v>
          </cell>
          <cell r="Q810">
            <v>1000</v>
          </cell>
          <cell r="R810">
            <v>2</v>
          </cell>
          <cell r="S810">
            <v>185</v>
          </cell>
          <cell r="T810">
            <v>33</v>
          </cell>
          <cell r="U810">
            <v>250</v>
          </cell>
          <cell r="V810">
            <v>0</v>
          </cell>
          <cell r="W810">
            <v>17</v>
          </cell>
          <cell r="X810">
            <v>7</v>
          </cell>
          <cell r="Y810">
            <v>1000</v>
          </cell>
          <cell r="Z810">
            <v>5</v>
          </cell>
          <cell r="AA810">
            <v>2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 t="str">
            <v>吹雪</v>
          </cell>
          <cell r="AN810" t="str">
            <v>对前排敌人造成#num1#%#damage_type#伤害，我方随机1个英雄增加2点怒气</v>
          </cell>
        </row>
        <row r="811">
          <cell r="A811">
            <v>1006722</v>
          </cell>
          <cell r="B811" t="str">
            <v>地狱岚</v>
          </cell>
          <cell r="C811">
            <v>1</v>
          </cell>
          <cell r="D811">
            <v>12008</v>
          </cell>
          <cell r="E811">
            <v>0</v>
          </cell>
          <cell r="F811" t="str">
            <v>audio/action_diyulan.mp3</v>
          </cell>
          <cell r="G811" t="str">
            <v>audio/action_gedou_pt_hit_1.mp3</v>
          </cell>
          <cell r="H811">
            <v>0</v>
          </cell>
          <cell r="I811" t="str">
            <v>吹雪</v>
          </cell>
          <cell r="J811">
            <v>10</v>
          </cell>
          <cell r="K811">
            <v>0</v>
          </cell>
          <cell r="L811">
            <v>2</v>
          </cell>
          <cell r="M811">
            <v>0</v>
          </cell>
          <cell r="N811">
            <v>0</v>
          </cell>
          <cell r="O811">
            <v>4</v>
          </cell>
          <cell r="P811">
            <v>1</v>
          </cell>
          <cell r="Q811">
            <v>1000</v>
          </cell>
          <cell r="R811">
            <v>2</v>
          </cell>
          <cell r="S811">
            <v>190</v>
          </cell>
          <cell r="T811">
            <v>34</v>
          </cell>
          <cell r="U811">
            <v>250</v>
          </cell>
          <cell r="V811">
            <v>0</v>
          </cell>
          <cell r="W811">
            <v>17</v>
          </cell>
          <cell r="X811">
            <v>7</v>
          </cell>
          <cell r="Y811">
            <v>1000</v>
          </cell>
          <cell r="Z811">
            <v>5</v>
          </cell>
          <cell r="AA811">
            <v>2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 t="str">
            <v>吹雪</v>
          </cell>
          <cell r="AN811" t="str">
            <v>对前排敌人造成#num1#%#damage_type#伤害，我方随机1个英雄增加2点怒气</v>
          </cell>
        </row>
        <row r="812">
          <cell r="A812">
            <v>1006723</v>
          </cell>
          <cell r="B812" t="str">
            <v>地狱岚</v>
          </cell>
          <cell r="C812">
            <v>1</v>
          </cell>
          <cell r="D812">
            <v>12008</v>
          </cell>
          <cell r="E812">
            <v>0</v>
          </cell>
          <cell r="F812" t="str">
            <v>audio/action_diyulan.mp3</v>
          </cell>
          <cell r="G812" t="str">
            <v>audio/action_gedou_pt_hit_1.mp3</v>
          </cell>
          <cell r="H812">
            <v>0</v>
          </cell>
          <cell r="I812" t="str">
            <v>吹雪</v>
          </cell>
          <cell r="J812">
            <v>10</v>
          </cell>
          <cell r="K812">
            <v>0</v>
          </cell>
          <cell r="L812">
            <v>2</v>
          </cell>
          <cell r="M812">
            <v>0</v>
          </cell>
          <cell r="N812">
            <v>0</v>
          </cell>
          <cell r="O812">
            <v>4</v>
          </cell>
          <cell r="P812">
            <v>1</v>
          </cell>
          <cell r="Q812">
            <v>1000</v>
          </cell>
          <cell r="R812">
            <v>2</v>
          </cell>
          <cell r="S812">
            <v>190</v>
          </cell>
          <cell r="T812">
            <v>34</v>
          </cell>
          <cell r="U812">
            <v>250</v>
          </cell>
          <cell r="V812">
            <v>0</v>
          </cell>
          <cell r="W812">
            <v>17</v>
          </cell>
          <cell r="X812">
            <v>7</v>
          </cell>
          <cell r="Y812">
            <v>1000</v>
          </cell>
          <cell r="Z812">
            <v>5</v>
          </cell>
          <cell r="AA812">
            <v>2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 t="str">
            <v>吹雪</v>
          </cell>
          <cell r="AN812" t="str">
            <v>对前排敌人造成#num1#%#damage_type#伤害，我方随机1个英雄增加2点怒气</v>
          </cell>
        </row>
        <row r="813">
          <cell r="A813">
            <v>1006724</v>
          </cell>
          <cell r="B813" t="str">
            <v>念流旋转风暴</v>
          </cell>
          <cell r="C813">
            <v>1</v>
          </cell>
          <cell r="D813">
            <v>120092</v>
          </cell>
          <cell r="E813">
            <v>1</v>
          </cell>
          <cell r="F813">
            <v>0</v>
          </cell>
          <cell r="G813">
            <v>0</v>
          </cell>
          <cell r="H813">
            <v>0</v>
          </cell>
          <cell r="I813" t="str">
            <v>吹雪</v>
          </cell>
          <cell r="J813">
            <v>10</v>
          </cell>
          <cell r="K813">
            <v>0</v>
          </cell>
          <cell r="L813">
            <v>4</v>
          </cell>
          <cell r="M813">
            <v>0</v>
          </cell>
          <cell r="N813">
            <v>0</v>
          </cell>
          <cell r="O813">
            <v>2</v>
          </cell>
          <cell r="P813">
            <v>1</v>
          </cell>
          <cell r="Q813">
            <v>1000</v>
          </cell>
          <cell r="R813">
            <v>1</v>
          </cell>
          <cell r="S813">
            <v>154</v>
          </cell>
          <cell r="T813">
            <v>30</v>
          </cell>
          <cell r="U813">
            <v>0</v>
          </cell>
          <cell r="V813">
            <v>0</v>
          </cell>
          <cell r="W813">
            <v>20</v>
          </cell>
          <cell r="X813">
            <v>6</v>
          </cell>
          <cell r="Y813">
            <v>400</v>
          </cell>
          <cell r="Z813">
            <v>5</v>
          </cell>
          <cell r="AA813">
            <v>2</v>
          </cell>
          <cell r="AB813">
            <v>0</v>
          </cell>
          <cell r="AC813">
            <v>0</v>
          </cell>
          <cell r="AD813">
            <v>0</v>
          </cell>
          <cell r="AE813">
            <v>25001</v>
          </cell>
          <cell r="AF813">
            <v>6</v>
          </cell>
          <cell r="AG813">
            <v>100</v>
          </cell>
          <cell r="AH813">
            <v>2</v>
          </cell>
          <cell r="AI813">
            <v>13003</v>
          </cell>
          <cell r="AJ813">
            <v>6</v>
          </cell>
          <cell r="AK813">
            <v>100</v>
          </cell>
          <cell r="AL813">
            <v>2</v>
          </cell>
          <cell r="AM813" t="str">
            <v>吹雪</v>
          </cell>
          <cell r="AN813" t="str">
            <v>对所有敌人造成#num1#%法术伤害，40%概率减少2点怒气，我方全体英雄伤害和命中率提高20%，持续2回合【与小龙卷共同出战可触发，由小龙卷发动】</v>
          </cell>
        </row>
        <row r="814">
          <cell r="A814">
            <v>1006729</v>
          </cell>
          <cell r="B814" t="str">
            <v>念流旋转风暴·超</v>
          </cell>
          <cell r="C814">
            <v>1</v>
          </cell>
          <cell r="D814">
            <v>120093</v>
          </cell>
          <cell r="E814">
            <v>1</v>
          </cell>
          <cell r="F814">
            <v>0</v>
          </cell>
          <cell r="G814">
            <v>0</v>
          </cell>
          <cell r="H814">
            <v>0</v>
          </cell>
          <cell r="I814" t="str">
            <v>吹雪</v>
          </cell>
          <cell r="J814">
            <v>10</v>
          </cell>
          <cell r="K814">
            <v>0</v>
          </cell>
          <cell r="L814">
            <v>4</v>
          </cell>
          <cell r="M814">
            <v>0</v>
          </cell>
          <cell r="N814">
            <v>0</v>
          </cell>
          <cell r="O814">
            <v>2</v>
          </cell>
          <cell r="P814">
            <v>1</v>
          </cell>
          <cell r="Q814">
            <v>1000</v>
          </cell>
          <cell r="R814">
            <v>1</v>
          </cell>
          <cell r="S814">
            <v>166</v>
          </cell>
          <cell r="T814">
            <v>33</v>
          </cell>
          <cell r="U814">
            <v>0</v>
          </cell>
          <cell r="V814">
            <v>0</v>
          </cell>
          <cell r="W814">
            <v>20</v>
          </cell>
          <cell r="X814">
            <v>6</v>
          </cell>
          <cell r="Y814">
            <v>500</v>
          </cell>
          <cell r="Z814">
            <v>5</v>
          </cell>
          <cell r="AA814">
            <v>2</v>
          </cell>
          <cell r="AB814">
            <v>0</v>
          </cell>
          <cell r="AC814">
            <v>0</v>
          </cell>
          <cell r="AD814">
            <v>0</v>
          </cell>
          <cell r="AE814">
            <v>25002</v>
          </cell>
          <cell r="AF814">
            <v>6</v>
          </cell>
          <cell r="AG814">
            <v>100</v>
          </cell>
          <cell r="AH814">
            <v>2</v>
          </cell>
          <cell r="AI814">
            <v>13004</v>
          </cell>
          <cell r="AJ814">
            <v>6</v>
          </cell>
          <cell r="AK814">
            <v>100</v>
          </cell>
          <cell r="AL814">
            <v>2</v>
          </cell>
          <cell r="AM814" t="str">
            <v>吹雪</v>
          </cell>
          <cell r="AN814" t="str">
            <v>对所有敌人造成#num1#%法术伤害，50%概率减少2点怒气，我方全体英雄伤害和命中率提高30%，持续2回合【与小龙卷共同出战可触发，由小龙卷发动】</v>
          </cell>
        </row>
        <row r="815">
          <cell r="A815">
            <v>1008912</v>
          </cell>
          <cell r="B815" t="str">
            <v>强酸溶解</v>
          </cell>
          <cell r="C815">
            <v>1</v>
          </cell>
          <cell r="D815">
            <v>12006</v>
          </cell>
          <cell r="E815">
            <v>0</v>
          </cell>
          <cell r="F815" t="str">
            <v>audio/action_du_skill_1.mp3</v>
          </cell>
          <cell r="G815" t="str">
            <v>audio/action_du_hit_1.mp3</v>
          </cell>
          <cell r="H815">
            <v>0</v>
          </cell>
          <cell r="I815" t="str">
            <v>格洛里巴斯</v>
          </cell>
          <cell r="J815">
            <v>10</v>
          </cell>
          <cell r="K815">
            <v>0</v>
          </cell>
          <cell r="L815">
            <v>2</v>
          </cell>
          <cell r="M815">
            <v>0</v>
          </cell>
          <cell r="N815">
            <v>0</v>
          </cell>
          <cell r="O815">
            <v>4</v>
          </cell>
          <cell r="P815">
            <v>1</v>
          </cell>
          <cell r="Q815">
            <v>1000</v>
          </cell>
          <cell r="R815">
            <v>1</v>
          </cell>
          <cell r="S815">
            <v>165</v>
          </cell>
          <cell r="T815">
            <v>33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1006</v>
          </cell>
          <cell r="AF815">
            <v>20</v>
          </cell>
          <cell r="AG815">
            <v>100</v>
          </cell>
          <cell r="AH815">
            <v>2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 t="str">
            <v>格洛里巴斯</v>
          </cell>
          <cell r="AN815" t="str">
            <v>对前排敌人造成#num1#%法术伤害，造成中毒效果(50%)，持续2回合</v>
          </cell>
        </row>
        <row r="816">
          <cell r="A816">
            <v>1008913</v>
          </cell>
          <cell r="B816" t="str">
            <v>强酸溶解</v>
          </cell>
          <cell r="C816">
            <v>1</v>
          </cell>
          <cell r="D816">
            <v>12006</v>
          </cell>
          <cell r="E816">
            <v>0</v>
          </cell>
          <cell r="F816" t="str">
            <v>audio/action_du_skill_1.mp3</v>
          </cell>
          <cell r="G816" t="str">
            <v>audio/action_du_hit_1.mp3</v>
          </cell>
          <cell r="H816">
            <v>0</v>
          </cell>
          <cell r="I816" t="str">
            <v>格洛里巴斯</v>
          </cell>
          <cell r="J816">
            <v>10</v>
          </cell>
          <cell r="K816">
            <v>0</v>
          </cell>
          <cell r="L816">
            <v>2</v>
          </cell>
          <cell r="M816">
            <v>0</v>
          </cell>
          <cell r="N816">
            <v>0</v>
          </cell>
          <cell r="O816">
            <v>4</v>
          </cell>
          <cell r="P816">
            <v>1</v>
          </cell>
          <cell r="Q816">
            <v>1000</v>
          </cell>
          <cell r="R816">
            <v>1</v>
          </cell>
          <cell r="S816">
            <v>165</v>
          </cell>
          <cell r="T816">
            <v>33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1006</v>
          </cell>
          <cell r="AF816">
            <v>20</v>
          </cell>
          <cell r="AG816">
            <v>100</v>
          </cell>
          <cell r="AH816">
            <v>2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 t="str">
            <v>格洛里巴斯</v>
          </cell>
          <cell r="AN816" t="str">
            <v>对前排敌人造成#num1#%法术伤害，造成中毒效果(50%)，持续2回合</v>
          </cell>
        </row>
        <row r="817">
          <cell r="A817">
            <v>1008914</v>
          </cell>
          <cell r="B817" t="str">
            <v>外星超能</v>
          </cell>
          <cell r="C817">
            <v>1</v>
          </cell>
          <cell r="D817">
            <v>140192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 t="str">
            <v>格洛里巴斯</v>
          </cell>
          <cell r="J817">
            <v>10</v>
          </cell>
          <cell r="K817">
            <v>0</v>
          </cell>
          <cell r="L817">
            <v>4</v>
          </cell>
          <cell r="M817">
            <v>0</v>
          </cell>
          <cell r="N817">
            <v>550</v>
          </cell>
          <cell r="O817">
            <v>18</v>
          </cell>
          <cell r="P817">
            <v>1</v>
          </cell>
          <cell r="Q817">
            <v>1000</v>
          </cell>
          <cell r="R817">
            <v>1</v>
          </cell>
          <cell r="S817">
            <v>188</v>
          </cell>
          <cell r="T817">
            <v>37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27004</v>
          </cell>
          <cell r="AF817">
            <v>7</v>
          </cell>
          <cell r="AG817">
            <v>100</v>
          </cell>
          <cell r="AH817">
            <v>2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 t="str">
            <v>格洛里巴斯</v>
          </cell>
          <cell r="AN817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18">
          <cell r="A818">
            <v>1008919</v>
          </cell>
          <cell r="B818" t="str">
            <v>外星超能·超</v>
          </cell>
          <cell r="C818">
            <v>1</v>
          </cell>
          <cell r="D818">
            <v>140193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 t="str">
            <v>格洛里巴斯</v>
          </cell>
          <cell r="J818">
            <v>10</v>
          </cell>
          <cell r="K818">
            <v>0</v>
          </cell>
          <cell r="L818">
            <v>4</v>
          </cell>
          <cell r="M818">
            <v>0</v>
          </cell>
          <cell r="N818">
            <v>550</v>
          </cell>
          <cell r="O818">
            <v>18</v>
          </cell>
          <cell r="P818">
            <v>1</v>
          </cell>
          <cell r="Q818">
            <v>1000</v>
          </cell>
          <cell r="R818">
            <v>1</v>
          </cell>
          <cell r="S818">
            <v>203</v>
          </cell>
          <cell r="T818">
            <v>40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27005</v>
          </cell>
          <cell r="AF818">
            <v>7</v>
          </cell>
          <cell r="AG818">
            <v>100</v>
          </cell>
          <cell r="AH818">
            <v>2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 t="str">
            <v>格洛里巴斯</v>
          </cell>
          <cell r="AN818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19">
          <cell r="A819">
            <v>1008922</v>
          </cell>
          <cell r="B819" t="str">
            <v>强酸溶解</v>
          </cell>
          <cell r="C819">
            <v>1</v>
          </cell>
          <cell r="D819">
            <v>12006</v>
          </cell>
          <cell r="E819">
            <v>0</v>
          </cell>
          <cell r="F819" t="str">
            <v>audio/action_du_skill_1.mp3</v>
          </cell>
          <cell r="G819" t="str">
            <v>audio/action_du_hit_1.mp3</v>
          </cell>
          <cell r="H819">
            <v>0</v>
          </cell>
          <cell r="I819" t="str">
            <v>格洛里巴斯</v>
          </cell>
          <cell r="J819">
            <v>10</v>
          </cell>
          <cell r="K819">
            <v>0</v>
          </cell>
          <cell r="L819">
            <v>2</v>
          </cell>
          <cell r="M819">
            <v>0</v>
          </cell>
          <cell r="N819">
            <v>0</v>
          </cell>
          <cell r="O819">
            <v>4</v>
          </cell>
          <cell r="P819">
            <v>1</v>
          </cell>
          <cell r="Q819">
            <v>1000</v>
          </cell>
          <cell r="R819">
            <v>1</v>
          </cell>
          <cell r="S819">
            <v>171</v>
          </cell>
          <cell r="T819">
            <v>34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1006</v>
          </cell>
          <cell r="AF819">
            <v>20</v>
          </cell>
          <cell r="AG819">
            <v>100</v>
          </cell>
          <cell r="AH819">
            <v>2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 t="str">
            <v>格洛里巴斯</v>
          </cell>
          <cell r="AN819" t="str">
            <v>对前排敌人造成#num1#%法术伤害，造成中毒效果(50%)，持续2回合</v>
          </cell>
        </row>
        <row r="820">
          <cell r="A820">
            <v>1008923</v>
          </cell>
          <cell r="B820" t="str">
            <v>强酸溶解</v>
          </cell>
          <cell r="C820">
            <v>1</v>
          </cell>
          <cell r="D820">
            <v>12006</v>
          </cell>
          <cell r="E820">
            <v>0</v>
          </cell>
          <cell r="F820" t="str">
            <v>audio/action_du_skill_1.mp3</v>
          </cell>
          <cell r="G820" t="str">
            <v>audio/action_du_hit_1.mp3</v>
          </cell>
          <cell r="H820">
            <v>0</v>
          </cell>
          <cell r="I820" t="str">
            <v>格洛里巴斯</v>
          </cell>
          <cell r="J820">
            <v>10</v>
          </cell>
          <cell r="K820">
            <v>0</v>
          </cell>
          <cell r="L820">
            <v>2</v>
          </cell>
          <cell r="M820">
            <v>0</v>
          </cell>
          <cell r="N820">
            <v>0</v>
          </cell>
          <cell r="O820">
            <v>4</v>
          </cell>
          <cell r="P820">
            <v>1</v>
          </cell>
          <cell r="Q820">
            <v>1000</v>
          </cell>
          <cell r="R820">
            <v>1</v>
          </cell>
          <cell r="S820">
            <v>171</v>
          </cell>
          <cell r="T820">
            <v>34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1006</v>
          </cell>
          <cell r="AF820">
            <v>20</v>
          </cell>
          <cell r="AG820">
            <v>100</v>
          </cell>
          <cell r="AH820">
            <v>2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 t="str">
            <v>格洛里巴斯</v>
          </cell>
          <cell r="AN820" t="str">
            <v>对前排敌人造成#num1#%法术伤害，造成中毒效果(50%)，持续2回合</v>
          </cell>
        </row>
        <row r="821">
          <cell r="A821">
            <v>1008924</v>
          </cell>
          <cell r="B821" t="str">
            <v>外星超能</v>
          </cell>
          <cell r="C821">
            <v>1</v>
          </cell>
          <cell r="D821">
            <v>140192</v>
          </cell>
          <cell r="E821">
            <v>1</v>
          </cell>
          <cell r="F821">
            <v>0</v>
          </cell>
          <cell r="G821">
            <v>0</v>
          </cell>
          <cell r="H821">
            <v>0</v>
          </cell>
          <cell r="I821" t="str">
            <v>格洛里巴斯</v>
          </cell>
          <cell r="J821">
            <v>10</v>
          </cell>
          <cell r="K821">
            <v>0</v>
          </cell>
          <cell r="L821">
            <v>4</v>
          </cell>
          <cell r="M821">
            <v>0</v>
          </cell>
          <cell r="N821">
            <v>550</v>
          </cell>
          <cell r="O821">
            <v>18</v>
          </cell>
          <cell r="P821">
            <v>1</v>
          </cell>
          <cell r="Q821">
            <v>1000</v>
          </cell>
          <cell r="R821">
            <v>1</v>
          </cell>
          <cell r="S821">
            <v>195</v>
          </cell>
          <cell r="T821">
            <v>39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27004</v>
          </cell>
          <cell r="AF821">
            <v>7</v>
          </cell>
          <cell r="AG821">
            <v>100</v>
          </cell>
          <cell r="AH821">
            <v>2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 t="str">
            <v>格洛里巴斯</v>
          </cell>
          <cell r="AN821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22">
          <cell r="A822">
            <v>1008929</v>
          </cell>
          <cell r="B822" t="str">
            <v>外星超能·超</v>
          </cell>
          <cell r="C822">
            <v>1</v>
          </cell>
          <cell r="D822">
            <v>140193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 t="str">
            <v>格洛里巴斯</v>
          </cell>
          <cell r="J822">
            <v>10</v>
          </cell>
          <cell r="K822">
            <v>0</v>
          </cell>
          <cell r="L822">
            <v>4</v>
          </cell>
          <cell r="M822">
            <v>0</v>
          </cell>
          <cell r="N822">
            <v>550</v>
          </cell>
          <cell r="O822">
            <v>18</v>
          </cell>
          <cell r="P822">
            <v>1</v>
          </cell>
          <cell r="Q822">
            <v>1000</v>
          </cell>
          <cell r="R822">
            <v>1</v>
          </cell>
          <cell r="S822">
            <v>210</v>
          </cell>
          <cell r="T822">
            <v>42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27005</v>
          </cell>
          <cell r="AF822">
            <v>7</v>
          </cell>
          <cell r="AG822">
            <v>100</v>
          </cell>
          <cell r="AH822">
            <v>2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 t="str">
            <v>格洛里巴斯</v>
          </cell>
          <cell r="AN822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23">
          <cell r="A823">
            <v>1011112</v>
          </cell>
          <cell r="B823" t="str">
            <v>念动流石波</v>
          </cell>
          <cell r="C823">
            <v>1</v>
          </cell>
          <cell r="D823">
            <v>14019</v>
          </cell>
          <cell r="E823">
            <v>0</v>
          </cell>
          <cell r="F823" t="str">
            <v>audio/action_yanshi_skill_1.mp3</v>
          </cell>
          <cell r="G823" t="str">
            <v>audio/action_yanshi_hit_1.mp3</v>
          </cell>
          <cell r="H823">
            <v>0</v>
          </cell>
          <cell r="I823" t="str">
            <v>格鲁甘修鲁</v>
          </cell>
          <cell r="J823">
            <v>10</v>
          </cell>
          <cell r="K823">
            <v>1011114</v>
          </cell>
          <cell r="L823">
            <v>2</v>
          </cell>
          <cell r="M823">
            <v>0</v>
          </cell>
          <cell r="N823">
            <v>400</v>
          </cell>
          <cell r="O823">
            <v>18</v>
          </cell>
          <cell r="P823">
            <v>1</v>
          </cell>
          <cell r="Q823">
            <v>1000</v>
          </cell>
          <cell r="R823">
            <v>1</v>
          </cell>
          <cell r="S823">
            <v>145</v>
          </cell>
          <cell r="T823">
            <v>29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27002</v>
          </cell>
          <cell r="AF823">
            <v>7</v>
          </cell>
          <cell r="AG823">
            <v>100</v>
          </cell>
          <cell r="AH823">
            <v>2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 t="str">
            <v>格鲁甘修鲁</v>
          </cell>
          <cell r="AN823" t="str">
            <v>对敌人及其相邻位置造成#num1#%法术伤害，本次攻击的暴击率上升40%，自身受到的伤害减少15%，持续2回合</v>
          </cell>
        </row>
        <row r="824">
          <cell r="A824">
            <v>1011113</v>
          </cell>
          <cell r="B824" t="str">
            <v>念动流石波</v>
          </cell>
          <cell r="C824">
            <v>1</v>
          </cell>
          <cell r="D824">
            <v>14019</v>
          </cell>
          <cell r="E824">
            <v>0</v>
          </cell>
          <cell r="F824" t="str">
            <v>audio/action_yanshi_skill_1.mp3</v>
          </cell>
          <cell r="G824" t="str">
            <v>audio/action_yanshi_hit_1.mp3</v>
          </cell>
          <cell r="H824">
            <v>0</v>
          </cell>
          <cell r="I824" t="str">
            <v>格鲁甘修鲁</v>
          </cell>
          <cell r="J824">
            <v>10</v>
          </cell>
          <cell r="K824">
            <v>1011119</v>
          </cell>
          <cell r="L824">
            <v>2</v>
          </cell>
          <cell r="M824">
            <v>0</v>
          </cell>
          <cell r="N824">
            <v>400</v>
          </cell>
          <cell r="O824">
            <v>18</v>
          </cell>
          <cell r="P824">
            <v>1</v>
          </cell>
          <cell r="Q824">
            <v>1000</v>
          </cell>
          <cell r="R824">
            <v>1</v>
          </cell>
          <cell r="S824">
            <v>145</v>
          </cell>
          <cell r="T824">
            <v>29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27002</v>
          </cell>
          <cell r="AF824">
            <v>7</v>
          </cell>
          <cell r="AG824">
            <v>100</v>
          </cell>
          <cell r="AH824">
            <v>2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 t="str">
            <v>格鲁甘修鲁</v>
          </cell>
          <cell r="AN824" t="str">
            <v>对敌人及其相邻位置造成#num1#%法术伤害，本次攻击的暴击率上升40%，自身受到的伤害减少15%，持续2回合</v>
          </cell>
        </row>
        <row r="825">
          <cell r="A825">
            <v>1011114</v>
          </cell>
          <cell r="B825" t="str">
            <v>外星超能</v>
          </cell>
          <cell r="C825">
            <v>1</v>
          </cell>
          <cell r="D825">
            <v>140192</v>
          </cell>
          <cell r="E825">
            <v>1</v>
          </cell>
          <cell r="F825">
            <v>0</v>
          </cell>
          <cell r="G825" t="str">
            <v>audio/action_dian_hit_1.mp3</v>
          </cell>
          <cell r="H825">
            <v>0</v>
          </cell>
          <cell r="I825" t="str">
            <v>格鲁甘修鲁</v>
          </cell>
          <cell r="J825">
            <v>10</v>
          </cell>
          <cell r="K825">
            <v>0</v>
          </cell>
          <cell r="L825">
            <v>4</v>
          </cell>
          <cell r="M825">
            <v>0</v>
          </cell>
          <cell r="N825">
            <v>550</v>
          </cell>
          <cell r="O825">
            <v>18</v>
          </cell>
          <cell r="P825">
            <v>1</v>
          </cell>
          <cell r="Q825">
            <v>1000</v>
          </cell>
          <cell r="R825">
            <v>1</v>
          </cell>
          <cell r="S825">
            <v>188</v>
          </cell>
          <cell r="T825">
            <v>37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27004</v>
          </cell>
          <cell r="AF825">
            <v>7</v>
          </cell>
          <cell r="AG825">
            <v>100</v>
          </cell>
          <cell r="AH825">
            <v>2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 t="str">
            <v>格鲁甘修鲁</v>
          </cell>
          <cell r="AN825" t="str">
            <v>对敌人及其相邻位置造成#num1#%法术伤害，本次攻击的暴击率上升55%，自身受到的伤害降低25%，持续2回合。【与格洛里巴斯共同出战可触发】</v>
          </cell>
        </row>
        <row r="826">
          <cell r="A826">
            <v>1011119</v>
          </cell>
          <cell r="B826" t="str">
            <v>外星超能·超</v>
          </cell>
          <cell r="C826">
            <v>1</v>
          </cell>
          <cell r="D826">
            <v>140193</v>
          </cell>
          <cell r="E826">
            <v>1</v>
          </cell>
          <cell r="F826">
            <v>0</v>
          </cell>
          <cell r="G826" t="str">
            <v>audio/action_dian_hit_1.mp3</v>
          </cell>
          <cell r="H826">
            <v>0</v>
          </cell>
          <cell r="I826" t="str">
            <v>格鲁甘修鲁</v>
          </cell>
          <cell r="J826">
            <v>10</v>
          </cell>
          <cell r="K826">
            <v>0</v>
          </cell>
          <cell r="L826">
            <v>4</v>
          </cell>
          <cell r="M826">
            <v>0</v>
          </cell>
          <cell r="N826">
            <v>550</v>
          </cell>
          <cell r="O826">
            <v>18</v>
          </cell>
          <cell r="P826">
            <v>1</v>
          </cell>
          <cell r="Q826">
            <v>1000</v>
          </cell>
          <cell r="R826">
            <v>1</v>
          </cell>
          <cell r="S826">
            <v>203</v>
          </cell>
          <cell r="T826">
            <v>40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27005</v>
          </cell>
          <cell r="AF826">
            <v>7</v>
          </cell>
          <cell r="AG826">
            <v>100</v>
          </cell>
          <cell r="AH826">
            <v>2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 t="str">
            <v>格鲁甘修鲁</v>
          </cell>
          <cell r="AN826" t="str">
            <v>对敌人及其相邻位置造成#num1#%法术伤害，本次攻击的暴击率上升55%，自身受到的伤害降低30%，持续2回合。【与格洛里巴斯共同出战可触发，突破+10激活】</v>
          </cell>
        </row>
        <row r="827">
          <cell r="A827">
            <v>1011122</v>
          </cell>
          <cell r="B827" t="str">
            <v>念动流石波</v>
          </cell>
          <cell r="C827">
            <v>1</v>
          </cell>
          <cell r="D827">
            <v>14019</v>
          </cell>
          <cell r="E827">
            <v>0</v>
          </cell>
          <cell r="F827" t="str">
            <v>audio/action_yanshi_skill_1.mp3</v>
          </cell>
          <cell r="G827" t="str">
            <v>audio/action_yanshi_hit_1.mp3</v>
          </cell>
          <cell r="H827">
            <v>0</v>
          </cell>
          <cell r="I827" t="str">
            <v>格鲁甘修鲁</v>
          </cell>
          <cell r="J827">
            <v>10</v>
          </cell>
          <cell r="K827">
            <v>1011124</v>
          </cell>
          <cell r="L827">
            <v>2</v>
          </cell>
          <cell r="M827">
            <v>0</v>
          </cell>
          <cell r="N827">
            <v>400</v>
          </cell>
          <cell r="O827">
            <v>18</v>
          </cell>
          <cell r="P827">
            <v>1</v>
          </cell>
          <cell r="Q827">
            <v>1000</v>
          </cell>
          <cell r="R827">
            <v>1</v>
          </cell>
          <cell r="S827">
            <v>150</v>
          </cell>
          <cell r="T827">
            <v>30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27002</v>
          </cell>
          <cell r="AF827">
            <v>7</v>
          </cell>
          <cell r="AG827">
            <v>100</v>
          </cell>
          <cell r="AH827">
            <v>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 t="str">
            <v>格鲁甘修鲁</v>
          </cell>
          <cell r="AN827" t="str">
            <v>对敌人及其相邻位置造成#num1#%法术伤害，本次攻击的暴击率上升40%，自身受到的伤害减少15%，持续2回合</v>
          </cell>
        </row>
        <row r="828">
          <cell r="A828">
            <v>1011123</v>
          </cell>
          <cell r="B828" t="str">
            <v>念动流石波</v>
          </cell>
          <cell r="C828">
            <v>1</v>
          </cell>
          <cell r="D828">
            <v>14019</v>
          </cell>
          <cell r="E828">
            <v>0</v>
          </cell>
          <cell r="F828" t="str">
            <v>audio/action_yanshi_skill_1.mp3</v>
          </cell>
          <cell r="G828" t="str">
            <v>audio/action_yanshi_hit_1.mp3</v>
          </cell>
          <cell r="H828">
            <v>0</v>
          </cell>
          <cell r="I828" t="str">
            <v>格鲁甘修鲁</v>
          </cell>
          <cell r="J828">
            <v>10</v>
          </cell>
          <cell r="K828">
            <v>1011129</v>
          </cell>
          <cell r="L828">
            <v>2</v>
          </cell>
          <cell r="M828">
            <v>0</v>
          </cell>
          <cell r="N828">
            <v>400</v>
          </cell>
          <cell r="O828">
            <v>18</v>
          </cell>
          <cell r="P828">
            <v>1</v>
          </cell>
          <cell r="Q828">
            <v>1000</v>
          </cell>
          <cell r="R828">
            <v>1</v>
          </cell>
          <cell r="S828">
            <v>150</v>
          </cell>
          <cell r="T828">
            <v>30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27002</v>
          </cell>
          <cell r="AF828">
            <v>7</v>
          </cell>
          <cell r="AG828">
            <v>100</v>
          </cell>
          <cell r="AH828">
            <v>2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 t="str">
            <v>格鲁甘修鲁</v>
          </cell>
          <cell r="AN828" t="str">
            <v>对敌人及其相邻位置造成#num1#%法术伤害，本次攻击的暴击率上升40%，自身受到的伤害减少15%，持续2回合</v>
          </cell>
        </row>
        <row r="829">
          <cell r="A829">
            <v>1011124</v>
          </cell>
          <cell r="B829" t="str">
            <v>外星超能</v>
          </cell>
          <cell r="C829">
            <v>1</v>
          </cell>
          <cell r="D829">
            <v>140192</v>
          </cell>
          <cell r="E829">
            <v>1</v>
          </cell>
          <cell r="F829">
            <v>0</v>
          </cell>
          <cell r="G829" t="str">
            <v>audio/action_dian_hit_1.mp3</v>
          </cell>
          <cell r="H829">
            <v>0</v>
          </cell>
          <cell r="I829" t="str">
            <v>格鲁甘修鲁</v>
          </cell>
          <cell r="J829">
            <v>10</v>
          </cell>
          <cell r="K829">
            <v>0</v>
          </cell>
          <cell r="L829">
            <v>4</v>
          </cell>
          <cell r="M829">
            <v>0</v>
          </cell>
          <cell r="N829">
            <v>550</v>
          </cell>
          <cell r="O829">
            <v>18</v>
          </cell>
          <cell r="P829">
            <v>1</v>
          </cell>
          <cell r="Q829">
            <v>1000</v>
          </cell>
          <cell r="R829">
            <v>1</v>
          </cell>
          <cell r="S829">
            <v>195</v>
          </cell>
          <cell r="T829">
            <v>39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27004</v>
          </cell>
          <cell r="AF829">
            <v>7</v>
          </cell>
          <cell r="AG829">
            <v>100</v>
          </cell>
          <cell r="AH829">
            <v>2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 t="str">
            <v>格鲁甘修鲁</v>
          </cell>
          <cell r="AN829" t="str">
            <v>对敌人及其相邻位置造成#num1#%法术伤害，本次攻击的暴击率上升55%，自身受到的伤害降低25%，持续2回合。【与格洛里巴斯共同出战可触发】</v>
          </cell>
        </row>
        <row r="830">
          <cell r="A830">
            <v>1011129</v>
          </cell>
          <cell r="B830" t="str">
            <v>外星超能·超</v>
          </cell>
          <cell r="C830">
            <v>1</v>
          </cell>
          <cell r="D830">
            <v>140193</v>
          </cell>
          <cell r="E830">
            <v>1</v>
          </cell>
          <cell r="F830">
            <v>0</v>
          </cell>
          <cell r="G830" t="str">
            <v>audio/action_dian_hit_1.mp3</v>
          </cell>
          <cell r="H830">
            <v>0</v>
          </cell>
          <cell r="I830" t="str">
            <v>格鲁甘修鲁</v>
          </cell>
          <cell r="J830">
            <v>10</v>
          </cell>
          <cell r="K830">
            <v>0</v>
          </cell>
          <cell r="L830">
            <v>4</v>
          </cell>
          <cell r="M830">
            <v>0</v>
          </cell>
          <cell r="N830">
            <v>550</v>
          </cell>
          <cell r="O830">
            <v>18</v>
          </cell>
          <cell r="P830">
            <v>1</v>
          </cell>
          <cell r="Q830">
            <v>1000</v>
          </cell>
          <cell r="R830">
            <v>1</v>
          </cell>
          <cell r="S830">
            <v>210</v>
          </cell>
          <cell r="T830">
            <v>42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27005</v>
          </cell>
          <cell r="AF830">
            <v>7</v>
          </cell>
          <cell r="AG830">
            <v>100</v>
          </cell>
          <cell r="AH830">
            <v>2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 t="str">
            <v>格鲁甘修鲁</v>
          </cell>
          <cell r="AN830" t="str">
            <v>对敌人及其相邻位置造成#num1#%法术伤害，本次攻击的暴击率上升55%，自身受到的伤害降低30%，持续2回合。【与格洛里巴斯共同出战可触发，突破+10激活】</v>
          </cell>
        </row>
        <row r="831">
          <cell r="A831">
            <v>1012212</v>
          </cell>
          <cell r="B831" t="str">
            <v>捶胸顿足</v>
          </cell>
          <cell r="C831">
            <v>1</v>
          </cell>
          <cell r="D831">
            <v>13002</v>
          </cell>
          <cell r="E831">
            <v>0</v>
          </cell>
          <cell r="F831" t="str">
            <v>audio/action_gedou_skill_1.mp3</v>
          </cell>
          <cell r="G831" t="str">
            <v>audio/action_gedou_hit_1.mp3</v>
          </cell>
          <cell r="H831">
            <v>0</v>
          </cell>
          <cell r="I831" t="str">
            <v>武装大猩猩</v>
          </cell>
          <cell r="J831">
            <v>10</v>
          </cell>
          <cell r="K831">
            <v>0</v>
          </cell>
          <cell r="L831">
            <v>2</v>
          </cell>
          <cell r="M831">
            <v>0</v>
          </cell>
          <cell r="N831">
            <v>0</v>
          </cell>
          <cell r="O831">
            <v>4</v>
          </cell>
          <cell r="P831">
            <v>1</v>
          </cell>
          <cell r="Q831">
            <v>1000</v>
          </cell>
          <cell r="R831">
            <v>1</v>
          </cell>
          <cell r="S831">
            <v>165</v>
          </cell>
          <cell r="T831">
            <v>33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29001</v>
          </cell>
          <cell r="AF831">
            <v>20</v>
          </cell>
          <cell r="AG831">
            <v>25</v>
          </cell>
          <cell r="AH831">
            <v>1</v>
          </cell>
          <cell r="AI831">
            <v>1006</v>
          </cell>
          <cell r="AJ831">
            <v>20</v>
          </cell>
          <cell r="AK831">
            <v>100</v>
          </cell>
          <cell r="AL831">
            <v>2</v>
          </cell>
          <cell r="AM831" t="str">
            <v>武装大猩猩</v>
          </cell>
          <cell r="AN831" t="str">
            <v>对前排敌人造成#num1#%#damage_type#伤害，25%概率造成眩晕，造成中毒效果(50%)，持续2回合</v>
          </cell>
        </row>
        <row r="832">
          <cell r="A832">
            <v>1012213</v>
          </cell>
          <cell r="B832" t="str">
            <v>捶胸顿足</v>
          </cell>
          <cell r="C832">
            <v>1</v>
          </cell>
          <cell r="D832">
            <v>13002</v>
          </cell>
          <cell r="E832">
            <v>0</v>
          </cell>
          <cell r="F832" t="str">
            <v>audio/action_gedou_skill_1.mp3</v>
          </cell>
          <cell r="G832" t="str">
            <v>audio/action_gedou_hit_1.mp3</v>
          </cell>
          <cell r="H832">
            <v>0</v>
          </cell>
          <cell r="I832" t="str">
            <v>武装大猩猩</v>
          </cell>
          <cell r="J832">
            <v>10</v>
          </cell>
          <cell r="K832">
            <v>0</v>
          </cell>
          <cell r="L832">
            <v>2</v>
          </cell>
          <cell r="M832">
            <v>0</v>
          </cell>
          <cell r="N832">
            <v>0</v>
          </cell>
          <cell r="O832">
            <v>4</v>
          </cell>
          <cell r="P832">
            <v>1</v>
          </cell>
          <cell r="Q832">
            <v>1000</v>
          </cell>
          <cell r="R832">
            <v>1</v>
          </cell>
          <cell r="S832">
            <v>165</v>
          </cell>
          <cell r="T832">
            <v>33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29001</v>
          </cell>
          <cell r="AF832">
            <v>20</v>
          </cell>
          <cell r="AG832">
            <v>25</v>
          </cell>
          <cell r="AH832">
            <v>1</v>
          </cell>
          <cell r="AI832">
            <v>1006</v>
          </cell>
          <cell r="AJ832">
            <v>20</v>
          </cell>
          <cell r="AK832">
            <v>100</v>
          </cell>
          <cell r="AL832">
            <v>2</v>
          </cell>
          <cell r="AM832" t="str">
            <v>武装大猩猩</v>
          </cell>
          <cell r="AN832" t="str">
            <v>对前排敌人造成#num1#%#damage_type#伤害，25%概率造成眩晕，造成中毒效果(50%)，持续2回合</v>
          </cell>
        </row>
        <row r="833">
          <cell r="A833">
            <v>1012214</v>
          </cell>
          <cell r="B833" t="str">
            <v>狮子流星斩</v>
          </cell>
          <cell r="C833">
            <v>1</v>
          </cell>
          <cell r="D833">
            <v>130102</v>
          </cell>
          <cell r="E833">
            <v>1</v>
          </cell>
          <cell r="F833">
            <v>0</v>
          </cell>
          <cell r="G833">
            <v>0</v>
          </cell>
          <cell r="H833">
            <v>0</v>
          </cell>
          <cell r="I833" t="str">
            <v>武装大猩猩</v>
          </cell>
          <cell r="J833">
            <v>10</v>
          </cell>
          <cell r="K833">
            <v>0</v>
          </cell>
          <cell r="L833">
            <v>4</v>
          </cell>
          <cell r="M833">
            <v>0</v>
          </cell>
          <cell r="N833">
            <v>0</v>
          </cell>
          <cell r="O833">
            <v>2</v>
          </cell>
          <cell r="P833">
            <v>1</v>
          </cell>
          <cell r="Q833">
            <v>1000</v>
          </cell>
          <cell r="R833">
            <v>1</v>
          </cell>
          <cell r="S833">
            <v>149</v>
          </cell>
          <cell r="T833">
            <v>29</v>
          </cell>
          <cell r="U833">
            <v>0</v>
          </cell>
          <cell r="V833">
            <v>0</v>
          </cell>
          <cell r="W833">
            <v>20</v>
          </cell>
          <cell r="X833">
            <v>6</v>
          </cell>
          <cell r="Y833">
            <v>350</v>
          </cell>
          <cell r="Z833">
            <v>5</v>
          </cell>
          <cell r="AA833">
            <v>2</v>
          </cell>
          <cell r="AB833">
            <v>0</v>
          </cell>
          <cell r="AC833">
            <v>0</v>
          </cell>
          <cell r="AD833">
            <v>0</v>
          </cell>
          <cell r="AE833">
            <v>28009</v>
          </cell>
          <cell r="AF833">
            <v>20</v>
          </cell>
          <cell r="AG833">
            <v>100</v>
          </cell>
          <cell r="AH833">
            <v>2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 t="str">
            <v>武装大猩猩</v>
          </cell>
          <cell r="AN833" t="str">
            <v>对所有敌人造成#num1#%物理伤害，35%概率减少2点怒气，敌人受到伤害提高20%，持续2回合【与狮子兽王共同出战可触发，由狮子兽王发动】</v>
          </cell>
        </row>
        <row r="834">
          <cell r="A834">
            <v>1012219</v>
          </cell>
          <cell r="B834" t="str">
            <v>狮子流星斩·超</v>
          </cell>
          <cell r="C834">
            <v>1</v>
          </cell>
          <cell r="D834">
            <v>130103</v>
          </cell>
          <cell r="E834">
            <v>1</v>
          </cell>
          <cell r="F834">
            <v>0</v>
          </cell>
          <cell r="G834">
            <v>0</v>
          </cell>
          <cell r="H834">
            <v>0</v>
          </cell>
          <cell r="I834" t="str">
            <v>武装大猩猩</v>
          </cell>
          <cell r="J834">
            <v>10</v>
          </cell>
          <cell r="K834">
            <v>0</v>
          </cell>
          <cell r="L834">
            <v>4</v>
          </cell>
          <cell r="M834">
            <v>0</v>
          </cell>
          <cell r="N834">
            <v>0</v>
          </cell>
          <cell r="O834">
            <v>2</v>
          </cell>
          <cell r="P834">
            <v>1</v>
          </cell>
          <cell r="Q834">
            <v>1000</v>
          </cell>
          <cell r="R834">
            <v>1</v>
          </cell>
          <cell r="S834">
            <v>161</v>
          </cell>
          <cell r="T834">
            <v>32</v>
          </cell>
          <cell r="U834">
            <v>0</v>
          </cell>
          <cell r="V834">
            <v>0</v>
          </cell>
          <cell r="W834">
            <v>20</v>
          </cell>
          <cell r="X834">
            <v>6</v>
          </cell>
          <cell r="Y834">
            <v>400</v>
          </cell>
          <cell r="Z834">
            <v>5</v>
          </cell>
          <cell r="AA834">
            <v>2</v>
          </cell>
          <cell r="AB834">
            <v>0</v>
          </cell>
          <cell r="AC834">
            <v>0</v>
          </cell>
          <cell r="AD834">
            <v>0</v>
          </cell>
          <cell r="AE834">
            <v>28003</v>
          </cell>
          <cell r="AF834">
            <v>20</v>
          </cell>
          <cell r="AG834">
            <v>100</v>
          </cell>
          <cell r="AH834">
            <v>2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 t="str">
            <v>武装大猩猩</v>
          </cell>
          <cell r="AN834" t="str">
            <v>对所有敌人造成#num1#%物理伤害，40%概率减少2点怒气，敌人受到伤害提高25%，持续2回合【与狮子兽王共同出战可触发，由狮子兽王发动】</v>
          </cell>
        </row>
        <row r="835">
          <cell r="A835">
            <v>1012222</v>
          </cell>
          <cell r="B835" t="str">
            <v>捶胸顿足</v>
          </cell>
          <cell r="C835">
            <v>1</v>
          </cell>
          <cell r="D835">
            <v>13002</v>
          </cell>
          <cell r="E835">
            <v>0</v>
          </cell>
          <cell r="F835" t="str">
            <v>audio/action_gedou_skill_1.mp3</v>
          </cell>
          <cell r="G835" t="str">
            <v>audio/action_gedou_hit_1.mp3</v>
          </cell>
          <cell r="H835">
            <v>0</v>
          </cell>
          <cell r="I835" t="str">
            <v>武装大猩猩</v>
          </cell>
          <cell r="J835">
            <v>10</v>
          </cell>
          <cell r="K835">
            <v>0</v>
          </cell>
          <cell r="L835">
            <v>2</v>
          </cell>
          <cell r="M835">
            <v>0</v>
          </cell>
          <cell r="N835">
            <v>0</v>
          </cell>
          <cell r="O835">
            <v>4</v>
          </cell>
          <cell r="P835">
            <v>1</v>
          </cell>
          <cell r="Q835">
            <v>1000</v>
          </cell>
          <cell r="R835">
            <v>1</v>
          </cell>
          <cell r="S835">
            <v>171</v>
          </cell>
          <cell r="T835">
            <v>34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29001</v>
          </cell>
          <cell r="AF835">
            <v>20</v>
          </cell>
          <cell r="AG835">
            <v>25</v>
          </cell>
          <cell r="AH835">
            <v>1</v>
          </cell>
          <cell r="AI835">
            <v>1006</v>
          </cell>
          <cell r="AJ835">
            <v>20</v>
          </cell>
          <cell r="AK835">
            <v>100</v>
          </cell>
          <cell r="AL835">
            <v>2</v>
          </cell>
          <cell r="AM835" t="str">
            <v>武装大猩猩</v>
          </cell>
          <cell r="AN835" t="str">
            <v>对前排敌人造成#num1#%#damage_type#伤害，25%概率造成眩晕，造成中毒效果(50%)，持续2回合</v>
          </cell>
        </row>
        <row r="836">
          <cell r="A836">
            <v>1012223</v>
          </cell>
          <cell r="B836" t="str">
            <v>捶胸顿足</v>
          </cell>
          <cell r="C836">
            <v>1</v>
          </cell>
          <cell r="D836">
            <v>13002</v>
          </cell>
          <cell r="E836">
            <v>0</v>
          </cell>
          <cell r="F836" t="str">
            <v>audio/action_gedou_skill_1.mp3</v>
          </cell>
          <cell r="G836" t="str">
            <v>audio/action_gedou_hit_1.mp3</v>
          </cell>
          <cell r="H836">
            <v>0</v>
          </cell>
          <cell r="I836" t="str">
            <v>武装大猩猩</v>
          </cell>
          <cell r="J836">
            <v>10</v>
          </cell>
          <cell r="K836">
            <v>0</v>
          </cell>
          <cell r="L836">
            <v>2</v>
          </cell>
          <cell r="M836">
            <v>0</v>
          </cell>
          <cell r="N836">
            <v>0</v>
          </cell>
          <cell r="O836">
            <v>4</v>
          </cell>
          <cell r="P836">
            <v>1</v>
          </cell>
          <cell r="Q836">
            <v>1000</v>
          </cell>
          <cell r="R836">
            <v>1</v>
          </cell>
          <cell r="S836">
            <v>171</v>
          </cell>
          <cell r="T836">
            <v>34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29001</v>
          </cell>
          <cell r="AF836">
            <v>20</v>
          </cell>
          <cell r="AG836">
            <v>25</v>
          </cell>
          <cell r="AH836">
            <v>1</v>
          </cell>
          <cell r="AI836">
            <v>1006</v>
          </cell>
          <cell r="AJ836">
            <v>20</v>
          </cell>
          <cell r="AK836">
            <v>100</v>
          </cell>
          <cell r="AL836">
            <v>2</v>
          </cell>
          <cell r="AM836" t="str">
            <v>武装大猩猩</v>
          </cell>
          <cell r="AN836" t="str">
            <v>对前排敌人造成#num1#%#damage_type#伤害，25%概率造成眩晕，造成中毒效果(50%)，持续2回合</v>
          </cell>
        </row>
        <row r="837">
          <cell r="A837">
            <v>1012224</v>
          </cell>
          <cell r="B837" t="str">
            <v>狮子流星斩</v>
          </cell>
          <cell r="C837">
            <v>1</v>
          </cell>
          <cell r="D837">
            <v>130102</v>
          </cell>
          <cell r="E837">
            <v>1</v>
          </cell>
          <cell r="F837">
            <v>0</v>
          </cell>
          <cell r="G837">
            <v>0</v>
          </cell>
          <cell r="H837">
            <v>0</v>
          </cell>
          <cell r="I837" t="str">
            <v>武装大猩猩</v>
          </cell>
          <cell r="J837">
            <v>10</v>
          </cell>
          <cell r="K837">
            <v>0</v>
          </cell>
          <cell r="L837">
            <v>4</v>
          </cell>
          <cell r="M837">
            <v>0</v>
          </cell>
          <cell r="N837">
            <v>0</v>
          </cell>
          <cell r="O837">
            <v>2</v>
          </cell>
          <cell r="P837">
            <v>1</v>
          </cell>
          <cell r="Q837">
            <v>1000</v>
          </cell>
          <cell r="R837">
            <v>1</v>
          </cell>
          <cell r="S837">
            <v>154</v>
          </cell>
          <cell r="T837">
            <v>30</v>
          </cell>
          <cell r="U837">
            <v>0</v>
          </cell>
          <cell r="V837">
            <v>0</v>
          </cell>
          <cell r="W837">
            <v>20</v>
          </cell>
          <cell r="X837">
            <v>6</v>
          </cell>
          <cell r="Y837">
            <v>350</v>
          </cell>
          <cell r="Z837">
            <v>5</v>
          </cell>
          <cell r="AA837">
            <v>2</v>
          </cell>
          <cell r="AB837">
            <v>0</v>
          </cell>
          <cell r="AC837">
            <v>0</v>
          </cell>
          <cell r="AD837">
            <v>0</v>
          </cell>
          <cell r="AE837">
            <v>28009</v>
          </cell>
          <cell r="AF837">
            <v>20</v>
          </cell>
          <cell r="AG837">
            <v>100</v>
          </cell>
          <cell r="AH837">
            <v>2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 t="str">
            <v>武装大猩猩</v>
          </cell>
          <cell r="AN837" t="str">
            <v>对所有敌人造成#num1#%物理伤害，35%概率减少2点怒气，敌人受到伤害提高20%，持续2回合【与狮子兽王共同出战可触发，由狮子兽王发动】</v>
          </cell>
        </row>
        <row r="838">
          <cell r="A838">
            <v>1012229</v>
          </cell>
          <cell r="B838" t="str">
            <v>狮子流星斩·超</v>
          </cell>
          <cell r="C838">
            <v>1</v>
          </cell>
          <cell r="D838">
            <v>130103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 t="str">
            <v>武装大猩猩</v>
          </cell>
          <cell r="J838">
            <v>10</v>
          </cell>
          <cell r="K838">
            <v>0</v>
          </cell>
          <cell r="L838">
            <v>4</v>
          </cell>
          <cell r="M838">
            <v>0</v>
          </cell>
          <cell r="N838">
            <v>0</v>
          </cell>
          <cell r="O838">
            <v>2</v>
          </cell>
          <cell r="P838">
            <v>1</v>
          </cell>
          <cell r="Q838">
            <v>1000</v>
          </cell>
          <cell r="R838">
            <v>1</v>
          </cell>
          <cell r="S838">
            <v>166</v>
          </cell>
          <cell r="T838">
            <v>33</v>
          </cell>
          <cell r="U838">
            <v>0</v>
          </cell>
          <cell r="V838">
            <v>0</v>
          </cell>
          <cell r="W838">
            <v>20</v>
          </cell>
          <cell r="X838">
            <v>6</v>
          </cell>
          <cell r="Y838">
            <v>400</v>
          </cell>
          <cell r="Z838">
            <v>5</v>
          </cell>
          <cell r="AA838">
            <v>2</v>
          </cell>
          <cell r="AB838">
            <v>0</v>
          </cell>
          <cell r="AC838">
            <v>0</v>
          </cell>
          <cell r="AD838">
            <v>0</v>
          </cell>
          <cell r="AE838">
            <v>28003</v>
          </cell>
          <cell r="AF838">
            <v>20</v>
          </cell>
          <cell r="AG838">
            <v>100</v>
          </cell>
          <cell r="AH838">
            <v>2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 t="str">
            <v>武装大猩猩</v>
          </cell>
          <cell r="AN838" t="str">
            <v>对所有敌人造成#num1#%物理伤害，40%概率减少2点怒气，敌人受到伤害提高25%，持续2回合【与狮子兽王共同出战可触发，由狮子兽王发动】</v>
          </cell>
        </row>
        <row r="839">
          <cell r="A839">
            <v>1014412</v>
          </cell>
          <cell r="B839" t="str">
            <v>海飞丝</v>
          </cell>
          <cell r="C839">
            <v>1</v>
          </cell>
          <cell r="D839">
            <v>12016</v>
          </cell>
          <cell r="E839">
            <v>0</v>
          </cell>
          <cell r="F839" t="str">
            <v>audio/action_haifeisi.mp3</v>
          </cell>
          <cell r="G839" t="str">
            <v>audio/action_gedou_pt_hit_1.mp3</v>
          </cell>
          <cell r="H839">
            <v>0</v>
          </cell>
          <cell r="I839" t="str">
            <v>海带人</v>
          </cell>
          <cell r="J839">
            <v>10</v>
          </cell>
          <cell r="K839">
            <v>0</v>
          </cell>
          <cell r="L839">
            <v>2</v>
          </cell>
          <cell r="M839">
            <v>0</v>
          </cell>
          <cell r="N839">
            <v>0</v>
          </cell>
          <cell r="O839">
            <v>8</v>
          </cell>
          <cell r="P839">
            <v>1</v>
          </cell>
          <cell r="Q839">
            <v>1000</v>
          </cell>
          <cell r="R839">
            <v>1</v>
          </cell>
          <cell r="S839">
            <v>240</v>
          </cell>
          <cell r="T839">
            <v>48</v>
          </cell>
          <cell r="U839">
            <v>0</v>
          </cell>
          <cell r="V839">
            <v>0</v>
          </cell>
          <cell r="W839">
            <v>11</v>
          </cell>
          <cell r="X839">
            <v>1</v>
          </cell>
          <cell r="Y839">
            <v>1000</v>
          </cell>
          <cell r="Z839">
            <v>1</v>
          </cell>
          <cell r="AA839">
            <v>175</v>
          </cell>
          <cell r="AB839">
            <v>0</v>
          </cell>
          <cell r="AC839">
            <v>0</v>
          </cell>
          <cell r="AD839">
            <v>0</v>
          </cell>
          <cell r="AE839">
            <v>27001</v>
          </cell>
          <cell r="AF839">
            <v>7</v>
          </cell>
          <cell r="AG839">
            <v>100</v>
          </cell>
          <cell r="AH839">
            <v>2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 t="str">
            <v>海带人</v>
          </cell>
          <cell r="AN839" t="str">
            <v>对一列敌人造成#num1#%物理伤害，对敌方生命最少的1个英雄造成额外伤害(175%)，自身受到伤害减少10%，持续2回合</v>
          </cell>
        </row>
        <row r="840">
          <cell r="A840">
            <v>1014413</v>
          </cell>
          <cell r="B840" t="str">
            <v>海飞丝</v>
          </cell>
          <cell r="C840">
            <v>1</v>
          </cell>
          <cell r="D840">
            <v>12016</v>
          </cell>
          <cell r="E840">
            <v>0</v>
          </cell>
          <cell r="F840" t="str">
            <v>audio/action_haifeisi.mp3</v>
          </cell>
          <cell r="G840" t="str">
            <v>audio/action_gedou_pt_hit_1.mp3</v>
          </cell>
          <cell r="H840">
            <v>0</v>
          </cell>
          <cell r="I840" t="str">
            <v>海带人</v>
          </cell>
          <cell r="J840">
            <v>10</v>
          </cell>
          <cell r="K840">
            <v>0</v>
          </cell>
          <cell r="L840">
            <v>2</v>
          </cell>
          <cell r="M840">
            <v>0</v>
          </cell>
          <cell r="N840">
            <v>0</v>
          </cell>
          <cell r="O840">
            <v>8</v>
          </cell>
          <cell r="P840">
            <v>1</v>
          </cell>
          <cell r="Q840">
            <v>1000</v>
          </cell>
          <cell r="R840">
            <v>1</v>
          </cell>
          <cell r="S840">
            <v>240</v>
          </cell>
          <cell r="T840">
            <v>48</v>
          </cell>
          <cell r="U840">
            <v>0</v>
          </cell>
          <cell r="V840">
            <v>0</v>
          </cell>
          <cell r="W840">
            <v>11</v>
          </cell>
          <cell r="X840">
            <v>1</v>
          </cell>
          <cell r="Y840">
            <v>1000</v>
          </cell>
          <cell r="Z840">
            <v>1</v>
          </cell>
          <cell r="AA840">
            <v>175</v>
          </cell>
          <cell r="AB840">
            <v>0</v>
          </cell>
          <cell r="AC840">
            <v>0</v>
          </cell>
          <cell r="AD840">
            <v>0</v>
          </cell>
          <cell r="AE840">
            <v>27001</v>
          </cell>
          <cell r="AF840">
            <v>7</v>
          </cell>
          <cell r="AG840">
            <v>100</v>
          </cell>
          <cell r="AH840">
            <v>2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 t="str">
            <v>海带人</v>
          </cell>
          <cell r="AN840" t="str">
            <v>对一列敌人造成#num1#%物理伤害，对敌方生命最少的1个英雄造成额外伤害(175%)，自身受到伤害减少10%，持续2回合</v>
          </cell>
        </row>
        <row r="841">
          <cell r="A841">
            <v>1014422</v>
          </cell>
          <cell r="B841" t="str">
            <v>海飞丝</v>
          </cell>
          <cell r="C841">
            <v>1</v>
          </cell>
          <cell r="D841">
            <v>12016</v>
          </cell>
          <cell r="E841">
            <v>0</v>
          </cell>
          <cell r="F841" t="str">
            <v>audio/action_haifeisi.mp3</v>
          </cell>
          <cell r="G841" t="str">
            <v>audio/action_gedou_pt_hit_1.mp3</v>
          </cell>
          <cell r="H841">
            <v>0</v>
          </cell>
          <cell r="I841" t="str">
            <v>海带人</v>
          </cell>
          <cell r="J841">
            <v>10</v>
          </cell>
          <cell r="K841">
            <v>0</v>
          </cell>
          <cell r="L841">
            <v>2</v>
          </cell>
          <cell r="M841">
            <v>0</v>
          </cell>
          <cell r="N841">
            <v>0</v>
          </cell>
          <cell r="O841">
            <v>8</v>
          </cell>
          <cell r="P841">
            <v>1</v>
          </cell>
          <cell r="Q841">
            <v>1000</v>
          </cell>
          <cell r="R841">
            <v>1</v>
          </cell>
          <cell r="S841">
            <v>249</v>
          </cell>
          <cell r="T841">
            <v>49</v>
          </cell>
          <cell r="U841">
            <v>0</v>
          </cell>
          <cell r="V841">
            <v>0</v>
          </cell>
          <cell r="W841">
            <v>11</v>
          </cell>
          <cell r="X841">
            <v>1</v>
          </cell>
          <cell r="Y841">
            <v>1000</v>
          </cell>
          <cell r="Z841">
            <v>1</v>
          </cell>
          <cell r="AA841">
            <v>175</v>
          </cell>
          <cell r="AB841">
            <v>0</v>
          </cell>
          <cell r="AC841">
            <v>0</v>
          </cell>
          <cell r="AD841">
            <v>0</v>
          </cell>
          <cell r="AE841">
            <v>27001</v>
          </cell>
          <cell r="AF841">
            <v>7</v>
          </cell>
          <cell r="AG841">
            <v>100</v>
          </cell>
          <cell r="AH841">
            <v>2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 t="str">
            <v>海带人</v>
          </cell>
          <cell r="AN841" t="str">
            <v>对一列敌人造成#num1#%物理伤害，对敌方生命最少的1个英雄造成额外伤害(175%)，自身受到伤害减少10%，持续2回合</v>
          </cell>
        </row>
        <row r="842">
          <cell r="A842">
            <v>1014423</v>
          </cell>
          <cell r="B842" t="str">
            <v>海飞丝</v>
          </cell>
          <cell r="C842">
            <v>1</v>
          </cell>
          <cell r="D842">
            <v>12016</v>
          </cell>
          <cell r="E842">
            <v>0</v>
          </cell>
          <cell r="F842" t="str">
            <v>audio/action_haifeisi.mp3</v>
          </cell>
          <cell r="G842" t="str">
            <v>audio/action_gedou_pt_hit_1.mp3</v>
          </cell>
          <cell r="H842">
            <v>0</v>
          </cell>
          <cell r="I842" t="str">
            <v>海带人</v>
          </cell>
          <cell r="J842">
            <v>10</v>
          </cell>
          <cell r="K842">
            <v>0</v>
          </cell>
          <cell r="L842">
            <v>2</v>
          </cell>
          <cell r="M842">
            <v>0</v>
          </cell>
          <cell r="N842">
            <v>0</v>
          </cell>
          <cell r="O842">
            <v>8</v>
          </cell>
          <cell r="P842">
            <v>1</v>
          </cell>
          <cell r="Q842">
            <v>1000</v>
          </cell>
          <cell r="R842">
            <v>1</v>
          </cell>
          <cell r="S842">
            <v>249</v>
          </cell>
          <cell r="T842">
            <v>49</v>
          </cell>
          <cell r="U842">
            <v>0</v>
          </cell>
          <cell r="V842">
            <v>0</v>
          </cell>
          <cell r="W842">
            <v>11</v>
          </cell>
          <cell r="X842">
            <v>1</v>
          </cell>
          <cell r="Y842">
            <v>1000</v>
          </cell>
          <cell r="Z842">
            <v>1</v>
          </cell>
          <cell r="AA842">
            <v>175</v>
          </cell>
          <cell r="AB842">
            <v>0</v>
          </cell>
          <cell r="AC842">
            <v>0</v>
          </cell>
          <cell r="AD842">
            <v>0</v>
          </cell>
          <cell r="AE842">
            <v>27001</v>
          </cell>
          <cell r="AF842">
            <v>7</v>
          </cell>
          <cell r="AG842">
            <v>100</v>
          </cell>
          <cell r="AH842">
            <v>2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 t="str">
            <v>海带人</v>
          </cell>
          <cell r="AN842" t="str">
            <v>对一列敌人造成#num1#%物理伤害，对敌方生命最少的1个英雄造成额外伤害(175%)，自身受到伤害减少10%，持续2回合</v>
          </cell>
        </row>
        <row r="843">
          <cell r="A843">
            <v>2000122</v>
          </cell>
          <cell r="B843" t="str">
            <v>连续普通拳</v>
          </cell>
          <cell r="C843">
            <v>1</v>
          </cell>
          <cell r="D843">
            <v>11002</v>
          </cell>
          <cell r="E843">
            <v>0</v>
          </cell>
          <cell r="F843" t="str">
            <v>audio/action_lianxuputongquan.mp3</v>
          </cell>
          <cell r="G843" t="str">
            <v>audio/action_gedou_pt_hit_1.mp3</v>
          </cell>
          <cell r="H843">
            <v>0</v>
          </cell>
          <cell r="I843" t="str">
            <v>琦玉</v>
          </cell>
          <cell r="J843">
            <v>10</v>
          </cell>
          <cell r="K843">
            <v>2000124</v>
          </cell>
          <cell r="L843">
            <v>2</v>
          </cell>
          <cell r="M843">
            <v>0</v>
          </cell>
          <cell r="N843">
            <v>0</v>
          </cell>
          <cell r="O843">
            <v>2</v>
          </cell>
          <cell r="P843">
            <v>1</v>
          </cell>
          <cell r="Q843">
            <v>1000</v>
          </cell>
          <cell r="R843">
            <v>1</v>
          </cell>
          <cell r="S843">
            <v>119</v>
          </cell>
          <cell r="T843">
            <v>23</v>
          </cell>
          <cell r="U843">
            <v>0</v>
          </cell>
          <cell r="V843">
            <v>0</v>
          </cell>
          <cell r="W843">
            <v>7</v>
          </cell>
          <cell r="X843">
            <v>7</v>
          </cell>
          <cell r="Y843">
            <v>500</v>
          </cell>
          <cell r="Z843">
            <v>5</v>
          </cell>
          <cell r="AA843">
            <v>4</v>
          </cell>
          <cell r="AB843">
            <v>0</v>
          </cell>
          <cell r="AC843">
            <v>0</v>
          </cell>
          <cell r="AD843">
            <v>0</v>
          </cell>
          <cell r="AE843">
            <v>25008</v>
          </cell>
          <cell r="AF843">
            <v>7</v>
          </cell>
          <cell r="AG843">
            <v>100</v>
          </cell>
          <cell r="AH843">
            <v>2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 t="str">
            <v>琦玉</v>
          </cell>
          <cell r="AN843" t="str">
            <v>对所有敌人造成#num1#%物理伤害，50%概率恢复自身4点怒气，自身伤害提高25%，持续2回合</v>
          </cell>
        </row>
        <row r="844">
          <cell r="A844">
            <v>2000123</v>
          </cell>
          <cell r="B844" t="str">
            <v>连续普通拳</v>
          </cell>
          <cell r="C844">
            <v>1</v>
          </cell>
          <cell r="D844">
            <v>11002</v>
          </cell>
          <cell r="E844">
            <v>0</v>
          </cell>
          <cell r="F844" t="str">
            <v>audio/action_lianxuputongquan.mp3</v>
          </cell>
          <cell r="G844" t="str">
            <v>audio/action_gedou_pt_hit_1.mp3</v>
          </cell>
          <cell r="H844">
            <v>0</v>
          </cell>
          <cell r="I844" t="str">
            <v>琦玉</v>
          </cell>
          <cell r="J844">
            <v>10</v>
          </cell>
          <cell r="K844">
            <v>2000129</v>
          </cell>
          <cell r="L844">
            <v>2</v>
          </cell>
          <cell r="M844">
            <v>0</v>
          </cell>
          <cell r="N844">
            <v>0</v>
          </cell>
          <cell r="O844">
            <v>2</v>
          </cell>
          <cell r="P844">
            <v>1</v>
          </cell>
          <cell r="Q844">
            <v>1000</v>
          </cell>
          <cell r="R844">
            <v>1</v>
          </cell>
          <cell r="S844">
            <v>119</v>
          </cell>
          <cell r="T844">
            <v>23</v>
          </cell>
          <cell r="U844">
            <v>0</v>
          </cell>
          <cell r="V844">
            <v>0</v>
          </cell>
          <cell r="W844">
            <v>7</v>
          </cell>
          <cell r="X844">
            <v>7</v>
          </cell>
          <cell r="Y844">
            <v>500</v>
          </cell>
          <cell r="Z844">
            <v>5</v>
          </cell>
          <cell r="AA844">
            <v>4</v>
          </cell>
          <cell r="AB844">
            <v>0</v>
          </cell>
          <cell r="AC844">
            <v>0</v>
          </cell>
          <cell r="AD844">
            <v>0</v>
          </cell>
          <cell r="AE844">
            <v>25008</v>
          </cell>
          <cell r="AF844">
            <v>7</v>
          </cell>
          <cell r="AG844">
            <v>100</v>
          </cell>
          <cell r="AH844">
            <v>2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 t="str">
            <v>琦玉</v>
          </cell>
          <cell r="AN844" t="str">
            <v>对所有敌人造成#num1#%物理伤害，50%概率恢复自身4点怒气，自身伤害提高25%，持续2回合</v>
          </cell>
        </row>
        <row r="845">
          <cell r="A845">
            <v>2000124</v>
          </cell>
          <cell r="B845" t="str">
            <v>认真殴打</v>
          </cell>
          <cell r="C845">
            <v>1</v>
          </cell>
          <cell r="D845">
            <v>110022</v>
          </cell>
          <cell r="E845">
            <v>1</v>
          </cell>
          <cell r="F845" t="str">
            <v>audio/action_renzhenouda.mp3</v>
          </cell>
          <cell r="G845" t="str">
            <v>audio/action_gedou_pt_hit_1.mp3</v>
          </cell>
          <cell r="H845">
            <v>0</v>
          </cell>
          <cell r="I845" t="str">
            <v>琦玉</v>
          </cell>
          <cell r="J845">
            <v>10</v>
          </cell>
          <cell r="K845">
            <v>0</v>
          </cell>
          <cell r="L845">
            <v>4</v>
          </cell>
          <cell r="M845">
            <v>300</v>
          </cell>
          <cell r="N845">
            <v>300</v>
          </cell>
          <cell r="O845">
            <v>2</v>
          </cell>
          <cell r="P845">
            <v>1</v>
          </cell>
          <cell r="Q845">
            <v>1000</v>
          </cell>
          <cell r="R845">
            <v>1</v>
          </cell>
          <cell r="S845">
            <v>154</v>
          </cell>
          <cell r="T845">
            <v>30</v>
          </cell>
          <cell r="U845">
            <v>0</v>
          </cell>
          <cell r="V845">
            <v>0</v>
          </cell>
          <cell r="W845">
            <v>7</v>
          </cell>
          <cell r="X845">
            <v>7</v>
          </cell>
          <cell r="Y845">
            <v>500</v>
          </cell>
          <cell r="Z845">
            <v>5</v>
          </cell>
          <cell r="AA845">
            <v>4</v>
          </cell>
          <cell r="AB845">
            <v>0</v>
          </cell>
          <cell r="AC845">
            <v>0</v>
          </cell>
          <cell r="AD845">
            <v>0</v>
          </cell>
          <cell r="AE845">
            <v>25002</v>
          </cell>
          <cell r="AF845">
            <v>7</v>
          </cell>
          <cell r="AG845">
            <v>100</v>
          </cell>
          <cell r="AH845">
            <v>2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 t="str">
            <v>琦玉</v>
          </cell>
          <cell r="AN84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846">
          <cell r="A846">
            <v>2000129</v>
          </cell>
          <cell r="B846" t="str">
            <v>认真殴打·超</v>
          </cell>
          <cell r="C846">
            <v>1</v>
          </cell>
          <cell r="D846">
            <v>110023</v>
          </cell>
          <cell r="E846">
            <v>1</v>
          </cell>
          <cell r="F846" t="str">
            <v>audio/action_renzhenouda.mp3</v>
          </cell>
          <cell r="G846" t="str">
            <v>audio/action_gedou_pt_hit_1.mp3</v>
          </cell>
          <cell r="H846">
            <v>0</v>
          </cell>
          <cell r="I846" t="str">
            <v>琦玉</v>
          </cell>
          <cell r="J846">
            <v>10</v>
          </cell>
          <cell r="K846">
            <v>0</v>
          </cell>
          <cell r="L846">
            <v>4</v>
          </cell>
          <cell r="M846">
            <v>500</v>
          </cell>
          <cell r="N846">
            <v>500</v>
          </cell>
          <cell r="O846">
            <v>2</v>
          </cell>
          <cell r="P846">
            <v>1</v>
          </cell>
          <cell r="Q846">
            <v>1000</v>
          </cell>
          <cell r="R846">
            <v>1</v>
          </cell>
          <cell r="S846">
            <v>166</v>
          </cell>
          <cell r="T846">
            <v>33</v>
          </cell>
          <cell r="U846">
            <v>0</v>
          </cell>
          <cell r="V846">
            <v>0</v>
          </cell>
          <cell r="W846">
            <v>7</v>
          </cell>
          <cell r="X846">
            <v>7</v>
          </cell>
          <cell r="Y846">
            <v>1000</v>
          </cell>
          <cell r="Z846">
            <v>5</v>
          </cell>
          <cell r="AA846">
            <v>4</v>
          </cell>
          <cell r="AB846">
            <v>0</v>
          </cell>
          <cell r="AC846">
            <v>0</v>
          </cell>
          <cell r="AD846">
            <v>0</v>
          </cell>
          <cell r="AE846">
            <v>25004</v>
          </cell>
          <cell r="AF846">
            <v>7</v>
          </cell>
          <cell r="AG846">
            <v>100</v>
          </cell>
          <cell r="AH846">
            <v>2</v>
          </cell>
          <cell r="AI846">
            <v>30001</v>
          </cell>
          <cell r="AJ846">
            <v>7</v>
          </cell>
          <cell r="AK846">
            <v>100</v>
          </cell>
          <cell r="AL846">
            <v>2</v>
          </cell>
          <cell r="AM846" t="str">
            <v>琦玉</v>
          </cell>
          <cell r="AN846" t="str">
            <v>对所有敌人造成#num1#%物理伤害，恢复自身4点怒气，自身伤害提高50%，同时免疫所有减益状态，持续2回合，此技能有50%的额外命中率和暴击率。【与KING、杰诺斯共同出战可触发，突破+10激活】</v>
          </cell>
        </row>
        <row r="847">
          <cell r="A847">
            <v>2001212</v>
          </cell>
          <cell r="B847" t="str">
            <v>焚烧</v>
          </cell>
          <cell r="C847">
            <v>1</v>
          </cell>
          <cell r="D847">
            <v>12001</v>
          </cell>
          <cell r="E847">
            <v>0</v>
          </cell>
          <cell r="F847" t="str">
            <v>audio/action_ranshao.mp3</v>
          </cell>
          <cell r="G847" t="str">
            <v>audio/action_huo_hit_1.mp3</v>
          </cell>
          <cell r="H847">
            <v>0</v>
          </cell>
          <cell r="I847" t="str">
            <v>杰诺斯</v>
          </cell>
          <cell r="J847">
            <v>10</v>
          </cell>
          <cell r="K847">
            <v>0</v>
          </cell>
          <cell r="L847">
            <v>2</v>
          </cell>
          <cell r="M847">
            <v>0</v>
          </cell>
          <cell r="N847">
            <v>0</v>
          </cell>
          <cell r="O847">
            <v>2</v>
          </cell>
          <cell r="P847">
            <v>1</v>
          </cell>
          <cell r="Q847">
            <v>1000</v>
          </cell>
          <cell r="R847">
            <v>1</v>
          </cell>
          <cell r="S847">
            <v>115</v>
          </cell>
          <cell r="T847">
            <v>33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1003</v>
          </cell>
          <cell r="AF847">
            <v>20</v>
          </cell>
          <cell r="AG847">
            <v>100</v>
          </cell>
          <cell r="AH847">
            <v>2</v>
          </cell>
          <cell r="AI847">
            <v>29001</v>
          </cell>
          <cell r="AJ847">
            <v>20</v>
          </cell>
          <cell r="AK847">
            <v>20</v>
          </cell>
          <cell r="AL847">
            <v>1</v>
          </cell>
          <cell r="AM847" t="str">
            <v>杰诺斯</v>
          </cell>
          <cell r="AN847" t="str">
            <v>对全体敌人造成#num1#%#damage_type#伤害，20%概率造成眩晕，同时造成燃烧效果(60%)，持续2回合</v>
          </cell>
        </row>
        <row r="848">
          <cell r="A848">
            <v>2001213</v>
          </cell>
          <cell r="B848" t="str">
            <v>焚烧</v>
          </cell>
          <cell r="C848">
            <v>1</v>
          </cell>
          <cell r="D848">
            <v>12001</v>
          </cell>
          <cell r="E848">
            <v>0</v>
          </cell>
          <cell r="F848" t="str">
            <v>audio/action_ranshao.mp3</v>
          </cell>
          <cell r="G848" t="str">
            <v>audio/action_huo_hit_1.mp3</v>
          </cell>
          <cell r="H848">
            <v>0</v>
          </cell>
          <cell r="I848" t="str">
            <v>杰诺斯</v>
          </cell>
          <cell r="J848">
            <v>10</v>
          </cell>
          <cell r="K848">
            <v>0</v>
          </cell>
          <cell r="L848">
            <v>2</v>
          </cell>
          <cell r="M848">
            <v>0</v>
          </cell>
          <cell r="N848">
            <v>0</v>
          </cell>
          <cell r="O848">
            <v>2</v>
          </cell>
          <cell r="P848">
            <v>1</v>
          </cell>
          <cell r="Q848">
            <v>1000</v>
          </cell>
          <cell r="R848">
            <v>1</v>
          </cell>
          <cell r="S848">
            <v>115</v>
          </cell>
          <cell r="T848">
            <v>33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1003</v>
          </cell>
          <cell r="AF848">
            <v>20</v>
          </cell>
          <cell r="AG848">
            <v>100</v>
          </cell>
          <cell r="AH848">
            <v>2</v>
          </cell>
          <cell r="AI848">
            <v>29001</v>
          </cell>
          <cell r="AJ848">
            <v>20</v>
          </cell>
          <cell r="AK848">
            <v>20</v>
          </cell>
          <cell r="AL848">
            <v>1</v>
          </cell>
          <cell r="AM848" t="str">
            <v>杰诺斯</v>
          </cell>
          <cell r="AN848" t="str">
            <v>对全体敌人造成#num1#%#damage_type#伤害，20%概率造成眩晕，同时造成燃烧效果(60%)，持续2回合</v>
          </cell>
        </row>
        <row r="849">
          <cell r="A849">
            <v>2001222</v>
          </cell>
          <cell r="B849" t="str">
            <v>焚烧</v>
          </cell>
          <cell r="C849">
            <v>1</v>
          </cell>
          <cell r="D849">
            <v>12001</v>
          </cell>
          <cell r="E849">
            <v>0</v>
          </cell>
          <cell r="F849" t="str">
            <v>audio/action_ranshao.mp3</v>
          </cell>
          <cell r="G849" t="str">
            <v>audio/action_huo_hit_1.mp3</v>
          </cell>
          <cell r="H849">
            <v>0</v>
          </cell>
          <cell r="I849" t="str">
            <v>杰诺斯</v>
          </cell>
          <cell r="J849">
            <v>10</v>
          </cell>
          <cell r="K849">
            <v>0</v>
          </cell>
          <cell r="L849">
            <v>2</v>
          </cell>
          <cell r="M849">
            <v>0</v>
          </cell>
          <cell r="N849">
            <v>0</v>
          </cell>
          <cell r="O849">
            <v>2</v>
          </cell>
          <cell r="P849">
            <v>1</v>
          </cell>
          <cell r="Q849">
            <v>1000</v>
          </cell>
          <cell r="R849">
            <v>1</v>
          </cell>
          <cell r="S849">
            <v>119</v>
          </cell>
          <cell r="T849">
            <v>34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1003</v>
          </cell>
          <cell r="AF849">
            <v>20</v>
          </cell>
          <cell r="AG849">
            <v>100</v>
          </cell>
          <cell r="AH849">
            <v>2</v>
          </cell>
          <cell r="AI849">
            <v>29001</v>
          </cell>
          <cell r="AJ849">
            <v>20</v>
          </cell>
          <cell r="AK849">
            <v>20</v>
          </cell>
          <cell r="AL849">
            <v>1</v>
          </cell>
          <cell r="AM849" t="str">
            <v>杰诺斯</v>
          </cell>
          <cell r="AN849" t="str">
            <v>对全体敌人造成#num1#%#damage_type#伤害，20%概率造成眩晕，同时造成燃烧效果(60%)，持续2回合</v>
          </cell>
        </row>
        <row r="850">
          <cell r="A850">
            <v>2001223</v>
          </cell>
          <cell r="B850" t="str">
            <v>焚烧</v>
          </cell>
          <cell r="C850">
            <v>1</v>
          </cell>
          <cell r="D850">
            <v>12001</v>
          </cell>
          <cell r="E850">
            <v>0</v>
          </cell>
          <cell r="F850" t="str">
            <v>audio/action_ranshao.mp3</v>
          </cell>
          <cell r="G850" t="str">
            <v>audio/action_huo_hit_1.mp3</v>
          </cell>
          <cell r="H850">
            <v>0</v>
          </cell>
          <cell r="I850" t="str">
            <v>杰诺斯</v>
          </cell>
          <cell r="J850">
            <v>10</v>
          </cell>
          <cell r="K850">
            <v>0</v>
          </cell>
          <cell r="L850">
            <v>2</v>
          </cell>
          <cell r="M850">
            <v>0</v>
          </cell>
          <cell r="N850">
            <v>0</v>
          </cell>
          <cell r="O850">
            <v>2</v>
          </cell>
          <cell r="P850">
            <v>1</v>
          </cell>
          <cell r="Q850">
            <v>1000</v>
          </cell>
          <cell r="R850">
            <v>1</v>
          </cell>
          <cell r="S850">
            <v>119</v>
          </cell>
          <cell r="T850">
            <v>34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1003</v>
          </cell>
          <cell r="AF850">
            <v>20</v>
          </cell>
          <cell r="AG850">
            <v>100</v>
          </cell>
          <cell r="AH850">
            <v>2</v>
          </cell>
          <cell r="AI850">
            <v>29001</v>
          </cell>
          <cell r="AJ850">
            <v>20</v>
          </cell>
          <cell r="AK850">
            <v>20</v>
          </cell>
          <cell r="AL850">
            <v>1</v>
          </cell>
          <cell r="AM850" t="str">
            <v>杰诺斯</v>
          </cell>
          <cell r="AN850" t="str">
            <v>对全体敌人造成#num1#%#damage_type#伤害，20%概率造成眩晕，同时造成燃烧效果(60%)，持续2回合</v>
          </cell>
        </row>
        <row r="851">
          <cell r="A851">
            <v>2001224</v>
          </cell>
          <cell r="B851" t="str">
            <v>认真殴打</v>
          </cell>
          <cell r="C851">
            <v>1</v>
          </cell>
          <cell r="D851">
            <v>110022</v>
          </cell>
          <cell r="E851">
            <v>1</v>
          </cell>
          <cell r="F851">
            <v>0</v>
          </cell>
          <cell r="G851">
            <v>0</v>
          </cell>
          <cell r="H851">
            <v>0</v>
          </cell>
          <cell r="I851" t="str">
            <v>杰诺斯</v>
          </cell>
          <cell r="J851">
            <v>10</v>
          </cell>
          <cell r="K851">
            <v>0</v>
          </cell>
          <cell r="L851">
            <v>4</v>
          </cell>
          <cell r="M851">
            <v>300</v>
          </cell>
          <cell r="N851">
            <v>300</v>
          </cell>
          <cell r="O851">
            <v>2</v>
          </cell>
          <cell r="P851">
            <v>1</v>
          </cell>
          <cell r="Q851">
            <v>1000</v>
          </cell>
          <cell r="R851">
            <v>1</v>
          </cell>
          <cell r="S851">
            <v>154</v>
          </cell>
          <cell r="T851">
            <v>30</v>
          </cell>
          <cell r="U851">
            <v>0</v>
          </cell>
          <cell r="V851">
            <v>0</v>
          </cell>
          <cell r="W851">
            <v>7</v>
          </cell>
          <cell r="X851">
            <v>7</v>
          </cell>
          <cell r="Y851">
            <v>500</v>
          </cell>
          <cell r="Z851">
            <v>5</v>
          </cell>
          <cell r="AA851">
            <v>4</v>
          </cell>
          <cell r="AB851">
            <v>0</v>
          </cell>
          <cell r="AC851">
            <v>0</v>
          </cell>
          <cell r="AD851">
            <v>0</v>
          </cell>
          <cell r="AE851">
            <v>25002</v>
          </cell>
          <cell r="AF851">
            <v>7</v>
          </cell>
          <cell r="AG851">
            <v>100</v>
          </cell>
          <cell r="AH851">
            <v>2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 t="str">
            <v>杰诺斯</v>
          </cell>
          <cell r="AN851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852">
          <cell r="A852">
            <v>2001229</v>
          </cell>
          <cell r="B852" t="str">
            <v>认真殴打·超</v>
          </cell>
          <cell r="C852">
            <v>1</v>
          </cell>
          <cell r="D852">
            <v>110023</v>
          </cell>
          <cell r="E852">
            <v>1</v>
          </cell>
          <cell r="F852">
            <v>0</v>
          </cell>
          <cell r="G852">
            <v>0</v>
          </cell>
          <cell r="H852">
            <v>0</v>
          </cell>
          <cell r="I852" t="str">
            <v>杰诺斯</v>
          </cell>
          <cell r="J852">
            <v>10</v>
          </cell>
          <cell r="K852">
            <v>0</v>
          </cell>
          <cell r="L852">
            <v>4</v>
          </cell>
          <cell r="M852">
            <v>500</v>
          </cell>
          <cell r="N852">
            <v>500</v>
          </cell>
          <cell r="O852">
            <v>2</v>
          </cell>
          <cell r="P852">
            <v>1</v>
          </cell>
          <cell r="Q852">
            <v>1000</v>
          </cell>
          <cell r="R852">
            <v>1</v>
          </cell>
          <cell r="S852">
            <v>166</v>
          </cell>
          <cell r="T852">
            <v>33</v>
          </cell>
          <cell r="U852">
            <v>0</v>
          </cell>
          <cell r="V852">
            <v>0</v>
          </cell>
          <cell r="W852">
            <v>7</v>
          </cell>
          <cell r="X852">
            <v>7</v>
          </cell>
          <cell r="Y852">
            <v>1000</v>
          </cell>
          <cell r="Z852">
            <v>5</v>
          </cell>
          <cell r="AA852">
            <v>4</v>
          </cell>
          <cell r="AB852">
            <v>0</v>
          </cell>
          <cell r="AC852">
            <v>0</v>
          </cell>
          <cell r="AD852">
            <v>0</v>
          </cell>
          <cell r="AE852">
            <v>25004</v>
          </cell>
          <cell r="AF852">
            <v>7</v>
          </cell>
          <cell r="AG852">
            <v>100</v>
          </cell>
          <cell r="AH852">
            <v>2</v>
          </cell>
          <cell r="AI852">
            <v>30001</v>
          </cell>
          <cell r="AJ852">
            <v>7</v>
          </cell>
          <cell r="AK852">
            <v>100</v>
          </cell>
          <cell r="AL852">
            <v>2</v>
          </cell>
          <cell r="AM852" t="str">
            <v>杰诺斯</v>
          </cell>
          <cell r="AN852" t="str">
            <v>对所有敌人造成#num1#%物理伤害，恢复自身4点怒气，自身伤害提高50%，同时免疫所有减益状态，持续2回合，此技能有50%的额外命中率和暴击率。【与琦玉、KING共同出战可触发，由琦玉发动，突破+10激活】</v>
          </cell>
        </row>
        <row r="853">
          <cell r="A853">
            <v>2002312</v>
          </cell>
          <cell r="B853" t="str">
            <v>执行正义</v>
          </cell>
          <cell r="C853">
            <v>1</v>
          </cell>
          <cell r="D853">
            <v>11001</v>
          </cell>
          <cell r="E853">
            <v>0</v>
          </cell>
          <cell r="F853" t="str">
            <v>audio/action_shandian.mp3</v>
          </cell>
          <cell r="G853" t="str">
            <v>audio/action_shandian_hit.mp3</v>
          </cell>
          <cell r="H853">
            <v>0</v>
          </cell>
          <cell r="I853" t="str">
            <v>甜心假面</v>
          </cell>
          <cell r="J853">
            <v>10</v>
          </cell>
          <cell r="K853">
            <v>2002314</v>
          </cell>
          <cell r="L853">
            <v>2</v>
          </cell>
          <cell r="M853">
            <v>0</v>
          </cell>
          <cell r="N853">
            <v>0</v>
          </cell>
          <cell r="O853">
            <v>3</v>
          </cell>
          <cell r="P853">
            <v>1</v>
          </cell>
          <cell r="Q853">
            <v>1000</v>
          </cell>
          <cell r="R853">
            <v>1</v>
          </cell>
          <cell r="S853">
            <v>180</v>
          </cell>
          <cell r="T853">
            <v>30</v>
          </cell>
          <cell r="U853">
            <v>0</v>
          </cell>
          <cell r="V853">
            <v>0</v>
          </cell>
          <cell r="W853">
            <v>7</v>
          </cell>
          <cell r="X853">
            <v>7</v>
          </cell>
          <cell r="Y853">
            <v>500</v>
          </cell>
          <cell r="Z853">
            <v>5</v>
          </cell>
          <cell r="AA853">
            <v>4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 t="str">
            <v>甜心假面</v>
          </cell>
          <cell r="AN853" t="str">
            <v>对随机3个敌人造成#num1#%#damage_type#伤害，50%概率恢复自身4点怒气。</v>
          </cell>
        </row>
        <row r="854">
          <cell r="A854">
            <v>2002313</v>
          </cell>
          <cell r="B854" t="str">
            <v>执行正义</v>
          </cell>
          <cell r="C854">
            <v>1</v>
          </cell>
          <cell r="D854">
            <v>11001</v>
          </cell>
          <cell r="E854">
            <v>0</v>
          </cell>
          <cell r="F854" t="str">
            <v>audio/action_shandian.mp3</v>
          </cell>
          <cell r="G854" t="str">
            <v>audio/action_shandian_hit.mp3</v>
          </cell>
          <cell r="H854">
            <v>0</v>
          </cell>
          <cell r="I854" t="str">
            <v>甜心假面</v>
          </cell>
          <cell r="J854">
            <v>10</v>
          </cell>
          <cell r="K854">
            <v>2002319</v>
          </cell>
          <cell r="L854">
            <v>2</v>
          </cell>
          <cell r="M854">
            <v>0</v>
          </cell>
          <cell r="N854">
            <v>0</v>
          </cell>
          <cell r="O854">
            <v>3</v>
          </cell>
          <cell r="P854">
            <v>1</v>
          </cell>
          <cell r="Q854">
            <v>1000</v>
          </cell>
          <cell r="R854">
            <v>1</v>
          </cell>
          <cell r="S854">
            <v>180</v>
          </cell>
          <cell r="T854">
            <v>30</v>
          </cell>
          <cell r="U854">
            <v>0</v>
          </cell>
          <cell r="V854">
            <v>0</v>
          </cell>
          <cell r="W854">
            <v>7</v>
          </cell>
          <cell r="X854">
            <v>7</v>
          </cell>
          <cell r="Y854">
            <v>500</v>
          </cell>
          <cell r="Z854">
            <v>5</v>
          </cell>
          <cell r="AA854">
            <v>4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 t="str">
            <v>甜心假面</v>
          </cell>
          <cell r="AN854" t="str">
            <v>对随机3个敌人造成#num1#%#damage_type#伤害，50%概率恢复自身4点怒气。</v>
          </cell>
        </row>
        <row r="855">
          <cell r="A855">
            <v>2002314</v>
          </cell>
          <cell r="B855" t="str">
            <v>S级捍卫者</v>
          </cell>
          <cell r="C855">
            <v>1</v>
          </cell>
          <cell r="D855">
            <v>110012</v>
          </cell>
          <cell r="E855">
            <v>1</v>
          </cell>
          <cell r="F855" t="str">
            <v>audio/action_dianshanleiming.mp3</v>
          </cell>
          <cell r="G855" t="str">
            <v>audio/action_dian_hit_1.mp3</v>
          </cell>
          <cell r="H855">
            <v>0</v>
          </cell>
          <cell r="I855" t="str">
            <v>甜心假面</v>
          </cell>
          <cell r="J855">
            <v>10</v>
          </cell>
          <cell r="K855">
            <v>0</v>
          </cell>
          <cell r="L855">
            <v>4</v>
          </cell>
          <cell r="M855">
            <v>0</v>
          </cell>
          <cell r="N855">
            <v>0</v>
          </cell>
          <cell r="O855">
            <v>8</v>
          </cell>
          <cell r="P855">
            <v>1</v>
          </cell>
          <cell r="Q855">
            <v>1000</v>
          </cell>
          <cell r="R855">
            <v>1</v>
          </cell>
          <cell r="S855">
            <v>230</v>
          </cell>
          <cell r="T855">
            <v>62</v>
          </cell>
          <cell r="U855">
            <v>0</v>
          </cell>
          <cell r="V855">
            <v>0</v>
          </cell>
          <cell r="W855">
            <v>7</v>
          </cell>
          <cell r="X855">
            <v>7</v>
          </cell>
          <cell r="Y855">
            <v>500</v>
          </cell>
          <cell r="Z855">
            <v>5</v>
          </cell>
          <cell r="AA855">
            <v>4</v>
          </cell>
          <cell r="AB855">
            <v>0</v>
          </cell>
          <cell r="AC855">
            <v>0</v>
          </cell>
          <cell r="AD855">
            <v>0</v>
          </cell>
          <cell r="AE855">
            <v>22006</v>
          </cell>
          <cell r="AF855">
            <v>20</v>
          </cell>
          <cell r="AG855">
            <v>100</v>
          </cell>
          <cell r="AH855">
            <v>2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 t="str">
            <v>甜心假面</v>
          </cell>
          <cell r="AN855" t="str">
            <v>对随机3个敌人造成#num1#%物理伤害，50%概率恢复自身4点怒气，敌人的攻击力降低25%，持续2回合【与背心尊者同出战可触发】</v>
          </cell>
        </row>
        <row r="856">
          <cell r="A856">
            <v>2002319</v>
          </cell>
          <cell r="B856" t="str">
            <v>S级捍卫者·超</v>
          </cell>
          <cell r="C856">
            <v>1</v>
          </cell>
          <cell r="D856">
            <v>110013</v>
          </cell>
          <cell r="E856">
            <v>1</v>
          </cell>
          <cell r="F856" t="str">
            <v>audio/action_dianshanleiming.mp3</v>
          </cell>
          <cell r="G856" t="str">
            <v>audio/action_dian_hit_1.mp3</v>
          </cell>
          <cell r="H856">
            <v>0</v>
          </cell>
          <cell r="I856" t="str">
            <v>甜心假面</v>
          </cell>
          <cell r="J856">
            <v>10</v>
          </cell>
          <cell r="K856">
            <v>0</v>
          </cell>
          <cell r="L856">
            <v>4</v>
          </cell>
          <cell r="M856">
            <v>0</v>
          </cell>
          <cell r="N856">
            <v>0</v>
          </cell>
          <cell r="O856">
            <v>8</v>
          </cell>
          <cell r="P856">
            <v>1</v>
          </cell>
          <cell r="Q856">
            <v>1000</v>
          </cell>
          <cell r="R856">
            <v>1</v>
          </cell>
          <cell r="S856">
            <v>245</v>
          </cell>
          <cell r="T856">
            <v>67</v>
          </cell>
          <cell r="U856">
            <v>0</v>
          </cell>
          <cell r="V856">
            <v>0</v>
          </cell>
          <cell r="W856">
            <v>7</v>
          </cell>
          <cell r="X856">
            <v>7</v>
          </cell>
          <cell r="Y856">
            <v>500</v>
          </cell>
          <cell r="Z856">
            <v>5</v>
          </cell>
          <cell r="AA856">
            <v>4</v>
          </cell>
          <cell r="AB856">
            <v>0</v>
          </cell>
          <cell r="AC856">
            <v>0</v>
          </cell>
          <cell r="AD856">
            <v>0</v>
          </cell>
          <cell r="AE856">
            <v>22004</v>
          </cell>
          <cell r="AF856">
            <v>20</v>
          </cell>
          <cell r="AG856">
            <v>100</v>
          </cell>
          <cell r="AH856">
            <v>2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 t="str">
            <v>甜心假面</v>
          </cell>
          <cell r="AN856" t="str">
            <v>对随机3个敌人造成#num1#%物理伤害，50%概率恢复自身4点怒气，敌人的攻击力降低30%，持续2回合【与背心尊者共同出战可触发，突破+10激活】</v>
          </cell>
        </row>
        <row r="857">
          <cell r="A857">
            <v>2002322</v>
          </cell>
          <cell r="B857" t="str">
            <v>执行正义</v>
          </cell>
          <cell r="C857">
            <v>1</v>
          </cell>
          <cell r="D857">
            <v>11001</v>
          </cell>
          <cell r="E857">
            <v>0</v>
          </cell>
          <cell r="F857" t="str">
            <v>audio/action_shandian.mp3</v>
          </cell>
          <cell r="G857" t="str">
            <v>audio/action_shandian_hit.mp3</v>
          </cell>
          <cell r="H857">
            <v>0</v>
          </cell>
          <cell r="I857" t="str">
            <v>甜心假面</v>
          </cell>
          <cell r="J857">
            <v>10</v>
          </cell>
          <cell r="K857">
            <v>2002324</v>
          </cell>
          <cell r="L857">
            <v>2</v>
          </cell>
          <cell r="M857">
            <v>0</v>
          </cell>
          <cell r="N857">
            <v>0</v>
          </cell>
          <cell r="O857">
            <v>3</v>
          </cell>
          <cell r="P857">
            <v>1</v>
          </cell>
          <cell r="Q857">
            <v>1000</v>
          </cell>
          <cell r="R857">
            <v>1</v>
          </cell>
          <cell r="S857">
            <v>185</v>
          </cell>
          <cell r="T857">
            <v>30</v>
          </cell>
          <cell r="U857">
            <v>0</v>
          </cell>
          <cell r="V857">
            <v>0</v>
          </cell>
          <cell r="W857">
            <v>7</v>
          </cell>
          <cell r="X857">
            <v>7</v>
          </cell>
          <cell r="Y857">
            <v>500</v>
          </cell>
          <cell r="Z857">
            <v>5</v>
          </cell>
          <cell r="AA857">
            <v>4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 t="str">
            <v>甜心假面</v>
          </cell>
          <cell r="AN857" t="str">
            <v>对随机3个敌人造成#num1#%#damage_type#伤害，50%概率恢复自身4点怒气。</v>
          </cell>
        </row>
        <row r="858">
          <cell r="A858">
            <v>2002323</v>
          </cell>
          <cell r="B858" t="str">
            <v>执行正义</v>
          </cell>
          <cell r="C858">
            <v>1</v>
          </cell>
          <cell r="D858">
            <v>11001</v>
          </cell>
          <cell r="E858">
            <v>0</v>
          </cell>
          <cell r="F858" t="str">
            <v>audio/action_shandian.mp3</v>
          </cell>
          <cell r="G858" t="str">
            <v>audio/action_shandian_hit.mp3</v>
          </cell>
          <cell r="H858">
            <v>0</v>
          </cell>
          <cell r="I858" t="str">
            <v>甜心假面</v>
          </cell>
          <cell r="J858">
            <v>10</v>
          </cell>
          <cell r="K858">
            <v>2002329</v>
          </cell>
          <cell r="L858">
            <v>2</v>
          </cell>
          <cell r="M858">
            <v>0</v>
          </cell>
          <cell r="N858">
            <v>0</v>
          </cell>
          <cell r="O858">
            <v>3</v>
          </cell>
          <cell r="P858">
            <v>1</v>
          </cell>
          <cell r="Q858">
            <v>1000</v>
          </cell>
          <cell r="R858">
            <v>1</v>
          </cell>
          <cell r="S858">
            <v>185</v>
          </cell>
          <cell r="T858">
            <v>30</v>
          </cell>
          <cell r="U858">
            <v>0</v>
          </cell>
          <cell r="V858">
            <v>0</v>
          </cell>
          <cell r="W858">
            <v>7</v>
          </cell>
          <cell r="X858">
            <v>7</v>
          </cell>
          <cell r="Y858">
            <v>500</v>
          </cell>
          <cell r="Z858">
            <v>5</v>
          </cell>
          <cell r="AA858">
            <v>4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 t="str">
            <v>甜心假面</v>
          </cell>
          <cell r="AN858" t="str">
            <v>对随机3个敌人造成#num1#%#damage_type#伤害，50%概率恢复自身4点怒气。</v>
          </cell>
        </row>
        <row r="859">
          <cell r="A859">
            <v>2002324</v>
          </cell>
          <cell r="B859" t="str">
            <v>S级捍卫者</v>
          </cell>
          <cell r="C859">
            <v>1</v>
          </cell>
          <cell r="D859">
            <v>110012</v>
          </cell>
          <cell r="E859">
            <v>1</v>
          </cell>
          <cell r="F859" t="str">
            <v>audio/action_dianshanleiming.mp3</v>
          </cell>
          <cell r="G859" t="str">
            <v>audio/action_dian_hit_1.mp3</v>
          </cell>
          <cell r="H859">
            <v>0</v>
          </cell>
          <cell r="I859" t="str">
            <v>甜心假面</v>
          </cell>
          <cell r="J859">
            <v>10</v>
          </cell>
          <cell r="K859">
            <v>0</v>
          </cell>
          <cell r="L859">
            <v>4</v>
          </cell>
          <cell r="M859">
            <v>0</v>
          </cell>
          <cell r="N859">
            <v>0</v>
          </cell>
          <cell r="O859">
            <v>8</v>
          </cell>
          <cell r="P859">
            <v>1</v>
          </cell>
          <cell r="Q859">
            <v>1000</v>
          </cell>
          <cell r="R859">
            <v>1</v>
          </cell>
          <cell r="S859">
            <v>235</v>
          </cell>
          <cell r="T859">
            <v>64</v>
          </cell>
          <cell r="U859">
            <v>0</v>
          </cell>
          <cell r="V859">
            <v>0</v>
          </cell>
          <cell r="W859">
            <v>7</v>
          </cell>
          <cell r="X859">
            <v>7</v>
          </cell>
          <cell r="Y859">
            <v>500</v>
          </cell>
          <cell r="Z859">
            <v>5</v>
          </cell>
          <cell r="AA859">
            <v>4</v>
          </cell>
          <cell r="AB859">
            <v>0</v>
          </cell>
          <cell r="AC859">
            <v>0</v>
          </cell>
          <cell r="AD859">
            <v>0</v>
          </cell>
          <cell r="AE859">
            <v>22006</v>
          </cell>
          <cell r="AF859">
            <v>20</v>
          </cell>
          <cell r="AG859">
            <v>100</v>
          </cell>
          <cell r="AH859">
            <v>2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 t="str">
            <v>甜心假面</v>
          </cell>
          <cell r="AN859" t="str">
            <v>对随机3个敌人造成#num1#%物理伤害，50%概率恢复自身4点怒气，敌人的攻击力降低25%，持续2回合【与背心尊者共同出战可触发】</v>
          </cell>
        </row>
        <row r="860">
          <cell r="A860">
            <v>2002329</v>
          </cell>
          <cell r="B860" t="str">
            <v>S级捍卫者·超</v>
          </cell>
          <cell r="C860">
            <v>1</v>
          </cell>
          <cell r="D860">
            <v>110013</v>
          </cell>
          <cell r="E860">
            <v>1</v>
          </cell>
          <cell r="F860" t="str">
            <v>audio/action_dianshanleiming.mp3</v>
          </cell>
          <cell r="G860" t="str">
            <v>audio/action_dian_hit_1.mp3</v>
          </cell>
          <cell r="H860">
            <v>0</v>
          </cell>
          <cell r="I860" t="str">
            <v>甜心假面</v>
          </cell>
          <cell r="J860">
            <v>10</v>
          </cell>
          <cell r="K860">
            <v>0</v>
          </cell>
          <cell r="L860">
            <v>4</v>
          </cell>
          <cell r="M860">
            <v>0</v>
          </cell>
          <cell r="N860">
            <v>0</v>
          </cell>
          <cell r="O860">
            <v>8</v>
          </cell>
          <cell r="P860">
            <v>1</v>
          </cell>
          <cell r="Q860">
            <v>1000</v>
          </cell>
          <cell r="R860">
            <v>1</v>
          </cell>
          <cell r="S860">
            <v>255</v>
          </cell>
          <cell r="T860">
            <v>69</v>
          </cell>
          <cell r="U860">
            <v>0</v>
          </cell>
          <cell r="V860">
            <v>0</v>
          </cell>
          <cell r="W860">
            <v>7</v>
          </cell>
          <cell r="X860">
            <v>7</v>
          </cell>
          <cell r="Y860">
            <v>500</v>
          </cell>
          <cell r="Z860">
            <v>5</v>
          </cell>
          <cell r="AA860">
            <v>4</v>
          </cell>
          <cell r="AB860">
            <v>0</v>
          </cell>
          <cell r="AC860">
            <v>0</v>
          </cell>
          <cell r="AD860">
            <v>0</v>
          </cell>
          <cell r="AE860">
            <v>22004</v>
          </cell>
          <cell r="AF860">
            <v>20</v>
          </cell>
          <cell r="AG860">
            <v>100</v>
          </cell>
          <cell r="AH860">
            <v>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 t="str">
            <v>甜心假面</v>
          </cell>
          <cell r="AN860" t="str">
            <v>对随机3个敌人造成#num1#%物理伤害，50%概率恢复自身4点怒气，敌人的攻击力降低30%，持续2回合【与背心尊者共同出战可触发，突破+10激活】</v>
          </cell>
        </row>
        <row r="861">
          <cell r="A861">
            <v>2003412</v>
          </cell>
          <cell r="B861" t="str">
            <v>天使连打</v>
          </cell>
          <cell r="C861">
            <v>1</v>
          </cell>
          <cell r="D861">
            <v>14016</v>
          </cell>
          <cell r="E861">
            <v>0</v>
          </cell>
          <cell r="F861" t="str">
            <v>audio/action_lianda.mp3</v>
          </cell>
          <cell r="G861" t="str">
            <v>audio/action_gedou_pt_hit_1.mp3</v>
          </cell>
          <cell r="H861">
            <v>0</v>
          </cell>
          <cell r="I861" t="str">
            <v>性感囚犯</v>
          </cell>
          <cell r="J861">
            <v>10</v>
          </cell>
          <cell r="K861">
            <v>2003414</v>
          </cell>
          <cell r="L861">
            <v>2</v>
          </cell>
          <cell r="M861">
            <v>0</v>
          </cell>
          <cell r="N861">
            <v>400</v>
          </cell>
          <cell r="O861">
            <v>8</v>
          </cell>
          <cell r="P861">
            <v>1</v>
          </cell>
          <cell r="Q861">
            <v>1000</v>
          </cell>
          <cell r="R861">
            <v>1</v>
          </cell>
          <cell r="S861">
            <v>250</v>
          </cell>
          <cell r="T861">
            <v>76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 t="str">
            <v>性感囚犯</v>
          </cell>
          <cell r="AN861" t="str">
            <v>对一列敌人造成#num1#%#damage_type#伤害，本次攻击的暴击率提高40%</v>
          </cell>
        </row>
        <row r="862">
          <cell r="A862">
            <v>2003413</v>
          </cell>
          <cell r="B862" t="str">
            <v>天使连打</v>
          </cell>
          <cell r="C862">
            <v>1</v>
          </cell>
          <cell r="D862">
            <v>14016</v>
          </cell>
          <cell r="E862">
            <v>0</v>
          </cell>
          <cell r="F862" t="str">
            <v>audio/action_lianda.mp3</v>
          </cell>
          <cell r="G862" t="str">
            <v>audio/action_gedou_pt_hit_1.mp3</v>
          </cell>
          <cell r="H862">
            <v>0</v>
          </cell>
          <cell r="I862" t="str">
            <v>性感囚犯</v>
          </cell>
          <cell r="J862">
            <v>10</v>
          </cell>
          <cell r="K862">
            <v>2003419</v>
          </cell>
          <cell r="L862">
            <v>2</v>
          </cell>
          <cell r="M862">
            <v>0</v>
          </cell>
          <cell r="N862">
            <v>400</v>
          </cell>
          <cell r="O862">
            <v>8</v>
          </cell>
          <cell r="P862">
            <v>1</v>
          </cell>
          <cell r="Q862">
            <v>1000</v>
          </cell>
          <cell r="R862">
            <v>1</v>
          </cell>
          <cell r="S862">
            <v>250</v>
          </cell>
          <cell r="T862">
            <v>76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 t="str">
            <v>性感囚犯</v>
          </cell>
          <cell r="AN862" t="str">
            <v>对一列敌人造成#num1#%#damage_type#伤害，本次攻击的暴击率提高40%</v>
          </cell>
        </row>
        <row r="863">
          <cell r="A863">
            <v>2003414</v>
          </cell>
          <cell r="B863" t="str">
            <v>性感肌肉</v>
          </cell>
          <cell r="C863">
            <v>1</v>
          </cell>
          <cell r="D863">
            <v>140162</v>
          </cell>
          <cell r="E863">
            <v>1</v>
          </cell>
          <cell r="F863" t="str">
            <v>audio/action_lianda.mp3</v>
          </cell>
          <cell r="G863" t="str">
            <v>audio/action_gedou_pt_hit_1.mp3</v>
          </cell>
          <cell r="H863">
            <v>0</v>
          </cell>
          <cell r="I863" t="str">
            <v>性感囚犯</v>
          </cell>
          <cell r="J863">
            <v>10</v>
          </cell>
          <cell r="K863">
            <v>0</v>
          </cell>
          <cell r="L863">
            <v>4</v>
          </cell>
          <cell r="M863">
            <v>0</v>
          </cell>
          <cell r="N863">
            <v>400</v>
          </cell>
          <cell r="O863">
            <v>8</v>
          </cell>
          <cell r="P863">
            <v>1</v>
          </cell>
          <cell r="Q863">
            <v>1000</v>
          </cell>
          <cell r="R863">
            <v>1</v>
          </cell>
          <cell r="S863">
            <v>312</v>
          </cell>
          <cell r="T863">
            <v>84</v>
          </cell>
          <cell r="U863">
            <v>0</v>
          </cell>
          <cell r="V863">
            <v>0</v>
          </cell>
          <cell r="W863">
            <v>11</v>
          </cell>
          <cell r="X863">
            <v>1</v>
          </cell>
          <cell r="Y863">
            <v>1000</v>
          </cell>
          <cell r="Z863">
            <v>1</v>
          </cell>
          <cell r="AA863">
            <v>210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 t="str">
            <v>性感囚犯</v>
          </cell>
          <cell r="AN863" t="str">
            <v>对一列敌人造成#num1#%物理伤害，并对敌方生命最低的单位造成额外伤害(210%)，本次攻击的暴击率提高60%【与超合金黑光共同出战可触发】</v>
          </cell>
        </row>
        <row r="864">
          <cell r="A864">
            <v>2003419</v>
          </cell>
          <cell r="B864" t="str">
            <v>性感肌肉·超</v>
          </cell>
          <cell r="C864">
            <v>1</v>
          </cell>
          <cell r="D864">
            <v>140163</v>
          </cell>
          <cell r="E864">
            <v>1</v>
          </cell>
          <cell r="F864" t="str">
            <v>audio/action_lianda.mp3</v>
          </cell>
          <cell r="G864" t="str">
            <v>audio/action_gedou_pt_hit_1.mp3</v>
          </cell>
          <cell r="H864">
            <v>0</v>
          </cell>
          <cell r="I864" t="str">
            <v>性感囚犯</v>
          </cell>
          <cell r="J864">
            <v>10</v>
          </cell>
          <cell r="K864">
            <v>0</v>
          </cell>
          <cell r="L864">
            <v>4</v>
          </cell>
          <cell r="M864">
            <v>700</v>
          </cell>
          <cell r="N864">
            <v>500</v>
          </cell>
          <cell r="O864">
            <v>8</v>
          </cell>
          <cell r="P864">
            <v>1</v>
          </cell>
          <cell r="Q864">
            <v>1000</v>
          </cell>
          <cell r="R864">
            <v>1</v>
          </cell>
          <cell r="S864">
            <v>336</v>
          </cell>
          <cell r="T864">
            <v>91</v>
          </cell>
          <cell r="U864">
            <v>0</v>
          </cell>
          <cell r="V864">
            <v>0</v>
          </cell>
          <cell r="W864">
            <v>11</v>
          </cell>
          <cell r="X864">
            <v>1</v>
          </cell>
          <cell r="Y864">
            <v>1000</v>
          </cell>
          <cell r="Z864">
            <v>1</v>
          </cell>
          <cell r="AA864">
            <v>230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 t="str">
            <v>性感囚犯</v>
          </cell>
          <cell r="AN864" t="str">
            <v>对一列敌人造成#num1#%物理伤害，并对敌方生命最低的单位造成额外伤害(230%)，本次攻击的命中率和暴击率提高70%【与超合金黑光共同出战可触发，突破+10激活】</v>
          </cell>
        </row>
        <row r="865">
          <cell r="A865">
            <v>2003422</v>
          </cell>
          <cell r="B865" t="str">
            <v>天使连打</v>
          </cell>
          <cell r="C865">
            <v>1</v>
          </cell>
          <cell r="D865">
            <v>14016</v>
          </cell>
          <cell r="E865">
            <v>0</v>
          </cell>
          <cell r="F865" t="str">
            <v>audio/action_lianda.mp3</v>
          </cell>
          <cell r="G865" t="str">
            <v>audio/action_gedou_pt_hit_1.mp3</v>
          </cell>
          <cell r="H865">
            <v>0</v>
          </cell>
          <cell r="I865" t="str">
            <v>性感囚犯</v>
          </cell>
          <cell r="J865">
            <v>10</v>
          </cell>
          <cell r="K865">
            <v>2003424</v>
          </cell>
          <cell r="L865">
            <v>2</v>
          </cell>
          <cell r="M865">
            <v>0</v>
          </cell>
          <cell r="N865">
            <v>400</v>
          </cell>
          <cell r="O865">
            <v>8</v>
          </cell>
          <cell r="P865">
            <v>1</v>
          </cell>
          <cell r="Q865">
            <v>1000</v>
          </cell>
          <cell r="R865">
            <v>1</v>
          </cell>
          <cell r="S865">
            <v>250</v>
          </cell>
          <cell r="T865">
            <v>76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 t="str">
            <v>性感囚犯</v>
          </cell>
          <cell r="AN865" t="str">
            <v>对一列敌人造成#num1#%#damage_type#伤害，本次攻击的暴击率提高40%</v>
          </cell>
        </row>
        <row r="866">
          <cell r="A866">
            <v>2003423</v>
          </cell>
          <cell r="B866" t="str">
            <v>天使连打</v>
          </cell>
          <cell r="C866">
            <v>1</v>
          </cell>
          <cell r="D866">
            <v>14016</v>
          </cell>
          <cell r="E866">
            <v>0</v>
          </cell>
          <cell r="F866" t="str">
            <v>audio/action_lianda.mp3</v>
          </cell>
          <cell r="G866" t="str">
            <v>audio/action_gedou_pt_hit_1.mp3</v>
          </cell>
          <cell r="H866">
            <v>0</v>
          </cell>
          <cell r="I866" t="str">
            <v>性感囚犯</v>
          </cell>
          <cell r="J866">
            <v>10</v>
          </cell>
          <cell r="K866">
            <v>2003429</v>
          </cell>
          <cell r="L866">
            <v>2</v>
          </cell>
          <cell r="M866">
            <v>0</v>
          </cell>
          <cell r="N866">
            <v>400</v>
          </cell>
          <cell r="O866">
            <v>8</v>
          </cell>
          <cell r="P866">
            <v>1</v>
          </cell>
          <cell r="Q866">
            <v>1000</v>
          </cell>
          <cell r="R866">
            <v>1</v>
          </cell>
          <cell r="S866">
            <v>250</v>
          </cell>
          <cell r="T866">
            <v>76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 t="str">
            <v>性感囚犯</v>
          </cell>
          <cell r="AN866" t="str">
            <v>对一列敌人造成#num1#%#damage_type#伤害，本次攻击的暴击率提高40%</v>
          </cell>
        </row>
        <row r="867">
          <cell r="A867">
            <v>2003424</v>
          </cell>
          <cell r="B867" t="str">
            <v>性感肌肉</v>
          </cell>
          <cell r="C867">
            <v>1</v>
          </cell>
          <cell r="D867">
            <v>140162</v>
          </cell>
          <cell r="E867">
            <v>1</v>
          </cell>
          <cell r="F867" t="str">
            <v>audio/action_lianda.mp3</v>
          </cell>
          <cell r="G867" t="str">
            <v>audio/action_gedou_pt_hit_1.mp3</v>
          </cell>
          <cell r="H867">
            <v>0</v>
          </cell>
          <cell r="I867" t="str">
            <v>性感囚犯</v>
          </cell>
          <cell r="J867">
            <v>10</v>
          </cell>
          <cell r="K867">
            <v>0</v>
          </cell>
          <cell r="L867">
            <v>4</v>
          </cell>
          <cell r="M867">
            <v>0</v>
          </cell>
          <cell r="N867">
            <v>400</v>
          </cell>
          <cell r="O867">
            <v>8</v>
          </cell>
          <cell r="P867">
            <v>1</v>
          </cell>
          <cell r="Q867">
            <v>1000</v>
          </cell>
          <cell r="R867">
            <v>1</v>
          </cell>
          <cell r="S867">
            <v>323</v>
          </cell>
          <cell r="T867">
            <v>87</v>
          </cell>
          <cell r="U867">
            <v>0</v>
          </cell>
          <cell r="V867">
            <v>0</v>
          </cell>
          <cell r="W867">
            <v>11</v>
          </cell>
          <cell r="X867">
            <v>1</v>
          </cell>
          <cell r="Y867">
            <v>1000</v>
          </cell>
          <cell r="Z867">
            <v>1</v>
          </cell>
          <cell r="AA867">
            <v>220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 t="str">
            <v>性感囚犯</v>
          </cell>
          <cell r="AN867" t="str">
            <v>对一列敌人造成#num1#%物理伤害，并对敌方生命最低的单位造成额外伤害(220%)，本次攻击的暴击率提高60%【与超合金黑光共同出战可触发】</v>
          </cell>
        </row>
        <row r="868">
          <cell r="A868">
            <v>2003429</v>
          </cell>
          <cell r="B868" t="str">
            <v>性感肌肉·超</v>
          </cell>
          <cell r="C868">
            <v>1</v>
          </cell>
          <cell r="D868">
            <v>140163</v>
          </cell>
          <cell r="E868">
            <v>1</v>
          </cell>
          <cell r="F868" t="str">
            <v>audio/action_lianda.mp3</v>
          </cell>
          <cell r="G868" t="str">
            <v>audio/action_gedou_pt_hit_1.mp3</v>
          </cell>
          <cell r="H868">
            <v>0</v>
          </cell>
          <cell r="I868" t="str">
            <v>性感囚犯</v>
          </cell>
          <cell r="J868">
            <v>10</v>
          </cell>
          <cell r="K868">
            <v>0</v>
          </cell>
          <cell r="L868">
            <v>4</v>
          </cell>
          <cell r="M868">
            <v>700</v>
          </cell>
          <cell r="N868">
            <v>500</v>
          </cell>
          <cell r="O868">
            <v>8</v>
          </cell>
          <cell r="P868">
            <v>1</v>
          </cell>
          <cell r="Q868">
            <v>1000</v>
          </cell>
          <cell r="R868">
            <v>1</v>
          </cell>
          <cell r="S868">
            <v>348</v>
          </cell>
          <cell r="T868">
            <v>94</v>
          </cell>
          <cell r="U868">
            <v>0</v>
          </cell>
          <cell r="V868">
            <v>0</v>
          </cell>
          <cell r="W868">
            <v>11</v>
          </cell>
          <cell r="X868">
            <v>1</v>
          </cell>
          <cell r="Y868">
            <v>1000</v>
          </cell>
          <cell r="Z868">
            <v>1</v>
          </cell>
          <cell r="AA868">
            <v>240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 t="str">
            <v>性感囚犯</v>
          </cell>
          <cell r="AN868" t="str">
            <v>对一列敌人造成#num1#%物理伤害，并对敌方生命最低的单位造成额外伤害(240%)，本次攻击的命中率和暴击率提高70%【与超合金黑光共同出战可触发，突破+10激活】</v>
          </cell>
        </row>
        <row r="869">
          <cell r="A869">
            <v>2004512</v>
          </cell>
          <cell r="B869" t="str">
            <v>背心擒摔</v>
          </cell>
          <cell r="C869">
            <v>1</v>
          </cell>
          <cell r="D869">
            <v>11005</v>
          </cell>
          <cell r="E869">
            <v>0</v>
          </cell>
          <cell r="F869" t="str">
            <v>audio/action_lianda.mp3</v>
          </cell>
          <cell r="G869" t="str">
            <v>audio/action_gedou_pt_hit_1.mp3</v>
          </cell>
          <cell r="H869">
            <v>0</v>
          </cell>
          <cell r="I869" t="str">
            <v>背心尊者</v>
          </cell>
          <cell r="J869">
            <v>10</v>
          </cell>
          <cell r="K869">
            <v>0</v>
          </cell>
          <cell r="L869">
            <v>2</v>
          </cell>
          <cell r="M869">
            <v>0</v>
          </cell>
          <cell r="N869">
            <v>0</v>
          </cell>
          <cell r="O869">
            <v>4</v>
          </cell>
          <cell r="P869">
            <v>1</v>
          </cell>
          <cell r="Q869">
            <v>1000</v>
          </cell>
          <cell r="R869">
            <v>1</v>
          </cell>
          <cell r="S869">
            <v>165</v>
          </cell>
          <cell r="T869">
            <v>33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28005</v>
          </cell>
          <cell r="AF869">
            <v>20</v>
          </cell>
          <cell r="AG869">
            <v>100</v>
          </cell>
          <cell r="AH869">
            <v>2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 t="str">
            <v>背心尊者</v>
          </cell>
          <cell r="AN869" t="str">
            <v>对前排敌人造成#num1#%#damage_type#伤害，使目标受到的伤害增加35%，持续2回合</v>
          </cell>
        </row>
        <row r="870">
          <cell r="A870">
            <v>2004513</v>
          </cell>
          <cell r="B870" t="str">
            <v>背心擒摔</v>
          </cell>
          <cell r="C870">
            <v>1</v>
          </cell>
          <cell r="D870">
            <v>11005</v>
          </cell>
          <cell r="E870">
            <v>0</v>
          </cell>
          <cell r="F870" t="str">
            <v>audio/action_lianda.mp3</v>
          </cell>
          <cell r="G870" t="str">
            <v>audio/action_gedou_pt_hit_1.mp3</v>
          </cell>
          <cell r="H870">
            <v>0</v>
          </cell>
          <cell r="I870" t="str">
            <v>背心尊者</v>
          </cell>
          <cell r="J870">
            <v>10</v>
          </cell>
          <cell r="K870">
            <v>0</v>
          </cell>
          <cell r="L870">
            <v>2</v>
          </cell>
          <cell r="M870">
            <v>0</v>
          </cell>
          <cell r="N870">
            <v>0</v>
          </cell>
          <cell r="O870">
            <v>4</v>
          </cell>
          <cell r="P870">
            <v>1</v>
          </cell>
          <cell r="Q870">
            <v>1000</v>
          </cell>
          <cell r="R870">
            <v>1</v>
          </cell>
          <cell r="S870">
            <v>165</v>
          </cell>
          <cell r="T870">
            <v>33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28005</v>
          </cell>
          <cell r="AF870">
            <v>20</v>
          </cell>
          <cell r="AG870">
            <v>100</v>
          </cell>
          <cell r="AH870">
            <v>2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 t="str">
            <v>背心尊者</v>
          </cell>
          <cell r="AN870" t="str">
            <v>对前排敌人造成#num1#%#damage_type#伤害，使目标受到的伤害增加35%，持续2回合</v>
          </cell>
        </row>
        <row r="871">
          <cell r="A871">
            <v>2004514</v>
          </cell>
          <cell r="B871" t="str">
            <v>S级捍卫者</v>
          </cell>
          <cell r="C871">
            <v>1</v>
          </cell>
          <cell r="D871">
            <v>110012</v>
          </cell>
          <cell r="E871">
            <v>1</v>
          </cell>
          <cell r="F871">
            <v>0</v>
          </cell>
          <cell r="G871">
            <v>0</v>
          </cell>
          <cell r="H871">
            <v>0</v>
          </cell>
          <cell r="I871" t="str">
            <v>背心尊者</v>
          </cell>
          <cell r="J871">
            <v>10</v>
          </cell>
          <cell r="K871">
            <v>0</v>
          </cell>
          <cell r="L871">
            <v>4</v>
          </cell>
          <cell r="M871">
            <v>0</v>
          </cell>
          <cell r="N871">
            <v>0</v>
          </cell>
          <cell r="O871">
            <v>8</v>
          </cell>
          <cell r="P871">
            <v>1</v>
          </cell>
          <cell r="Q871">
            <v>1000</v>
          </cell>
          <cell r="R871">
            <v>1</v>
          </cell>
          <cell r="S871">
            <v>230</v>
          </cell>
          <cell r="T871">
            <v>62</v>
          </cell>
          <cell r="U871">
            <v>0</v>
          </cell>
          <cell r="V871">
            <v>0</v>
          </cell>
          <cell r="W871">
            <v>7</v>
          </cell>
          <cell r="X871">
            <v>7</v>
          </cell>
          <cell r="Y871">
            <v>500</v>
          </cell>
          <cell r="Z871">
            <v>5</v>
          </cell>
          <cell r="AA871">
            <v>4</v>
          </cell>
          <cell r="AB871">
            <v>0</v>
          </cell>
          <cell r="AC871">
            <v>0</v>
          </cell>
          <cell r="AD871">
            <v>0</v>
          </cell>
          <cell r="AE871">
            <v>22006</v>
          </cell>
          <cell r="AF871">
            <v>20</v>
          </cell>
          <cell r="AG871">
            <v>100</v>
          </cell>
          <cell r="AH871">
            <v>2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 t="str">
            <v>背心尊者</v>
          </cell>
          <cell r="AN871" t="str">
            <v>对随机3个敌人造成#num1#%物理伤害，50%概率恢复自身4点怒气，敌人的攻击力降低25%，持续2回合【与甜心假面共同出战可触发，由甜心假面发动】</v>
          </cell>
        </row>
        <row r="872">
          <cell r="A872">
            <v>2004519</v>
          </cell>
          <cell r="B872" t="str">
            <v>S级捍卫者·超</v>
          </cell>
          <cell r="C872">
            <v>1</v>
          </cell>
          <cell r="D872">
            <v>110013</v>
          </cell>
          <cell r="E872">
            <v>1</v>
          </cell>
          <cell r="F872">
            <v>0</v>
          </cell>
          <cell r="G872">
            <v>0</v>
          </cell>
          <cell r="H872">
            <v>0</v>
          </cell>
          <cell r="I872" t="str">
            <v>背心尊者</v>
          </cell>
          <cell r="J872">
            <v>10</v>
          </cell>
          <cell r="K872">
            <v>0</v>
          </cell>
          <cell r="L872">
            <v>4</v>
          </cell>
          <cell r="M872">
            <v>0</v>
          </cell>
          <cell r="N872">
            <v>0</v>
          </cell>
          <cell r="O872">
            <v>8</v>
          </cell>
          <cell r="P872">
            <v>1</v>
          </cell>
          <cell r="Q872">
            <v>1000</v>
          </cell>
          <cell r="R872">
            <v>1</v>
          </cell>
          <cell r="S872">
            <v>245</v>
          </cell>
          <cell r="T872">
            <v>67</v>
          </cell>
          <cell r="U872">
            <v>0</v>
          </cell>
          <cell r="V872">
            <v>0</v>
          </cell>
          <cell r="W872">
            <v>7</v>
          </cell>
          <cell r="X872">
            <v>7</v>
          </cell>
          <cell r="Y872">
            <v>500</v>
          </cell>
          <cell r="Z872">
            <v>5</v>
          </cell>
          <cell r="AA872">
            <v>4</v>
          </cell>
          <cell r="AB872">
            <v>0</v>
          </cell>
          <cell r="AC872">
            <v>0</v>
          </cell>
          <cell r="AD872">
            <v>0</v>
          </cell>
          <cell r="AE872">
            <v>22004</v>
          </cell>
          <cell r="AF872">
            <v>20</v>
          </cell>
          <cell r="AG872">
            <v>100</v>
          </cell>
          <cell r="AH872">
            <v>2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 t="str">
            <v>背心尊者</v>
          </cell>
          <cell r="AN872" t="str">
            <v>对随机3个敌人造成#num1#%物理伤害，50%概率恢复自身4点怒气，敌人的攻击力降低30，持续2回合【与甜心假面共同出战可触发，由甜心假面发动】</v>
          </cell>
        </row>
        <row r="873">
          <cell r="A873">
            <v>2004522</v>
          </cell>
          <cell r="B873" t="str">
            <v>背心擒摔</v>
          </cell>
          <cell r="C873">
            <v>1</v>
          </cell>
          <cell r="D873">
            <v>11005</v>
          </cell>
          <cell r="E873">
            <v>0</v>
          </cell>
          <cell r="F873" t="str">
            <v>audio/action_lianda.mp3</v>
          </cell>
          <cell r="G873" t="str">
            <v>audio/action_gedou_pt_hit_1.mp3</v>
          </cell>
          <cell r="H873">
            <v>0</v>
          </cell>
          <cell r="I873" t="str">
            <v>背心尊者</v>
          </cell>
          <cell r="J873">
            <v>10</v>
          </cell>
          <cell r="K873">
            <v>0</v>
          </cell>
          <cell r="L873">
            <v>2</v>
          </cell>
          <cell r="M873">
            <v>0</v>
          </cell>
          <cell r="N873">
            <v>0</v>
          </cell>
          <cell r="O873">
            <v>4</v>
          </cell>
          <cell r="P873">
            <v>1</v>
          </cell>
          <cell r="Q873">
            <v>1000</v>
          </cell>
          <cell r="R873">
            <v>1</v>
          </cell>
          <cell r="S873">
            <v>171</v>
          </cell>
          <cell r="T873">
            <v>34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28005</v>
          </cell>
          <cell r="AF873">
            <v>20</v>
          </cell>
          <cell r="AG873">
            <v>100</v>
          </cell>
          <cell r="AH873">
            <v>2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 t="str">
            <v>背心尊者</v>
          </cell>
          <cell r="AN873" t="str">
            <v>对前排敌人造成#num1#%#damage_type#伤害，使目标受到的伤害增加35%，持续2回合</v>
          </cell>
        </row>
        <row r="874">
          <cell r="A874">
            <v>2004523</v>
          </cell>
          <cell r="B874" t="str">
            <v>背心擒摔</v>
          </cell>
          <cell r="C874">
            <v>1</v>
          </cell>
          <cell r="D874">
            <v>11005</v>
          </cell>
          <cell r="E874">
            <v>0</v>
          </cell>
          <cell r="F874" t="str">
            <v>audio/action_lianda.mp3</v>
          </cell>
          <cell r="G874" t="str">
            <v>audio/action_gedou_pt_hit_1.mp3</v>
          </cell>
          <cell r="H874">
            <v>0</v>
          </cell>
          <cell r="I874" t="str">
            <v>背心尊者</v>
          </cell>
          <cell r="J874">
            <v>10</v>
          </cell>
          <cell r="K874">
            <v>0</v>
          </cell>
          <cell r="L874">
            <v>2</v>
          </cell>
          <cell r="M874">
            <v>0</v>
          </cell>
          <cell r="N874">
            <v>0</v>
          </cell>
          <cell r="O874">
            <v>4</v>
          </cell>
          <cell r="P874">
            <v>1</v>
          </cell>
          <cell r="Q874">
            <v>1000</v>
          </cell>
          <cell r="R874">
            <v>1</v>
          </cell>
          <cell r="S874">
            <v>171</v>
          </cell>
          <cell r="T874">
            <v>34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28005</v>
          </cell>
          <cell r="AF874">
            <v>20</v>
          </cell>
          <cell r="AG874">
            <v>100</v>
          </cell>
          <cell r="AH874">
            <v>2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 t="str">
            <v>背心尊者</v>
          </cell>
          <cell r="AN874" t="str">
            <v>对前排敌人造成#num1#%#damage_type#伤害，使目标受到的伤害增加35%，持续2回合</v>
          </cell>
        </row>
        <row r="875">
          <cell r="A875">
            <v>2004524</v>
          </cell>
          <cell r="B875" t="str">
            <v>S级捍卫者</v>
          </cell>
          <cell r="C875">
            <v>1</v>
          </cell>
          <cell r="D875">
            <v>110012</v>
          </cell>
          <cell r="E875">
            <v>1</v>
          </cell>
          <cell r="F875">
            <v>0</v>
          </cell>
          <cell r="G875">
            <v>0</v>
          </cell>
          <cell r="H875">
            <v>0</v>
          </cell>
          <cell r="I875" t="str">
            <v>背心尊者</v>
          </cell>
          <cell r="J875">
            <v>10</v>
          </cell>
          <cell r="K875">
            <v>0</v>
          </cell>
          <cell r="L875">
            <v>4</v>
          </cell>
          <cell r="M875">
            <v>0</v>
          </cell>
          <cell r="N875">
            <v>0</v>
          </cell>
          <cell r="O875">
            <v>8</v>
          </cell>
          <cell r="P875">
            <v>1</v>
          </cell>
          <cell r="Q875">
            <v>1000</v>
          </cell>
          <cell r="R875">
            <v>1</v>
          </cell>
          <cell r="S875">
            <v>235</v>
          </cell>
          <cell r="T875">
            <v>64</v>
          </cell>
          <cell r="U875">
            <v>0</v>
          </cell>
          <cell r="V875">
            <v>0</v>
          </cell>
          <cell r="W875">
            <v>7</v>
          </cell>
          <cell r="X875">
            <v>7</v>
          </cell>
          <cell r="Y875">
            <v>500</v>
          </cell>
          <cell r="Z875">
            <v>5</v>
          </cell>
          <cell r="AA875">
            <v>4</v>
          </cell>
          <cell r="AB875">
            <v>0</v>
          </cell>
          <cell r="AC875">
            <v>0</v>
          </cell>
          <cell r="AD875">
            <v>0</v>
          </cell>
          <cell r="AE875">
            <v>22006</v>
          </cell>
          <cell r="AF875">
            <v>20</v>
          </cell>
          <cell r="AG875">
            <v>100</v>
          </cell>
          <cell r="AH875">
            <v>2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 t="str">
            <v>背心尊者</v>
          </cell>
          <cell r="AN875" t="str">
            <v>对随机3个敌人造成#num1#%物理伤害，50%概率恢复自身4点怒气，敌人的攻击力降低25，持续2回合【与甜心假面共同出战可触发，由甜心假面发动】</v>
          </cell>
        </row>
        <row r="876">
          <cell r="A876">
            <v>2004529</v>
          </cell>
          <cell r="B876" t="str">
            <v>S级捍卫者·超</v>
          </cell>
          <cell r="C876">
            <v>1</v>
          </cell>
          <cell r="D876">
            <v>110013</v>
          </cell>
          <cell r="E876">
            <v>1</v>
          </cell>
          <cell r="F876">
            <v>0</v>
          </cell>
          <cell r="G876">
            <v>0</v>
          </cell>
          <cell r="H876">
            <v>0</v>
          </cell>
          <cell r="I876" t="str">
            <v>背心尊者</v>
          </cell>
          <cell r="J876">
            <v>10</v>
          </cell>
          <cell r="K876">
            <v>0</v>
          </cell>
          <cell r="L876">
            <v>4</v>
          </cell>
          <cell r="M876">
            <v>0</v>
          </cell>
          <cell r="N876">
            <v>0</v>
          </cell>
          <cell r="O876">
            <v>8</v>
          </cell>
          <cell r="P876">
            <v>1</v>
          </cell>
          <cell r="Q876">
            <v>1000</v>
          </cell>
          <cell r="R876">
            <v>1</v>
          </cell>
          <cell r="S876">
            <v>255</v>
          </cell>
          <cell r="T876">
            <v>69</v>
          </cell>
          <cell r="U876">
            <v>0</v>
          </cell>
          <cell r="V876">
            <v>0</v>
          </cell>
          <cell r="W876">
            <v>7</v>
          </cell>
          <cell r="X876">
            <v>7</v>
          </cell>
          <cell r="Y876">
            <v>500</v>
          </cell>
          <cell r="Z876">
            <v>5</v>
          </cell>
          <cell r="AA876">
            <v>4</v>
          </cell>
          <cell r="AB876">
            <v>0</v>
          </cell>
          <cell r="AC876">
            <v>0</v>
          </cell>
          <cell r="AD876">
            <v>0</v>
          </cell>
          <cell r="AE876">
            <v>22004</v>
          </cell>
          <cell r="AF876">
            <v>20</v>
          </cell>
          <cell r="AG876">
            <v>100</v>
          </cell>
          <cell r="AH876">
            <v>2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 t="str">
            <v>背心尊者</v>
          </cell>
          <cell r="AN876" t="str">
            <v>对随机3个敌人造成#num1#%物理伤害，50%概率恢复自身4点怒气，敌人的攻击力降低30，持续2回合【与甜心假面共同出战可触发，由甜心假面发动】</v>
          </cell>
        </row>
        <row r="877">
          <cell r="A877">
            <v>2005612</v>
          </cell>
          <cell r="B877" t="str">
            <v>最强肉体</v>
          </cell>
          <cell r="C877">
            <v>1</v>
          </cell>
          <cell r="D877">
            <v>11003</v>
          </cell>
          <cell r="E877">
            <v>0</v>
          </cell>
          <cell r="F877" t="str">
            <v>audio/action_lianda.mp3</v>
          </cell>
          <cell r="G877" t="str">
            <v>audio/action_gedou_hit_1.mp3</v>
          </cell>
          <cell r="H877">
            <v>0</v>
          </cell>
          <cell r="I877" t="str">
            <v>超合金黑光</v>
          </cell>
          <cell r="J877">
            <v>10</v>
          </cell>
          <cell r="K877">
            <v>0</v>
          </cell>
          <cell r="L877">
            <v>2</v>
          </cell>
          <cell r="M877">
            <v>0</v>
          </cell>
          <cell r="N877">
            <v>0</v>
          </cell>
          <cell r="O877">
            <v>8</v>
          </cell>
          <cell r="P877">
            <v>1</v>
          </cell>
          <cell r="Q877">
            <v>1000</v>
          </cell>
          <cell r="R877">
            <v>1</v>
          </cell>
          <cell r="S877">
            <v>250</v>
          </cell>
          <cell r="T877">
            <v>150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27010</v>
          </cell>
          <cell r="AF877">
            <v>7</v>
          </cell>
          <cell r="AG877">
            <v>100</v>
          </cell>
          <cell r="AH877">
            <v>1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 t="str">
            <v>超合金黑光</v>
          </cell>
          <cell r="AN877" t="str">
            <v>对一列敌人造成#num1#%#damage_type#伤害，自身无敌一回合</v>
          </cell>
        </row>
        <row r="878">
          <cell r="A878">
            <v>2005613</v>
          </cell>
          <cell r="B878" t="str">
            <v>最强肉体</v>
          </cell>
          <cell r="C878">
            <v>1</v>
          </cell>
          <cell r="D878">
            <v>11003</v>
          </cell>
          <cell r="E878">
            <v>0</v>
          </cell>
          <cell r="F878" t="str">
            <v>audio/action_lianda.mp3</v>
          </cell>
          <cell r="G878" t="str">
            <v>audio/action_gedou_hit_1.mp3</v>
          </cell>
          <cell r="H878">
            <v>0</v>
          </cell>
          <cell r="I878" t="str">
            <v>超合金黑光</v>
          </cell>
          <cell r="J878">
            <v>10</v>
          </cell>
          <cell r="K878">
            <v>0</v>
          </cell>
          <cell r="L878">
            <v>2</v>
          </cell>
          <cell r="M878">
            <v>0</v>
          </cell>
          <cell r="N878">
            <v>0</v>
          </cell>
          <cell r="O878">
            <v>8</v>
          </cell>
          <cell r="P878">
            <v>1</v>
          </cell>
          <cell r="Q878">
            <v>1000</v>
          </cell>
          <cell r="R878">
            <v>1</v>
          </cell>
          <cell r="S878">
            <v>250</v>
          </cell>
          <cell r="T878">
            <v>150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27010</v>
          </cell>
          <cell r="AF878">
            <v>7</v>
          </cell>
          <cell r="AG878">
            <v>100</v>
          </cell>
          <cell r="AH878">
            <v>1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 t="str">
            <v>超合金黑光</v>
          </cell>
          <cell r="AN878" t="str">
            <v>对一列敌人造成#num1#%#damage_type#伤害，自身无敌一回合</v>
          </cell>
        </row>
        <row r="879">
          <cell r="A879">
            <v>2005614</v>
          </cell>
          <cell r="B879" t="str">
            <v>性感肌肉</v>
          </cell>
          <cell r="C879">
            <v>1</v>
          </cell>
          <cell r="D879">
            <v>140162</v>
          </cell>
          <cell r="E879">
            <v>1</v>
          </cell>
          <cell r="F879">
            <v>0</v>
          </cell>
          <cell r="G879">
            <v>0</v>
          </cell>
          <cell r="H879">
            <v>0</v>
          </cell>
          <cell r="I879" t="str">
            <v>超合金黑光</v>
          </cell>
          <cell r="J879">
            <v>10</v>
          </cell>
          <cell r="K879">
            <v>0</v>
          </cell>
          <cell r="L879">
            <v>4</v>
          </cell>
          <cell r="M879">
            <v>0</v>
          </cell>
          <cell r="N879">
            <v>400</v>
          </cell>
          <cell r="O879">
            <v>8</v>
          </cell>
          <cell r="P879">
            <v>1</v>
          </cell>
          <cell r="Q879">
            <v>1000</v>
          </cell>
          <cell r="R879">
            <v>1</v>
          </cell>
          <cell r="S879">
            <v>312</v>
          </cell>
          <cell r="T879">
            <v>84</v>
          </cell>
          <cell r="U879">
            <v>0</v>
          </cell>
          <cell r="V879">
            <v>0</v>
          </cell>
          <cell r="W879">
            <v>11</v>
          </cell>
          <cell r="X879">
            <v>1</v>
          </cell>
          <cell r="Y879">
            <v>1000</v>
          </cell>
          <cell r="Z879">
            <v>1</v>
          </cell>
          <cell r="AA879">
            <v>210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 t="str">
            <v>超合金黑光</v>
          </cell>
          <cell r="AN879" t="str">
            <v>对一列敌人造成#num1#%物理伤害，并对敌方生命最低的单位造成额外伤害(210%)，本次攻击的暴击率提高60%【与性感囚犯共同出战可触发，由性感囚犯发动】</v>
          </cell>
        </row>
        <row r="880">
          <cell r="A880">
            <v>2005619</v>
          </cell>
          <cell r="B880" t="str">
            <v>性感肌肉·超</v>
          </cell>
          <cell r="C880">
            <v>1</v>
          </cell>
          <cell r="D880">
            <v>140163</v>
          </cell>
          <cell r="E880">
            <v>1</v>
          </cell>
          <cell r="F880">
            <v>0</v>
          </cell>
          <cell r="G880">
            <v>0</v>
          </cell>
          <cell r="H880">
            <v>0</v>
          </cell>
          <cell r="I880" t="str">
            <v>超合金黑光</v>
          </cell>
          <cell r="J880">
            <v>10</v>
          </cell>
          <cell r="K880">
            <v>0</v>
          </cell>
          <cell r="L880">
            <v>4</v>
          </cell>
          <cell r="M880">
            <v>700</v>
          </cell>
          <cell r="N880">
            <v>500</v>
          </cell>
          <cell r="O880">
            <v>8</v>
          </cell>
          <cell r="P880">
            <v>1</v>
          </cell>
          <cell r="Q880">
            <v>1000</v>
          </cell>
          <cell r="R880">
            <v>1</v>
          </cell>
          <cell r="S880">
            <v>336</v>
          </cell>
          <cell r="T880">
            <v>91</v>
          </cell>
          <cell r="U880">
            <v>0</v>
          </cell>
          <cell r="V880">
            <v>0</v>
          </cell>
          <cell r="W880">
            <v>11</v>
          </cell>
          <cell r="X880">
            <v>1</v>
          </cell>
          <cell r="Y880">
            <v>1000</v>
          </cell>
          <cell r="Z880">
            <v>1</v>
          </cell>
          <cell r="AA880">
            <v>230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 t="str">
            <v>超合金黑光</v>
          </cell>
          <cell r="AN880" t="str">
            <v>对一列敌人造成#num1#%物理伤害，并对敌方生命最低的单位造成额外伤害(230%)，本次攻击的命中率和暴击率提高70%【与性感囚犯共同出战可触发，由性感囚犯发动】</v>
          </cell>
        </row>
        <row r="881">
          <cell r="A881">
            <v>2005622</v>
          </cell>
          <cell r="B881" t="str">
            <v>最强肉体</v>
          </cell>
          <cell r="C881">
            <v>1</v>
          </cell>
          <cell r="D881">
            <v>11003</v>
          </cell>
          <cell r="E881">
            <v>0</v>
          </cell>
          <cell r="F881" t="str">
            <v>audio/action_lianda.mp3</v>
          </cell>
          <cell r="G881" t="str">
            <v>audio/action_gedou_hit_1.mp3</v>
          </cell>
          <cell r="H881">
            <v>0</v>
          </cell>
          <cell r="I881" t="str">
            <v>超合金黑光</v>
          </cell>
          <cell r="J881">
            <v>10</v>
          </cell>
          <cell r="K881">
            <v>0</v>
          </cell>
          <cell r="L881">
            <v>2</v>
          </cell>
          <cell r="M881">
            <v>0</v>
          </cell>
          <cell r="N881">
            <v>0</v>
          </cell>
          <cell r="O881">
            <v>8</v>
          </cell>
          <cell r="P881">
            <v>1</v>
          </cell>
          <cell r="Q881">
            <v>1000</v>
          </cell>
          <cell r="R881">
            <v>1</v>
          </cell>
          <cell r="S881">
            <v>260</v>
          </cell>
          <cell r="T881">
            <v>150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27010</v>
          </cell>
          <cell r="AF881">
            <v>7</v>
          </cell>
          <cell r="AG881">
            <v>100</v>
          </cell>
          <cell r="AH881">
            <v>1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 t="str">
            <v>超合金黑光</v>
          </cell>
          <cell r="AN881" t="str">
            <v>对一列敌人造成#num1#%#damage_type#伤害，自身无敌一回合</v>
          </cell>
        </row>
        <row r="882">
          <cell r="A882">
            <v>2005623</v>
          </cell>
          <cell r="B882" t="str">
            <v>最强肉体</v>
          </cell>
          <cell r="C882">
            <v>1</v>
          </cell>
          <cell r="D882">
            <v>11003</v>
          </cell>
          <cell r="E882">
            <v>0</v>
          </cell>
          <cell r="F882" t="str">
            <v>audio/action_lianda.mp3</v>
          </cell>
          <cell r="G882" t="str">
            <v>audio/action_gedou_hit_1.mp3</v>
          </cell>
          <cell r="H882">
            <v>0</v>
          </cell>
          <cell r="I882" t="str">
            <v>超合金黑光</v>
          </cell>
          <cell r="J882">
            <v>10</v>
          </cell>
          <cell r="K882">
            <v>0</v>
          </cell>
          <cell r="L882">
            <v>2</v>
          </cell>
          <cell r="M882">
            <v>0</v>
          </cell>
          <cell r="N882">
            <v>0</v>
          </cell>
          <cell r="O882">
            <v>8</v>
          </cell>
          <cell r="P882">
            <v>1</v>
          </cell>
          <cell r="Q882">
            <v>1000</v>
          </cell>
          <cell r="R882">
            <v>1</v>
          </cell>
          <cell r="S882">
            <v>260</v>
          </cell>
          <cell r="T882">
            <v>150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27010</v>
          </cell>
          <cell r="AF882">
            <v>7</v>
          </cell>
          <cell r="AG882">
            <v>100</v>
          </cell>
          <cell r="AH882">
            <v>1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 t="str">
            <v>超合金黑光</v>
          </cell>
          <cell r="AN882" t="str">
            <v>对一列敌人造成#num1#%#damage_type#伤害，自身无敌一回合</v>
          </cell>
        </row>
        <row r="883">
          <cell r="A883">
            <v>2005624</v>
          </cell>
          <cell r="B883" t="str">
            <v>性感肌肉</v>
          </cell>
          <cell r="C883">
            <v>1</v>
          </cell>
          <cell r="D883">
            <v>140162</v>
          </cell>
          <cell r="E883">
            <v>1</v>
          </cell>
          <cell r="F883">
            <v>0</v>
          </cell>
          <cell r="G883">
            <v>0</v>
          </cell>
          <cell r="H883">
            <v>0</v>
          </cell>
          <cell r="I883" t="str">
            <v>超合金黑光</v>
          </cell>
          <cell r="J883">
            <v>10</v>
          </cell>
          <cell r="K883">
            <v>0</v>
          </cell>
          <cell r="L883">
            <v>4</v>
          </cell>
          <cell r="M883">
            <v>0</v>
          </cell>
          <cell r="N883">
            <v>400</v>
          </cell>
          <cell r="O883">
            <v>8</v>
          </cell>
          <cell r="P883">
            <v>1</v>
          </cell>
          <cell r="Q883">
            <v>1000</v>
          </cell>
          <cell r="R883">
            <v>1</v>
          </cell>
          <cell r="S883">
            <v>323</v>
          </cell>
          <cell r="T883">
            <v>87</v>
          </cell>
          <cell r="U883">
            <v>0</v>
          </cell>
          <cell r="V883">
            <v>0</v>
          </cell>
          <cell r="W883">
            <v>11</v>
          </cell>
          <cell r="X883">
            <v>1</v>
          </cell>
          <cell r="Y883">
            <v>1000</v>
          </cell>
          <cell r="Z883">
            <v>1</v>
          </cell>
          <cell r="AA883">
            <v>220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 t="str">
            <v>超合金黑光</v>
          </cell>
          <cell r="AN883" t="str">
            <v>对一列敌人造成#num1#%物理伤害，并对敌方生命最低的单位造成额外伤害(220%)，本次攻击的暴击率提高60%【与性感囚犯共同出战可触发，由性感囚犯发动】</v>
          </cell>
        </row>
        <row r="884">
          <cell r="A884">
            <v>2005629</v>
          </cell>
          <cell r="B884" t="str">
            <v>性感肌肉·超</v>
          </cell>
          <cell r="C884">
            <v>1</v>
          </cell>
          <cell r="D884">
            <v>140163</v>
          </cell>
          <cell r="E884">
            <v>1</v>
          </cell>
          <cell r="F884">
            <v>0</v>
          </cell>
          <cell r="G884">
            <v>0</v>
          </cell>
          <cell r="H884">
            <v>0</v>
          </cell>
          <cell r="I884" t="str">
            <v>超合金黑光</v>
          </cell>
          <cell r="J884">
            <v>10</v>
          </cell>
          <cell r="K884">
            <v>0</v>
          </cell>
          <cell r="L884">
            <v>4</v>
          </cell>
          <cell r="M884">
            <v>700</v>
          </cell>
          <cell r="N884">
            <v>500</v>
          </cell>
          <cell r="O884">
            <v>8</v>
          </cell>
          <cell r="P884">
            <v>1</v>
          </cell>
          <cell r="Q884">
            <v>1000</v>
          </cell>
          <cell r="R884">
            <v>1</v>
          </cell>
          <cell r="S884">
            <v>348</v>
          </cell>
          <cell r="T884">
            <v>94</v>
          </cell>
          <cell r="U884">
            <v>0</v>
          </cell>
          <cell r="V884">
            <v>0</v>
          </cell>
          <cell r="W884">
            <v>11</v>
          </cell>
          <cell r="X884">
            <v>1</v>
          </cell>
          <cell r="Y884">
            <v>1000</v>
          </cell>
          <cell r="Z884">
            <v>1</v>
          </cell>
          <cell r="AA884">
            <v>240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 t="str">
            <v>超合金黑光</v>
          </cell>
          <cell r="AN884" t="str">
            <v>对一列敌人造成#num1#%物理伤害，并对敌方生命最低的单位造成额外伤害(240%)，本次攻击的命中率和暴击率提高70%【与性感囚犯共同出战可触发，由性感囚犯发动】</v>
          </cell>
        </row>
        <row r="885">
          <cell r="A885">
            <v>2006712</v>
          </cell>
          <cell r="B885" t="str">
            <v>撑场面</v>
          </cell>
          <cell r="C885">
            <v>1</v>
          </cell>
          <cell r="D885">
            <v>11011</v>
          </cell>
          <cell r="E885">
            <v>0</v>
          </cell>
          <cell r="F885" t="str">
            <v>audio/action_jiaxue_skill_1.mp3</v>
          </cell>
          <cell r="G885" t="str">
            <v>audio/action_jiaxue_hit_1.mp3</v>
          </cell>
          <cell r="H885">
            <v>0</v>
          </cell>
          <cell r="I885" t="str">
            <v>KING</v>
          </cell>
          <cell r="J885">
            <v>10</v>
          </cell>
          <cell r="K885">
            <v>0</v>
          </cell>
          <cell r="L885">
            <v>2</v>
          </cell>
          <cell r="M885">
            <v>0</v>
          </cell>
          <cell r="N885">
            <v>0</v>
          </cell>
          <cell r="O885">
            <v>6</v>
          </cell>
          <cell r="P885">
            <v>2</v>
          </cell>
          <cell r="Q885">
            <v>1000</v>
          </cell>
          <cell r="R885">
            <v>2</v>
          </cell>
          <cell r="S885">
            <v>120</v>
          </cell>
          <cell r="T885">
            <v>24</v>
          </cell>
          <cell r="U885">
            <v>250</v>
          </cell>
          <cell r="V885">
            <v>0</v>
          </cell>
          <cell r="W885">
            <v>13</v>
          </cell>
          <cell r="X885">
            <v>2</v>
          </cell>
          <cell r="Y885">
            <v>1000</v>
          </cell>
          <cell r="Z885">
            <v>2</v>
          </cell>
          <cell r="AA885">
            <v>50</v>
          </cell>
          <cell r="AB885">
            <v>0</v>
          </cell>
          <cell r="AC885">
            <v>0</v>
          </cell>
          <cell r="AD885">
            <v>0</v>
          </cell>
          <cell r="AE885">
            <v>2008</v>
          </cell>
          <cell r="AF885">
            <v>6</v>
          </cell>
          <cell r="AG885">
            <v>100</v>
          </cell>
          <cell r="AH885">
            <v>2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 t="str">
            <v>KING</v>
          </cell>
          <cell r="AN885" t="str">
            <v>治疗全体友方(#num1#%+250)，每回合恢复生命(80%)，持续2回合，并对我方生命最少的3个单位进行额外治疗（50%）</v>
          </cell>
        </row>
        <row r="886">
          <cell r="A886">
            <v>2006713</v>
          </cell>
          <cell r="B886" t="str">
            <v>撑场面</v>
          </cell>
          <cell r="C886">
            <v>1</v>
          </cell>
          <cell r="D886">
            <v>11011</v>
          </cell>
          <cell r="E886">
            <v>0</v>
          </cell>
          <cell r="F886" t="str">
            <v>audio/action_jiaxue_skill_1.mp3</v>
          </cell>
          <cell r="G886" t="str">
            <v>audio/action_jiaxue_hit_1.mp3</v>
          </cell>
          <cell r="H886">
            <v>0</v>
          </cell>
          <cell r="I886" t="str">
            <v>KING</v>
          </cell>
          <cell r="J886">
            <v>10</v>
          </cell>
          <cell r="K886">
            <v>0</v>
          </cell>
          <cell r="L886">
            <v>2</v>
          </cell>
          <cell r="M886">
            <v>0</v>
          </cell>
          <cell r="N886">
            <v>0</v>
          </cell>
          <cell r="O886">
            <v>6</v>
          </cell>
          <cell r="P886">
            <v>2</v>
          </cell>
          <cell r="Q886">
            <v>1000</v>
          </cell>
          <cell r="R886">
            <v>2</v>
          </cell>
          <cell r="S886">
            <v>120</v>
          </cell>
          <cell r="T886">
            <v>24</v>
          </cell>
          <cell r="U886">
            <v>250</v>
          </cell>
          <cell r="V886">
            <v>0</v>
          </cell>
          <cell r="W886">
            <v>13</v>
          </cell>
          <cell r="X886">
            <v>2</v>
          </cell>
          <cell r="Y886">
            <v>1000</v>
          </cell>
          <cell r="Z886">
            <v>2</v>
          </cell>
          <cell r="AA886">
            <v>50</v>
          </cell>
          <cell r="AB886">
            <v>0</v>
          </cell>
          <cell r="AC886">
            <v>0</v>
          </cell>
          <cell r="AD886">
            <v>0</v>
          </cell>
          <cell r="AE886">
            <v>2008</v>
          </cell>
          <cell r="AF886">
            <v>6</v>
          </cell>
          <cell r="AG886">
            <v>100</v>
          </cell>
          <cell r="AH886">
            <v>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 t="str">
            <v>KING</v>
          </cell>
          <cell r="AN886" t="str">
            <v>治疗全体友方(#num1#%+250)，每回合恢复生命(80%)，持续2回合，并对我方生命最少的3个单位进行额外治疗（50%）</v>
          </cell>
        </row>
        <row r="887">
          <cell r="A887">
            <v>2006722</v>
          </cell>
          <cell r="B887" t="str">
            <v>撑场面</v>
          </cell>
          <cell r="C887">
            <v>1</v>
          </cell>
          <cell r="D887">
            <v>11011</v>
          </cell>
          <cell r="E887">
            <v>0</v>
          </cell>
          <cell r="F887" t="str">
            <v>audio/action_jiaxue_skill_1.mp3</v>
          </cell>
          <cell r="G887" t="str">
            <v>audio/action_jiaxue_hit_1.mp3</v>
          </cell>
          <cell r="H887">
            <v>0</v>
          </cell>
          <cell r="I887" t="str">
            <v>KING</v>
          </cell>
          <cell r="J887">
            <v>10</v>
          </cell>
          <cell r="K887">
            <v>0</v>
          </cell>
          <cell r="L887">
            <v>2</v>
          </cell>
          <cell r="M887">
            <v>0</v>
          </cell>
          <cell r="N887">
            <v>0</v>
          </cell>
          <cell r="O887">
            <v>6</v>
          </cell>
          <cell r="P887">
            <v>2</v>
          </cell>
          <cell r="Q887">
            <v>1000</v>
          </cell>
          <cell r="R887">
            <v>2</v>
          </cell>
          <cell r="S887">
            <v>124</v>
          </cell>
          <cell r="T887">
            <v>24</v>
          </cell>
          <cell r="U887">
            <v>250</v>
          </cell>
          <cell r="V887">
            <v>0</v>
          </cell>
          <cell r="W887">
            <v>13</v>
          </cell>
          <cell r="X887">
            <v>2</v>
          </cell>
          <cell r="Y887">
            <v>1000</v>
          </cell>
          <cell r="Z887">
            <v>2</v>
          </cell>
          <cell r="AA887">
            <v>50</v>
          </cell>
          <cell r="AB887">
            <v>0</v>
          </cell>
          <cell r="AC887">
            <v>0</v>
          </cell>
          <cell r="AD887">
            <v>0</v>
          </cell>
          <cell r="AE887">
            <v>2008</v>
          </cell>
          <cell r="AF887">
            <v>6</v>
          </cell>
          <cell r="AG887">
            <v>100</v>
          </cell>
          <cell r="AH887">
            <v>2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 t="str">
            <v>KING</v>
          </cell>
          <cell r="AN887" t="str">
            <v>治疗全体友方(#num1#%+250)，每回合恢复生命(80%)，持续2回合，并对我方生命最少的3个单位进行额外治疗（50%）</v>
          </cell>
        </row>
        <row r="888">
          <cell r="A888">
            <v>2006723</v>
          </cell>
          <cell r="B888" t="str">
            <v>撑场面</v>
          </cell>
          <cell r="C888">
            <v>1</v>
          </cell>
          <cell r="D888">
            <v>11011</v>
          </cell>
          <cell r="E888">
            <v>0</v>
          </cell>
          <cell r="F888" t="str">
            <v>audio/action_jiaxue_skill_1.mp3</v>
          </cell>
          <cell r="G888" t="str">
            <v>audio/action_jiaxue_hit_1.mp3</v>
          </cell>
          <cell r="H888">
            <v>0</v>
          </cell>
          <cell r="I888" t="str">
            <v>KING</v>
          </cell>
          <cell r="J888">
            <v>10</v>
          </cell>
          <cell r="K888">
            <v>0</v>
          </cell>
          <cell r="L888">
            <v>2</v>
          </cell>
          <cell r="M888">
            <v>0</v>
          </cell>
          <cell r="N888">
            <v>0</v>
          </cell>
          <cell r="O888">
            <v>6</v>
          </cell>
          <cell r="P888">
            <v>2</v>
          </cell>
          <cell r="Q888">
            <v>1000</v>
          </cell>
          <cell r="R888">
            <v>2</v>
          </cell>
          <cell r="S888">
            <v>124</v>
          </cell>
          <cell r="T888">
            <v>24</v>
          </cell>
          <cell r="U888">
            <v>250</v>
          </cell>
          <cell r="V888">
            <v>0</v>
          </cell>
          <cell r="W888">
            <v>13</v>
          </cell>
          <cell r="X888">
            <v>2</v>
          </cell>
          <cell r="Y888">
            <v>1000</v>
          </cell>
          <cell r="Z888">
            <v>2</v>
          </cell>
          <cell r="AA888">
            <v>50</v>
          </cell>
          <cell r="AB888">
            <v>0</v>
          </cell>
          <cell r="AC888">
            <v>0</v>
          </cell>
          <cell r="AD888">
            <v>0</v>
          </cell>
          <cell r="AE888">
            <v>2008</v>
          </cell>
          <cell r="AF888">
            <v>6</v>
          </cell>
          <cell r="AG888">
            <v>100</v>
          </cell>
          <cell r="AH888">
            <v>2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 t="str">
            <v>KING</v>
          </cell>
          <cell r="AN888" t="str">
            <v>治疗全体友方(#num1#%+250)，每回合恢复生命(80%)，持续2回合，并对我方生命最少的3个单位进行额外治疗（50%）</v>
          </cell>
        </row>
        <row r="889">
          <cell r="A889">
            <v>2006724</v>
          </cell>
          <cell r="B889" t="str">
            <v>认真殴打</v>
          </cell>
          <cell r="C889">
            <v>1</v>
          </cell>
          <cell r="D889">
            <v>110022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 t="str">
            <v>KING</v>
          </cell>
          <cell r="J889">
            <v>10</v>
          </cell>
          <cell r="K889">
            <v>0</v>
          </cell>
          <cell r="L889">
            <v>4</v>
          </cell>
          <cell r="M889">
            <v>300</v>
          </cell>
          <cell r="N889">
            <v>300</v>
          </cell>
          <cell r="O889">
            <v>2</v>
          </cell>
          <cell r="P889">
            <v>1</v>
          </cell>
          <cell r="Q889">
            <v>1000</v>
          </cell>
          <cell r="R889">
            <v>1</v>
          </cell>
          <cell r="S889">
            <v>154</v>
          </cell>
          <cell r="T889">
            <v>30</v>
          </cell>
          <cell r="U889">
            <v>0</v>
          </cell>
          <cell r="V889">
            <v>0</v>
          </cell>
          <cell r="W889">
            <v>7</v>
          </cell>
          <cell r="X889">
            <v>7</v>
          </cell>
          <cell r="Y889">
            <v>500</v>
          </cell>
          <cell r="Z889">
            <v>5</v>
          </cell>
          <cell r="AA889">
            <v>4</v>
          </cell>
          <cell r="AB889">
            <v>0</v>
          </cell>
          <cell r="AC889">
            <v>0</v>
          </cell>
          <cell r="AD889">
            <v>0</v>
          </cell>
          <cell r="AE889">
            <v>25002</v>
          </cell>
          <cell r="AF889">
            <v>7</v>
          </cell>
          <cell r="AG889">
            <v>100</v>
          </cell>
          <cell r="AH889">
            <v>2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 t="str">
            <v>KING</v>
          </cell>
          <cell r="AN88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890">
          <cell r="A890">
            <v>2006729</v>
          </cell>
          <cell r="B890" t="str">
            <v>认真殴打·超</v>
          </cell>
          <cell r="C890">
            <v>1</v>
          </cell>
          <cell r="D890">
            <v>110023</v>
          </cell>
          <cell r="E890">
            <v>1</v>
          </cell>
          <cell r="F890">
            <v>0</v>
          </cell>
          <cell r="G890">
            <v>0</v>
          </cell>
          <cell r="H890">
            <v>0</v>
          </cell>
          <cell r="I890" t="str">
            <v>KING</v>
          </cell>
          <cell r="J890">
            <v>10</v>
          </cell>
          <cell r="K890">
            <v>0</v>
          </cell>
          <cell r="L890">
            <v>4</v>
          </cell>
          <cell r="M890">
            <v>500</v>
          </cell>
          <cell r="N890">
            <v>500</v>
          </cell>
          <cell r="O890">
            <v>2</v>
          </cell>
          <cell r="P890">
            <v>1</v>
          </cell>
          <cell r="Q890">
            <v>1000</v>
          </cell>
          <cell r="R890">
            <v>1</v>
          </cell>
          <cell r="S890">
            <v>166</v>
          </cell>
          <cell r="T890">
            <v>33</v>
          </cell>
          <cell r="U890">
            <v>0</v>
          </cell>
          <cell r="V890">
            <v>0</v>
          </cell>
          <cell r="W890">
            <v>7</v>
          </cell>
          <cell r="X890">
            <v>7</v>
          </cell>
          <cell r="Y890">
            <v>1000</v>
          </cell>
          <cell r="Z890">
            <v>5</v>
          </cell>
          <cell r="AA890">
            <v>4</v>
          </cell>
          <cell r="AB890">
            <v>0</v>
          </cell>
          <cell r="AC890">
            <v>0</v>
          </cell>
          <cell r="AD890">
            <v>0</v>
          </cell>
          <cell r="AE890">
            <v>25004</v>
          </cell>
          <cell r="AF890">
            <v>7</v>
          </cell>
          <cell r="AG890">
            <v>100</v>
          </cell>
          <cell r="AH890">
            <v>2</v>
          </cell>
          <cell r="AI890">
            <v>30001</v>
          </cell>
          <cell r="AJ890">
            <v>7</v>
          </cell>
          <cell r="AK890">
            <v>100</v>
          </cell>
          <cell r="AL890">
            <v>2</v>
          </cell>
          <cell r="AM890" t="str">
            <v>KING</v>
          </cell>
          <cell r="AN89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对所有敌人造成#num1#%物理伤害，恢复自身4点怒气，自身伤害提高50%，同时免疫所有减益状态，持续2回合，此技能有50%的额外命中率和暴击率。【与琦玉、杰诺斯共同出战可触发，由琦玉发动，突破+10激活】</v>
          </cell>
        </row>
        <row r="891">
          <cell r="A891">
            <v>2007822</v>
          </cell>
          <cell r="B891" t="str">
            <v>阿修罗模式</v>
          </cell>
          <cell r="C891">
            <v>1</v>
          </cell>
          <cell r="D891">
            <v>14015</v>
          </cell>
          <cell r="E891">
            <v>0</v>
          </cell>
          <cell r="F891" t="str">
            <v>audio/action_lianda.mp3</v>
          </cell>
          <cell r="G891" t="str">
            <v>audio/action_gedou_pt_hit_1.mp3</v>
          </cell>
          <cell r="H891">
            <v>0</v>
          </cell>
          <cell r="I891" t="str">
            <v>阿修罗盔甲</v>
          </cell>
          <cell r="J891">
            <v>10</v>
          </cell>
          <cell r="K891">
            <v>2007824</v>
          </cell>
          <cell r="L891">
            <v>2</v>
          </cell>
          <cell r="M891">
            <v>0</v>
          </cell>
          <cell r="N891">
            <v>0</v>
          </cell>
          <cell r="O891">
            <v>3</v>
          </cell>
          <cell r="P891">
            <v>1</v>
          </cell>
          <cell r="Q891">
            <v>1000</v>
          </cell>
          <cell r="R891">
            <v>1</v>
          </cell>
          <cell r="S891">
            <v>171</v>
          </cell>
          <cell r="T891">
            <v>34</v>
          </cell>
          <cell r="U891">
            <v>0</v>
          </cell>
          <cell r="V891">
            <v>0</v>
          </cell>
          <cell r="W891">
            <v>20</v>
          </cell>
          <cell r="X891">
            <v>6</v>
          </cell>
          <cell r="Y891">
            <v>500</v>
          </cell>
          <cell r="Z891">
            <v>5</v>
          </cell>
          <cell r="AA891">
            <v>2</v>
          </cell>
          <cell r="AB891">
            <v>0</v>
          </cell>
          <cell r="AC891">
            <v>0</v>
          </cell>
          <cell r="AD891">
            <v>0</v>
          </cell>
          <cell r="AE891">
            <v>29001</v>
          </cell>
          <cell r="AF891">
            <v>20</v>
          </cell>
          <cell r="AG891">
            <v>20</v>
          </cell>
          <cell r="AH891">
            <v>1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 t="str">
            <v>阿修罗盔甲</v>
          </cell>
          <cell r="AN891" t="str">
            <v>对随机3个敌人造成#num1#%#damage_type#伤害，50%概率减少2点怒气，20%概率造成眩晕</v>
          </cell>
        </row>
        <row r="892">
          <cell r="A892">
            <v>2007823</v>
          </cell>
          <cell r="B892" t="str">
            <v>阿修罗模式</v>
          </cell>
          <cell r="C892">
            <v>1</v>
          </cell>
          <cell r="D892">
            <v>14015</v>
          </cell>
          <cell r="E892">
            <v>0</v>
          </cell>
          <cell r="F892" t="str">
            <v>audio/action_lianda.mp3</v>
          </cell>
          <cell r="G892" t="str">
            <v>audio/action_gedou_pt_hit_1.mp3</v>
          </cell>
          <cell r="H892">
            <v>0</v>
          </cell>
          <cell r="I892" t="str">
            <v>阿修罗盔甲</v>
          </cell>
          <cell r="J892">
            <v>10</v>
          </cell>
          <cell r="K892">
            <v>2007829</v>
          </cell>
          <cell r="L892">
            <v>2</v>
          </cell>
          <cell r="M892">
            <v>0</v>
          </cell>
          <cell r="N892">
            <v>0</v>
          </cell>
          <cell r="O892">
            <v>3</v>
          </cell>
          <cell r="P892">
            <v>1</v>
          </cell>
          <cell r="Q892">
            <v>1000</v>
          </cell>
          <cell r="R892">
            <v>1</v>
          </cell>
          <cell r="S892">
            <v>171</v>
          </cell>
          <cell r="T892">
            <v>34</v>
          </cell>
          <cell r="U892">
            <v>0</v>
          </cell>
          <cell r="V892">
            <v>0</v>
          </cell>
          <cell r="W892">
            <v>20</v>
          </cell>
          <cell r="X892">
            <v>6</v>
          </cell>
          <cell r="Y892">
            <v>500</v>
          </cell>
          <cell r="Z892">
            <v>5</v>
          </cell>
          <cell r="AA892">
            <v>2</v>
          </cell>
          <cell r="AB892">
            <v>0</v>
          </cell>
          <cell r="AC892">
            <v>0</v>
          </cell>
          <cell r="AD892">
            <v>0</v>
          </cell>
          <cell r="AE892">
            <v>29001</v>
          </cell>
          <cell r="AF892">
            <v>20</v>
          </cell>
          <cell r="AG892">
            <v>20</v>
          </cell>
          <cell r="AH892">
            <v>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 t="str">
            <v>阿修罗盔甲</v>
          </cell>
          <cell r="AN892" t="str">
            <v>对随机3个敌人造成#num1#%#damage_type#伤害，50%概率减少2点怒气，20%概率造成眩晕</v>
          </cell>
        </row>
        <row r="893">
          <cell r="A893">
            <v>2007824</v>
          </cell>
          <cell r="B893" t="str">
            <v>变异进化之力</v>
          </cell>
          <cell r="C893">
            <v>1</v>
          </cell>
          <cell r="D893">
            <v>140152</v>
          </cell>
          <cell r="E893">
            <v>1</v>
          </cell>
          <cell r="F893" t="str">
            <v>audio/action_yixingjudahua.mp3</v>
          </cell>
          <cell r="G893" t="str">
            <v>audio/action_gedou_hit_1.mp3</v>
          </cell>
          <cell r="H893">
            <v>0</v>
          </cell>
          <cell r="I893" t="str">
            <v>阿修罗盔甲</v>
          </cell>
          <cell r="J893">
            <v>10</v>
          </cell>
          <cell r="K893">
            <v>0</v>
          </cell>
          <cell r="L893">
            <v>4</v>
          </cell>
          <cell r="M893">
            <v>0</v>
          </cell>
          <cell r="N893">
            <v>0</v>
          </cell>
          <cell r="O893">
            <v>3</v>
          </cell>
          <cell r="P893">
            <v>1</v>
          </cell>
          <cell r="Q893">
            <v>1000</v>
          </cell>
          <cell r="R893">
            <v>1</v>
          </cell>
          <cell r="S893">
            <v>225</v>
          </cell>
          <cell r="T893">
            <v>44</v>
          </cell>
          <cell r="U893">
            <v>0</v>
          </cell>
          <cell r="V893">
            <v>0</v>
          </cell>
          <cell r="W893">
            <v>20</v>
          </cell>
          <cell r="X893">
            <v>6</v>
          </cell>
          <cell r="Y893">
            <v>800</v>
          </cell>
          <cell r="Z893">
            <v>5</v>
          </cell>
          <cell r="AA893">
            <v>2</v>
          </cell>
          <cell r="AB893">
            <v>0</v>
          </cell>
          <cell r="AC893">
            <v>0</v>
          </cell>
          <cell r="AD893">
            <v>0</v>
          </cell>
          <cell r="AE893">
            <v>29001</v>
          </cell>
          <cell r="AF893">
            <v>20</v>
          </cell>
          <cell r="AG893">
            <v>30</v>
          </cell>
          <cell r="AH893">
            <v>1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 t="str">
            <v>阿修罗盔甲</v>
          </cell>
          <cell r="AN893" t="str">
            <v>对随机3个敌人造成#num1#%法术伤害，80%概率减少2点怒气，30%概率造成眩晕【与变异疫苗人共同出战可触发】</v>
          </cell>
        </row>
        <row r="894">
          <cell r="A894">
            <v>2007829</v>
          </cell>
          <cell r="B894" t="str">
            <v>变异进化之力·超</v>
          </cell>
          <cell r="C894">
            <v>1</v>
          </cell>
          <cell r="D894">
            <v>140153</v>
          </cell>
          <cell r="E894">
            <v>1</v>
          </cell>
          <cell r="F894" t="str">
            <v>audio/action_yixingjudahua.mp3</v>
          </cell>
          <cell r="G894" t="str">
            <v>audio/action_gedou_hit_1.mp3</v>
          </cell>
          <cell r="H894">
            <v>0</v>
          </cell>
          <cell r="I894" t="str">
            <v>阿修罗盔甲</v>
          </cell>
          <cell r="J894">
            <v>10</v>
          </cell>
          <cell r="K894">
            <v>0</v>
          </cell>
          <cell r="L894">
            <v>4</v>
          </cell>
          <cell r="M894">
            <v>0</v>
          </cell>
          <cell r="N894">
            <v>0</v>
          </cell>
          <cell r="O894">
            <v>3</v>
          </cell>
          <cell r="P894">
            <v>1</v>
          </cell>
          <cell r="Q894">
            <v>1000</v>
          </cell>
          <cell r="R894">
            <v>1</v>
          </cell>
          <cell r="S894">
            <v>240</v>
          </cell>
          <cell r="T894">
            <v>47</v>
          </cell>
          <cell r="U894">
            <v>0</v>
          </cell>
          <cell r="V894">
            <v>0</v>
          </cell>
          <cell r="W894">
            <v>20</v>
          </cell>
          <cell r="X894">
            <v>6</v>
          </cell>
          <cell r="Y894">
            <v>1000</v>
          </cell>
          <cell r="Z894">
            <v>5</v>
          </cell>
          <cell r="AA894">
            <v>2</v>
          </cell>
          <cell r="AB894">
            <v>0</v>
          </cell>
          <cell r="AC894">
            <v>0</v>
          </cell>
          <cell r="AD894">
            <v>0</v>
          </cell>
          <cell r="AE894">
            <v>29001</v>
          </cell>
          <cell r="AF894">
            <v>20</v>
          </cell>
          <cell r="AG894">
            <v>40</v>
          </cell>
          <cell r="AH894">
            <v>1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 t="str">
            <v>阿修罗盔甲</v>
          </cell>
          <cell r="AN894" t="str">
            <v>对随机3个敌人造成#num1#%法术伤害，减少2点怒气，40%概率造成眩晕【与变异疫苗人共同出战可触发，突破+10激活】</v>
          </cell>
        </row>
        <row r="895">
          <cell r="A895">
            <v>2008912</v>
          </cell>
          <cell r="B895" t="str">
            <v>鲜血追踪</v>
          </cell>
          <cell r="C895">
            <v>1</v>
          </cell>
          <cell r="D895">
            <v>12010</v>
          </cell>
          <cell r="E895">
            <v>0</v>
          </cell>
          <cell r="F895" t="str">
            <v>audio/action_lizhua.mp3</v>
          </cell>
          <cell r="G895" t="str">
            <v>audio/action_daoguang_hit.mp3</v>
          </cell>
          <cell r="H895">
            <v>0</v>
          </cell>
          <cell r="I895" t="str">
            <v>警犬侠</v>
          </cell>
          <cell r="J895">
            <v>10</v>
          </cell>
          <cell r="K895">
            <v>2008914</v>
          </cell>
          <cell r="L895">
            <v>2</v>
          </cell>
          <cell r="M895">
            <v>0</v>
          </cell>
          <cell r="N895">
            <v>0</v>
          </cell>
          <cell r="O895">
            <v>18</v>
          </cell>
          <cell r="P895">
            <v>1</v>
          </cell>
          <cell r="Q895">
            <v>1000</v>
          </cell>
          <cell r="R895">
            <v>1</v>
          </cell>
          <cell r="S895">
            <v>145</v>
          </cell>
          <cell r="T895">
            <v>29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2016</v>
          </cell>
          <cell r="AF895">
            <v>20</v>
          </cell>
          <cell r="AG895">
            <v>100</v>
          </cell>
          <cell r="AH895">
            <v>2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 t="str">
            <v>警犬侠</v>
          </cell>
          <cell r="AN895" t="str">
            <v>对敌人及其相邻位置造成#num1#%法术伤害，造成流血效果(60%)，持续2回合</v>
          </cell>
        </row>
        <row r="896">
          <cell r="A896">
            <v>2008913</v>
          </cell>
          <cell r="B896" t="str">
            <v>鲜血追踪</v>
          </cell>
          <cell r="C896">
            <v>1</v>
          </cell>
          <cell r="D896">
            <v>12010</v>
          </cell>
          <cell r="E896">
            <v>0</v>
          </cell>
          <cell r="F896" t="str">
            <v>audio/action_lizhua.mp3</v>
          </cell>
          <cell r="G896" t="str">
            <v>audio/action_daoguang_hit.mp3</v>
          </cell>
          <cell r="H896">
            <v>0</v>
          </cell>
          <cell r="I896" t="str">
            <v>警犬侠</v>
          </cell>
          <cell r="J896">
            <v>10</v>
          </cell>
          <cell r="K896">
            <v>2008919</v>
          </cell>
          <cell r="L896">
            <v>2</v>
          </cell>
          <cell r="M896">
            <v>0</v>
          </cell>
          <cell r="N896">
            <v>0</v>
          </cell>
          <cell r="O896">
            <v>18</v>
          </cell>
          <cell r="P896">
            <v>1</v>
          </cell>
          <cell r="Q896">
            <v>1000</v>
          </cell>
          <cell r="R896">
            <v>1</v>
          </cell>
          <cell r="S896">
            <v>145</v>
          </cell>
          <cell r="T896">
            <v>29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2016</v>
          </cell>
          <cell r="AF896">
            <v>20</v>
          </cell>
          <cell r="AG896">
            <v>100</v>
          </cell>
          <cell r="AH896">
            <v>2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 t="str">
            <v>警犬侠</v>
          </cell>
          <cell r="AN896" t="str">
            <v>对敌人及其相邻位置造成#num1#%法术伤害，造成流血效果(60%)，持续2回合</v>
          </cell>
        </row>
        <row r="897">
          <cell r="A897">
            <v>2008914</v>
          </cell>
          <cell r="B897" t="str">
            <v>猪犬合璧</v>
          </cell>
          <cell r="C897">
            <v>1</v>
          </cell>
          <cell r="D897">
            <v>120102</v>
          </cell>
          <cell r="E897">
            <v>1</v>
          </cell>
          <cell r="F897" t="str">
            <v>audio/action_lizhua.mp3</v>
          </cell>
          <cell r="G897" t="str">
            <v>audio/action_daoguang_hit.mp3</v>
          </cell>
          <cell r="H897">
            <v>0</v>
          </cell>
          <cell r="I897" t="str">
            <v>警犬侠</v>
          </cell>
          <cell r="J897">
            <v>10</v>
          </cell>
          <cell r="K897">
            <v>0</v>
          </cell>
          <cell r="L897">
            <v>4</v>
          </cell>
          <cell r="M897">
            <v>0</v>
          </cell>
          <cell r="N897">
            <v>0</v>
          </cell>
          <cell r="O897">
            <v>18</v>
          </cell>
          <cell r="P897">
            <v>1</v>
          </cell>
          <cell r="Q897">
            <v>1000</v>
          </cell>
          <cell r="R897">
            <v>1</v>
          </cell>
          <cell r="S897">
            <v>188</v>
          </cell>
          <cell r="T897">
            <v>37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1015</v>
          </cell>
          <cell r="AF897">
            <v>20</v>
          </cell>
          <cell r="AG897">
            <v>100</v>
          </cell>
          <cell r="AH897">
            <v>2</v>
          </cell>
          <cell r="AI897">
            <v>28004</v>
          </cell>
          <cell r="AJ897">
            <v>20</v>
          </cell>
          <cell r="AK897">
            <v>100</v>
          </cell>
          <cell r="AL897">
            <v>2</v>
          </cell>
          <cell r="AM897" t="str">
            <v>警犬侠</v>
          </cell>
          <cell r="AN897" t="str">
            <v>对敌人及其相邻位置造成#num1#%法术伤害，造成流血效果(80%)，并使目标受到的伤害增加30%，持续2回合【与猪神共同出战可触发】</v>
          </cell>
        </row>
        <row r="898">
          <cell r="A898">
            <v>2008919</v>
          </cell>
          <cell r="B898" t="str">
            <v>猪犬合璧·超</v>
          </cell>
          <cell r="C898">
            <v>1</v>
          </cell>
          <cell r="D898">
            <v>120103</v>
          </cell>
          <cell r="E898">
            <v>1</v>
          </cell>
          <cell r="F898" t="str">
            <v>audio/action_lizhua.mp3</v>
          </cell>
          <cell r="G898" t="str">
            <v>audio/action_daoguang_hit.mp3</v>
          </cell>
          <cell r="H898">
            <v>0</v>
          </cell>
          <cell r="I898" t="str">
            <v>警犬侠</v>
          </cell>
          <cell r="J898">
            <v>10</v>
          </cell>
          <cell r="K898">
            <v>0</v>
          </cell>
          <cell r="L898">
            <v>4</v>
          </cell>
          <cell r="M898">
            <v>0</v>
          </cell>
          <cell r="N898">
            <v>0</v>
          </cell>
          <cell r="O898">
            <v>18</v>
          </cell>
          <cell r="P898">
            <v>1</v>
          </cell>
          <cell r="Q898">
            <v>1000</v>
          </cell>
          <cell r="R898">
            <v>1</v>
          </cell>
          <cell r="S898">
            <v>203</v>
          </cell>
          <cell r="T898">
            <v>40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1016</v>
          </cell>
          <cell r="AF898">
            <v>20</v>
          </cell>
          <cell r="AG898">
            <v>100</v>
          </cell>
          <cell r="AH898">
            <v>2</v>
          </cell>
          <cell r="AI898">
            <v>28005</v>
          </cell>
          <cell r="AJ898">
            <v>20</v>
          </cell>
          <cell r="AK898">
            <v>100</v>
          </cell>
          <cell r="AL898">
            <v>2</v>
          </cell>
          <cell r="AM898" t="str">
            <v>警犬侠</v>
          </cell>
          <cell r="AN898" t="str">
            <v>对敌人及其相邻位置造成#num1#%法术伤害，造成流血效果(80%)，并使目标受到的伤害增加35%，持续2回合【与猪神共同出战可触发，突破+10激活】</v>
          </cell>
        </row>
        <row r="899">
          <cell r="A899">
            <v>2008922</v>
          </cell>
          <cell r="B899" t="str">
            <v>鲜血追踪</v>
          </cell>
          <cell r="C899">
            <v>1</v>
          </cell>
          <cell r="D899">
            <v>12010</v>
          </cell>
          <cell r="E899">
            <v>0</v>
          </cell>
          <cell r="F899" t="str">
            <v>audio/action_lizhua.mp3</v>
          </cell>
          <cell r="G899" t="str">
            <v>audio/action_daoguang_hit.mp3</v>
          </cell>
          <cell r="H899">
            <v>0</v>
          </cell>
          <cell r="I899" t="str">
            <v>警犬侠</v>
          </cell>
          <cell r="J899">
            <v>10</v>
          </cell>
          <cell r="K899">
            <v>2008924</v>
          </cell>
          <cell r="L899">
            <v>2</v>
          </cell>
          <cell r="M899">
            <v>0</v>
          </cell>
          <cell r="N899">
            <v>0</v>
          </cell>
          <cell r="O899">
            <v>18</v>
          </cell>
          <cell r="P899">
            <v>1</v>
          </cell>
          <cell r="Q899">
            <v>1000</v>
          </cell>
          <cell r="R899">
            <v>1</v>
          </cell>
          <cell r="S899">
            <v>150</v>
          </cell>
          <cell r="T899">
            <v>30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2016</v>
          </cell>
          <cell r="AF899">
            <v>20</v>
          </cell>
          <cell r="AG899">
            <v>100</v>
          </cell>
          <cell r="AH899">
            <v>2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 t="str">
            <v>警犬侠</v>
          </cell>
          <cell r="AN899" t="str">
            <v>对敌人及其相邻位置造成#num1#%法术伤害，造成流血效果(60%)，持续2回合</v>
          </cell>
        </row>
        <row r="900">
          <cell r="A900">
            <v>2008923</v>
          </cell>
          <cell r="B900" t="str">
            <v>鲜血追踪</v>
          </cell>
          <cell r="C900">
            <v>1</v>
          </cell>
          <cell r="D900">
            <v>12010</v>
          </cell>
          <cell r="E900">
            <v>0</v>
          </cell>
          <cell r="F900" t="str">
            <v>audio/action_lizhua.mp3</v>
          </cell>
          <cell r="G900" t="str">
            <v>audio/action_daoguang_hit.mp3</v>
          </cell>
          <cell r="H900">
            <v>0</v>
          </cell>
          <cell r="I900" t="str">
            <v>警犬侠</v>
          </cell>
          <cell r="J900">
            <v>10</v>
          </cell>
          <cell r="K900">
            <v>2008929</v>
          </cell>
          <cell r="L900">
            <v>2</v>
          </cell>
          <cell r="M900">
            <v>0</v>
          </cell>
          <cell r="N900">
            <v>0</v>
          </cell>
          <cell r="O900">
            <v>18</v>
          </cell>
          <cell r="P900">
            <v>1</v>
          </cell>
          <cell r="Q900">
            <v>1000</v>
          </cell>
          <cell r="R900">
            <v>1</v>
          </cell>
          <cell r="S900">
            <v>150</v>
          </cell>
          <cell r="T900">
            <v>30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2016</v>
          </cell>
          <cell r="AF900">
            <v>20</v>
          </cell>
          <cell r="AG900">
            <v>100</v>
          </cell>
          <cell r="AH900">
            <v>2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 t="str">
            <v>警犬侠</v>
          </cell>
          <cell r="AN900" t="str">
            <v>对敌人及其相邻位置造成#num1#%法术伤害，造成流血效果(60%)，持续2回合</v>
          </cell>
        </row>
        <row r="901">
          <cell r="A901">
            <v>2008924</v>
          </cell>
          <cell r="B901" t="str">
            <v>猪犬合璧</v>
          </cell>
          <cell r="C901">
            <v>1</v>
          </cell>
          <cell r="D901">
            <v>120102</v>
          </cell>
          <cell r="E901">
            <v>1</v>
          </cell>
          <cell r="F901" t="str">
            <v>audio/action_lizhua.mp3</v>
          </cell>
          <cell r="G901" t="str">
            <v>audio/action_daoguang_hit.mp3</v>
          </cell>
          <cell r="H901">
            <v>0</v>
          </cell>
          <cell r="I901" t="str">
            <v>警犬侠</v>
          </cell>
          <cell r="J901">
            <v>10</v>
          </cell>
          <cell r="K901">
            <v>0</v>
          </cell>
          <cell r="L901">
            <v>4</v>
          </cell>
          <cell r="M901">
            <v>0</v>
          </cell>
          <cell r="N901">
            <v>0</v>
          </cell>
          <cell r="O901">
            <v>18</v>
          </cell>
          <cell r="P901">
            <v>1</v>
          </cell>
          <cell r="Q901">
            <v>1000</v>
          </cell>
          <cell r="R901">
            <v>1</v>
          </cell>
          <cell r="S901">
            <v>195</v>
          </cell>
          <cell r="T901">
            <v>39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1015</v>
          </cell>
          <cell r="AF901">
            <v>20</v>
          </cell>
          <cell r="AG901">
            <v>100</v>
          </cell>
          <cell r="AH901">
            <v>2</v>
          </cell>
          <cell r="AI901">
            <v>28004</v>
          </cell>
          <cell r="AJ901">
            <v>20</v>
          </cell>
          <cell r="AK901">
            <v>100</v>
          </cell>
          <cell r="AL901">
            <v>2</v>
          </cell>
          <cell r="AM901" t="str">
            <v>警犬侠</v>
          </cell>
          <cell r="AN901" t="str">
            <v>对敌人及其相邻位置造成#num1#%法术伤害，造成流血效果(80%)，并使目标受到的伤害增加30%，持续2回合【与猪神共同出战可触发】</v>
          </cell>
        </row>
        <row r="902">
          <cell r="A902">
            <v>2008929</v>
          </cell>
          <cell r="B902" t="str">
            <v>猪犬合璧·超</v>
          </cell>
          <cell r="C902">
            <v>1</v>
          </cell>
          <cell r="D902">
            <v>120103</v>
          </cell>
          <cell r="E902">
            <v>1</v>
          </cell>
          <cell r="F902" t="str">
            <v>audio/action_lizhua.mp3</v>
          </cell>
          <cell r="G902" t="str">
            <v>audio/action_daoguang_hit.mp3</v>
          </cell>
          <cell r="H902">
            <v>0</v>
          </cell>
          <cell r="I902" t="str">
            <v>警犬侠</v>
          </cell>
          <cell r="J902">
            <v>10</v>
          </cell>
          <cell r="K902">
            <v>0</v>
          </cell>
          <cell r="L902">
            <v>4</v>
          </cell>
          <cell r="M902">
            <v>0</v>
          </cell>
          <cell r="N902">
            <v>0</v>
          </cell>
          <cell r="O902">
            <v>18</v>
          </cell>
          <cell r="P902">
            <v>1</v>
          </cell>
          <cell r="Q902">
            <v>1000</v>
          </cell>
          <cell r="R902">
            <v>1</v>
          </cell>
          <cell r="S902">
            <v>210</v>
          </cell>
          <cell r="T902">
            <v>42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1016</v>
          </cell>
          <cell r="AF902">
            <v>20</v>
          </cell>
          <cell r="AG902">
            <v>100</v>
          </cell>
          <cell r="AH902">
            <v>2</v>
          </cell>
          <cell r="AI902">
            <v>28005</v>
          </cell>
          <cell r="AJ902">
            <v>20</v>
          </cell>
          <cell r="AK902">
            <v>100</v>
          </cell>
          <cell r="AL902">
            <v>2</v>
          </cell>
          <cell r="AM902" t="str">
            <v>警犬侠</v>
          </cell>
          <cell r="AN902" t="str">
            <v>对敌人及其相邻位置造成#num1#%法术伤害，造成流血效果(80%)，并使目标受到的伤害增加35%，持续2回合【与猪神共同出战可触发，突破+10激活】</v>
          </cell>
        </row>
        <row r="903">
          <cell r="A903">
            <v>2011112</v>
          </cell>
          <cell r="B903" t="str">
            <v>超级能量球</v>
          </cell>
          <cell r="C903">
            <v>1</v>
          </cell>
          <cell r="D903">
            <v>14007</v>
          </cell>
          <cell r="E903">
            <v>0</v>
          </cell>
          <cell r="F903" t="str">
            <v>audio/action_chaojinengliangqiu.mp3</v>
          </cell>
          <cell r="G903" t="str">
            <v>audio/action_gedou_pt_hit_1.mp3</v>
          </cell>
          <cell r="H903">
            <v>0</v>
          </cell>
          <cell r="I903" t="str">
            <v>变异疫苗人</v>
          </cell>
          <cell r="J903">
            <v>10</v>
          </cell>
          <cell r="K903">
            <v>0</v>
          </cell>
          <cell r="L903">
            <v>2</v>
          </cell>
          <cell r="M903">
            <v>0</v>
          </cell>
          <cell r="N903">
            <v>0</v>
          </cell>
          <cell r="O903">
            <v>4</v>
          </cell>
          <cell r="P903">
            <v>1</v>
          </cell>
          <cell r="Q903">
            <v>1000</v>
          </cell>
          <cell r="R903">
            <v>1</v>
          </cell>
          <cell r="S903">
            <v>168</v>
          </cell>
          <cell r="T903">
            <v>65</v>
          </cell>
          <cell r="U903">
            <v>0</v>
          </cell>
          <cell r="V903">
            <v>0</v>
          </cell>
          <cell r="W903">
            <v>20</v>
          </cell>
          <cell r="X903">
            <v>5</v>
          </cell>
          <cell r="Y903">
            <v>1000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29001</v>
          </cell>
          <cell r="AF903">
            <v>20</v>
          </cell>
          <cell r="AG903">
            <v>20</v>
          </cell>
          <cell r="AH903">
            <v>1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 t="str">
            <v>变异疫苗人</v>
          </cell>
          <cell r="AN903" t="str">
            <v>对前排敌人造成#num1#%#damage_type#伤害，清除目标身上的有益效果，同时有20%的概率造成眩晕</v>
          </cell>
        </row>
        <row r="904">
          <cell r="A904">
            <v>2011113</v>
          </cell>
          <cell r="B904" t="str">
            <v>超级能量球</v>
          </cell>
          <cell r="C904">
            <v>1</v>
          </cell>
          <cell r="D904">
            <v>14007</v>
          </cell>
          <cell r="E904">
            <v>0</v>
          </cell>
          <cell r="F904" t="str">
            <v>audio/action_chaojinengliangqiu.mp3</v>
          </cell>
          <cell r="G904" t="str">
            <v>audio/action_gedou_pt_hit_1.mp3</v>
          </cell>
          <cell r="H904">
            <v>0</v>
          </cell>
          <cell r="I904" t="str">
            <v>变异疫苗人</v>
          </cell>
          <cell r="J904">
            <v>10</v>
          </cell>
          <cell r="K904">
            <v>0</v>
          </cell>
          <cell r="L904">
            <v>2</v>
          </cell>
          <cell r="M904">
            <v>0</v>
          </cell>
          <cell r="N904">
            <v>0</v>
          </cell>
          <cell r="O904">
            <v>4</v>
          </cell>
          <cell r="P904">
            <v>1</v>
          </cell>
          <cell r="Q904">
            <v>1000</v>
          </cell>
          <cell r="R904">
            <v>1</v>
          </cell>
          <cell r="S904">
            <v>168</v>
          </cell>
          <cell r="T904">
            <v>65</v>
          </cell>
          <cell r="U904">
            <v>0</v>
          </cell>
          <cell r="V904">
            <v>0</v>
          </cell>
          <cell r="W904">
            <v>20</v>
          </cell>
          <cell r="X904">
            <v>5</v>
          </cell>
          <cell r="Y904">
            <v>1000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29001</v>
          </cell>
          <cell r="AF904">
            <v>20</v>
          </cell>
          <cell r="AG904">
            <v>20</v>
          </cell>
          <cell r="AH904">
            <v>1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 t="str">
            <v>变异疫苗人</v>
          </cell>
          <cell r="AN904" t="str">
            <v>对前排敌人造成#num1#%#damage_type#伤害，清除目标身上的有益效果，同时有20%的概率造成眩晕</v>
          </cell>
        </row>
        <row r="905">
          <cell r="A905">
            <v>2011122</v>
          </cell>
          <cell r="B905" t="str">
            <v>超级能量球</v>
          </cell>
          <cell r="C905">
            <v>1</v>
          </cell>
          <cell r="D905">
            <v>14007</v>
          </cell>
          <cell r="E905">
            <v>0</v>
          </cell>
          <cell r="F905" t="str">
            <v>audio/action_chaojinengliangqiu.mp3</v>
          </cell>
          <cell r="G905" t="str">
            <v>audio/action_gedou_pt_hit_1.mp3</v>
          </cell>
          <cell r="H905">
            <v>0</v>
          </cell>
          <cell r="I905" t="str">
            <v>变异疫苗人</v>
          </cell>
          <cell r="J905">
            <v>10</v>
          </cell>
          <cell r="K905">
            <v>0</v>
          </cell>
          <cell r="L905">
            <v>2</v>
          </cell>
          <cell r="M905">
            <v>0</v>
          </cell>
          <cell r="N905">
            <v>0</v>
          </cell>
          <cell r="O905">
            <v>4</v>
          </cell>
          <cell r="P905">
            <v>1</v>
          </cell>
          <cell r="Q905">
            <v>1000</v>
          </cell>
          <cell r="R905">
            <v>1</v>
          </cell>
          <cell r="S905">
            <v>175</v>
          </cell>
          <cell r="T905">
            <v>67</v>
          </cell>
          <cell r="U905">
            <v>0</v>
          </cell>
          <cell r="V905">
            <v>0</v>
          </cell>
          <cell r="W905">
            <v>20</v>
          </cell>
          <cell r="X905">
            <v>5</v>
          </cell>
          <cell r="Y905">
            <v>1000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29001</v>
          </cell>
          <cell r="AF905">
            <v>20</v>
          </cell>
          <cell r="AG905">
            <v>20</v>
          </cell>
          <cell r="AH905">
            <v>1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 t="str">
            <v>变异疫苗人</v>
          </cell>
          <cell r="AN905" t="str">
            <v>对前排敌人造成#num1#%#damage_type#伤害，清除目标身上的有益效果，同时有20%的概率造成眩晕</v>
          </cell>
        </row>
        <row r="906">
          <cell r="A906">
            <v>2011123</v>
          </cell>
          <cell r="B906" t="str">
            <v>超级能量球</v>
          </cell>
          <cell r="C906">
            <v>1</v>
          </cell>
          <cell r="D906">
            <v>14007</v>
          </cell>
          <cell r="E906">
            <v>0</v>
          </cell>
          <cell r="F906" t="str">
            <v>audio/action_chaojinengliangqiu.mp3</v>
          </cell>
          <cell r="G906" t="str">
            <v>audio/action_gedou_pt_hit_1.mp3</v>
          </cell>
          <cell r="H906">
            <v>0</v>
          </cell>
          <cell r="I906" t="str">
            <v>变异疫苗人</v>
          </cell>
          <cell r="J906">
            <v>10</v>
          </cell>
          <cell r="K906">
            <v>0</v>
          </cell>
          <cell r="L906">
            <v>2</v>
          </cell>
          <cell r="M906">
            <v>0</v>
          </cell>
          <cell r="N906">
            <v>0</v>
          </cell>
          <cell r="O906">
            <v>4</v>
          </cell>
          <cell r="P906">
            <v>1</v>
          </cell>
          <cell r="Q906">
            <v>1000</v>
          </cell>
          <cell r="R906">
            <v>1</v>
          </cell>
          <cell r="S906">
            <v>175</v>
          </cell>
          <cell r="T906">
            <v>67</v>
          </cell>
          <cell r="U906">
            <v>0</v>
          </cell>
          <cell r="V906">
            <v>0</v>
          </cell>
          <cell r="W906">
            <v>20</v>
          </cell>
          <cell r="X906">
            <v>5</v>
          </cell>
          <cell r="Y906">
            <v>1000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29001</v>
          </cell>
          <cell r="AF906">
            <v>20</v>
          </cell>
          <cell r="AG906">
            <v>20</v>
          </cell>
          <cell r="AH906">
            <v>1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 t="str">
            <v>变异疫苗人</v>
          </cell>
          <cell r="AN906" t="str">
            <v>对前排敌人造成#num1#%#damage_type#伤害，清除目标身上的有益效果，同时有20%的概率造成眩晕</v>
          </cell>
        </row>
        <row r="907">
          <cell r="A907">
            <v>2011124</v>
          </cell>
          <cell r="B907" t="str">
            <v>变异进化之力</v>
          </cell>
          <cell r="C907">
            <v>1</v>
          </cell>
          <cell r="D907">
            <v>140152</v>
          </cell>
          <cell r="E907">
            <v>1</v>
          </cell>
          <cell r="F907">
            <v>0</v>
          </cell>
          <cell r="G907">
            <v>0</v>
          </cell>
          <cell r="H907">
            <v>0</v>
          </cell>
          <cell r="I907" t="str">
            <v>变异疫苗人</v>
          </cell>
          <cell r="J907">
            <v>10</v>
          </cell>
          <cell r="K907">
            <v>0</v>
          </cell>
          <cell r="L907">
            <v>4</v>
          </cell>
          <cell r="M907">
            <v>0</v>
          </cell>
          <cell r="N907">
            <v>0</v>
          </cell>
          <cell r="O907">
            <v>3</v>
          </cell>
          <cell r="P907">
            <v>1</v>
          </cell>
          <cell r="Q907">
            <v>1000</v>
          </cell>
          <cell r="R907">
            <v>1</v>
          </cell>
          <cell r="S907">
            <v>222</v>
          </cell>
          <cell r="T907">
            <v>44</v>
          </cell>
          <cell r="U907">
            <v>0</v>
          </cell>
          <cell r="V907">
            <v>0</v>
          </cell>
          <cell r="W907">
            <v>20</v>
          </cell>
          <cell r="X907">
            <v>6</v>
          </cell>
          <cell r="Y907">
            <v>800</v>
          </cell>
          <cell r="Z907">
            <v>5</v>
          </cell>
          <cell r="AA907">
            <v>2</v>
          </cell>
          <cell r="AB907">
            <v>0</v>
          </cell>
          <cell r="AC907">
            <v>0</v>
          </cell>
          <cell r="AD907">
            <v>0</v>
          </cell>
          <cell r="AE907">
            <v>29001</v>
          </cell>
          <cell r="AF907">
            <v>20</v>
          </cell>
          <cell r="AG907">
            <v>30</v>
          </cell>
          <cell r="AH907">
            <v>1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 t="str">
            <v>变异疫苗人</v>
          </cell>
          <cell r="AN907" t="str">
            <v>对随机3个敌人造成#num1#%法术伤害，80%概率减少2点怒气，30%概率造成眩晕【与阿修罗盔甲共同出战可触发，由诸阿修罗盔甲发动】</v>
          </cell>
        </row>
        <row r="908">
          <cell r="A908">
            <v>2011129</v>
          </cell>
          <cell r="B908" t="str">
            <v>变异进化之力·超</v>
          </cell>
          <cell r="C908">
            <v>1</v>
          </cell>
          <cell r="D908">
            <v>140153</v>
          </cell>
          <cell r="E908">
            <v>1</v>
          </cell>
          <cell r="F908">
            <v>0</v>
          </cell>
          <cell r="G908">
            <v>0</v>
          </cell>
          <cell r="H908">
            <v>0</v>
          </cell>
          <cell r="I908" t="str">
            <v>变异疫苗人</v>
          </cell>
          <cell r="J908">
            <v>10</v>
          </cell>
          <cell r="K908">
            <v>0</v>
          </cell>
          <cell r="L908">
            <v>4</v>
          </cell>
          <cell r="M908">
            <v>0</v>
          </cell>
          <cell r="N908">
            <v>0</v>
          </cell>
          <cell r="O908">
            <v>3</v>
          </cell>
          <cell r="P908">
            <v>1</v>
          </cell>
          <cell r="Q908">
            <v>1000</v>
          </cell>
          <cell r="R908">
            <v>1</v>
          </cell>
          <cell r="S908">
            <v>239</v>
          </cell>
          <cell r="T908">
            <v>47</v>
          </cell>
          <cell r="U908">
            <v>0</v>
          </cell>
          <cell r="V908">
            <v>0</v>
          </cell>
          <cell r="W908">
            <v>20</v>
          </cell>
          <cell r="X908">
            <v>6</v>
          </cell>
          <cell r="Y908">
            <v>1000</v>
          </cell>
          <cell r="Z908">
            <v>5</v>
          </cell>
          <cell r="AA908">
            <v>2</v>
          </cell>
          <cell r="AB908">
            <v>0</v>
          </cell>
          <cell r="AC908">
            <v>0</v>
          </cell>
          <cell r="AD908">
            <v>0</v>
          </cell>
          <cell r="AE908">
            <v>29001</v>
          </cell>
          <cell r="AF908">
            <v>20</v>
          </cell>
          <cell r="AG908">
            <v>40</v>
          </cell>
          <cell r="AH908">
            <v>1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 t="str">
            <v>变异疫苗人</v>
          </cell>
          <cell r="AN908" t="str">
            <v>对随机3个敌人造成#num1#%法术伤害，减少2点怒气，40%概率造成眩晕【与阿修罗盔甲共同出战可触发，由诸阿修罗盔甲发动】</v>
          </cell>
        </row>
        <row r="909">
          <cell r="A909">
            <v>2015512</v>
          </cell>
          <cell r="B909" t="str">
            <v>吞噬</v>
          </cell>
          <cell r="C909">
            <v>1</v>
          </cell>
          <cell r="D909">
            <v>12012</v>
          </cell>
          <cell r="E909">
            <v>0</v>
          </cell>
          <cell r="F909" t="str">
            <v>audio/action_tunshi.mp3</v>
          </cell>
          <cell r="G909" t="str">
            <v>audio/action_tushi_hit.mp3</v>
          </cell>
          <cell r="H909">
            <v>0</v>
          </cell>
          <cell r="I909" t="str">
            <v>猪神</v>
          </cell>
          <cell r="J909">
            <v>10</v>
          </cell>
          <cell r="K909">
            <v>0</v>
          </cell>
          <cell r="L909">
            <v>2</v>
          </cell>
          <cell r="M909">
            <v>0</v>
          </cell>
          <cell r="N909">
            <v>0</v>
          </cell>
          <cell r="O909">
            <v>1</v>
          </cell>
          <cell r="P909">
            <v>1</v>
          </cell>
          <cell r="Q909">
            <v>1000</v>
          </cell>
          <cell r="R909">
            <v>1</v>
          </cell>
          <cell r="S909">
            <v>360</v>
          </cell>
          <cell r="T909">
            <v>33</v>
          </cell>
          <cell r="U909">
            <v>0</v>
          </cell>
          <cell r="V909">
            <v>0</v>
          </cell>
          <cell r="W909">
            <v>9</v>
          </cell>
          <cell r="X909">
            <v>7</v>
          </cell>
          <cell r="Y909">
            <v>800</v>
          </cell>
          <cell r="Z909">
            <v>5</v>
          </cell>
          <cell r="AA909">
            <v>4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 t="str">
            <v>猪神</v>
          </cell>
          <cell r="AN909" t="str">
            <v>对单个敌人造成#num1#%#damage_type#伤害，80%概率提升我方随机一人4点怒气。</v>
          </cell>
        </row>
        <row r="910">
          <cell r="A910">
            <v>2015513</v>
          </cell>
          <cell r="B910" t="str">
            <v>吞噬</v>
          </cell>
          <cell r="C910">
            <v>1</v>
          </cell>
          <cell r="D910">
            <v>12012</v>
          </cell>
          <cell r="E910">
            <v>0</v>
          </cell>
          <cell r="F910" t="str">
            <v>audio/action_tunshi.mp3</v>
          </cell>
          <cell r="G910" t="str">
            <v>audio/action_tushi_hit.mp3</v>
          </cell>
          <cell r="H910">
            <v>0</v>
          </cell>
          <cell r="I910" t="str">
            <v>猪神</v>
          </cell>
          <cell r="J910">
            <v>10</v>
          </cell>
          <cell r="K910">
            <v>0</v>
          </cell>
          <cell r="L910">
            <v>2</v>
          </cell>
          <cell r="M910">
            <v>0</v>
          </cell>
          <cell r="N910">
            <v>0</v>
          </cell>
          <cell r="O910">
            <v>1</v>
          </cell>
          <cell r="P910">
            <v>1</v>
          </cell>
          <cell r="Q910">
            <v>1000</v>
          </cell>
          <cell r="R910">
            <v>1</v>
          </cell>
          <cell r="S910">
            <v>360</v>
          </cell>
          <cell r="T910">
            <v>33</v>
          </cell>
          <cell r="U910">
            <v>0</v>
          </cell>
          <cell r="V910">
            <v>0</v>
          </cell>
          <cell r="W910">
            <v>9</v>
          </cell>
          <cell r="X910">
            <v>7</v>
          </cell>
          <cell r="Y910">
            <v>800</v>
          </cell>
          <cell r="Z910">
            <v>5</v>
          </cell>
          <cell r="AA910">
            <v>4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 t="str">
            <v>猪神</v>
          </cell>
          <cell r="AN910" t="str">
            <v>对单个敌人造成#num1#%#damage_type#伤害，80%概率提升我方随机一人4点怒气。</v>
          </cell>
        </row>
        <row r="911">
          <cell r="A911">
            <v>2015514</v>
          </cell>
          <cell r="B911" t="str">
            <v>猪犬合璧</v>
          </cell>
          <cell r="C911">
            <v>1</v>
          </cell>
          <cell r="D911">
            <v>120102</v>
          </cell>
          <cell r="E911">
            <v>1</v>
          </cell>
          <cell r="F911">
            <v>0</v>
          </cell>
          <cell r="G911">
            <v>0</v>
          </cell>
          <cell r="H911">
            <v>0</v>
          </cell>
          <cell r="I911" t="str">
            <v>猪神</v>
          </cell>
          <cell r="J911">
            <v>10</v>
          </cell>
          <cell r="K911">
            <v>0</v>
          </cell>
          <cell r="L911">
            <v>4</v>
          </cell>
          <cell r="M911">
            <v>0</v>
          </cell>
          <cell r="N911">
            <v>0</v>
          </cell>
          <cell r="O911">
            <v>18</v>
          </cell>
          <cell r="P911">
            <v>1</v>
          </cell>
          <cell r="Q911">
            <v>1000</v>
          </cell>
          <cell r="R911">
            <v>1</v>
          </cell>
          <cell r="S911">
            <v>188</v>
          </cell>
          <cell r="T911">
            <v>37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1015</v>
          </cell>
          <cell r="AF911">
            <v>20</v>
          </cell>
          <cell r="AG911">
            <v>100</v>
          </cell>
          <cell r="AH911">
            <v>2</v>
          </cell>
          <cell r="AI911">
            <v>28004</v>
          </cell>
          <cell r="AJ911">
            <v>20</v>
          </cell>
          <cell r="AK911">
            <v>100</v>
          </cell>
          <cell r="AL911">
            <v>2</v>
          </cell>
          <cell r="AM911" t="str">
            <v>猪神</v>
          </cell>
          <cell r="AN911" t="str">
            <v>对敌人及其相邻位置造成#num1#%法术伤害，造成燃烧效果(80%)，并使目标受到的伤害增加30%，持续2回合【与警犬侠共同出战可触发，由警犬侠发动】</v>
          </cell>
        </row>
        <row r="912">
          <cell r="A912">
            <v>2015519</v>
          </cell>
          <cell r="B912" t="str">
            <v>猪犬合璧·超</v>
          </cell>
          <cell r="C912">
            <v>1</v>
          </cell>
          <cell r="D912">
            <v>120103</v>
          </cell>
          <cell r="E912">
            <v>1</v>
          </cell>
          <cell r="F912">
            <v>0</v>
          </cell>
          <cell r="G912">
            <v>0</v>
          </cell>
          <cell r="H912">
            <v>0</v>
          </cell>
          <cell r="I912" t="str">
            <v>猪神</v>
          </cell>
          <cell r="J912">
            <v>10</v>
          </cell>
          <cell r="K912">
            <v>0</v>
          </cell>
          <cell r="L912">
            <v>4</v>
          </cell>
          <cell r="M912">
            <v>0</v>
          </cell>
          <cell r="N912">
            <v>0</v>
          </cell>
          <cell r="O912">
            <v>18</v>
          </cell>
          <cell r="P912">
            <v>1</v>
          </cell>
          <cell r="Q912">
            <v>1000</v>
          </cell>
          <cell r="R912">
            <v>1</v>
          </cell>
          <cell r="S912">
            <v>203</v>
          </cell>
          <cell r="T912">
            <v>40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1016</v>
          </cell>
          <cell r="AF912">
            <v>20</v>
          </cell>
          <cell r="AG912">
            <v>100</v>
          </cell>
          <cell r="AH912">
            <v>2</v>
          </cell>
          <cell r="AI912">
            <v>28005</v>
          </cell>
          <cell r="AJ912">
            <v>20</v>
          </cell>
          <cell r="AK912">
            <v>100</v>
          </cell>
          <cell r="AL912">
            <v>2</v>
          </cell>
          <cell r="AM912" t="str">
            <v>猪神</v>
          </cell>
          <cell r="AN912" t="str">
            <v>对敌人及其相邻位置造成#num1#%法术伤害，造成燃烧效果(80%)，并使目标受到的伤害增加35%，持续2回合【与警犬侠共同出战可触发，由警犬侠发动】</v>
          </cell>
        </row>
        <row r="913">
          <cell r="A913">
            <v>2015522</v>
          </cell>
          <cell r="B913" t="str">
            <v>吞噬</v>
          </cell>
          <cell r="C913">
            <v>1</v>
          </cell>
          <cell r="D913">
            <v>12012</v>
          </cell>
          <cell r="E913">
            <v>0</v>
          </cell>
          <cell r="F913" t="str">
            <v>audio/action_tunshi.mp3</v>
          </cell>
          <cell r="G913" t="str">
            <v>audio/action_tushi_hit.mp3</v>
          </cell>
          <cell r="H913">
            <v>0</v>
          </cell>
          <cell r="I913" t="str">
            <v>猪神</v>
          </cell>
          <cell r="J913">
            <v>10</v>
          </cell>
          <cell r="K913">
            <v>0</v>
          </cell>
          <cell r="L913">
            <v>2</v>
          </cell>
          <cell r="M913">
            <v>0</v>
          </cell>
          <cell r="N913">
            <v>0</v>
          </cell>
          <cell r="O913">
            <v>1</v>
          </cell>
          <cell r="P913">
            <v>1</v>
          </cell>
          <cell r="Q913">
            <v>1000</v>
          </cell>
          <cell r="R913">
            <v>1</v>
          </cell>
          <cell r="S913">
            <v>380</v>
          </cell>
          <cell r="T913">
            <v>34</v>
          </cell>
          <cell r="U913">
            <v>0</v>
          </cell>
          <cell r="V913">
            <v>0</v>
          </cell>
          <cell r="W913">
            <v>9</v>
          </cell>
          <cell r="X913">
            <v>7</v>
          </cell>
          <cell r="Y913">
            <v>800</v>
          </cell>
          <cell r="Z913">
            <v>5</v>
          </cell>
          <cell r="AA913">
            <v>4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 t="str">
            <v>猪神</v>
          </cell>
          <cell r="AN913" t="str">
            <v>对单个敌人造成#num1#%#damage_type#伤害，80%概率提升我方随机一人4点怒气。</v>
          </cell>
        </row>
        <row r="914">
          <cell r="A914">
            <v>2015523</v>
          </cell>
          <cell r="B914" t="str">
            <v>吞噬</v>
          </cell>
          <cell r="C914">
            <v>1</v>
          </cell>
          <cell r="D914">
            <v>12012</v>
          </cell>
          <cell r="E914">
            <v>0</v>
          </cell>
          <cell r="F914" t="str">
            <v>audio/action_tunshi.mp3</v>
          </cell>
          <cell r="G914" t="str">
            <v>audio/action_tushi_hit.mp3</v>
          </cell>
          <cell r="H914">
            <v>0</v>
          </cell>
          <cell r="I914" t="str">
            <v>猪神</v>
          </cell>
          <cell r="J914">
            <v>10</v>
          </cell>
          <cell r="K914">
            <v>0</v>
          </cell>
          <cell r="L914">
            <v>2</v>
          </cell>
          <cell r="M914">
            <v>0</v>
          </cell>
          <cell r="N914">
            <v>0</v>
          </cell>
          <cell r="O914">
            <v>1</v>
          </cell>
          <cell r="P914">
            <v>1</v>
          </cell>
          <cell r="Q914">
            <v>1000</v>
          </cell>
          <cell r="R914">
            <v>1</v>
          </cell>
          <cell r="S914">
            <v>380</v>
          </cell>
          <cell r="T914">
            <v>34</v>
          </cell>
          <cell r="U914">
            <v>0</v>
          </cell>
          <cell r="V914">
            <v>0</v>
          </cell>
          <cell r="W914">
            <v>9</v>
          </cell>
          <cell r="X914">
            <v>7</v>
          </cell>
          <cell r="Y914">
            <v>800</v>
          </cell>
          <cell r="Z914">
            <v>5</v>
          </cell>
          <cell r="AA914">
            <v>4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 t="str">
            <v>猪神</v>
          </cell>
          <cell r="AN914" t="str">
            <v>对单个敌人造成#num1#%#damage_type#伤害，80%概率提升我方随机一人4点怒气。</v>
          </cell>
        </row>
        <row r="915">
          <cell r="A915">
            <v>2015524</v>
          </cell>
          <cell r="B915" t="str">
            <v>猪犬合璧</v>
          </cell>
          <cell r="C915">
            <v>1</v>
          </cell>
          <cell r="D915">
            <v>120102</v>
          </cell>
          <cell r="E915">
            <v>1</v>
          </cell>
          <cell r="F915">
            <v>0</v>
          </cell>
          <cell r="G915">
            <v>0</v>
          </cell>
          <cell r="H915">
            <v>0</v>
          </cell>
          <cell r="I915" t="str">
            <v>猪神</v>
          </cell>
          <cell r="J915">
            <v>10</v>
          </cell>
          <cell r="K915">
            <v>0</v>
          </cell>
          <cell r="L915">
            <v>4</v>
          </cell>
          <cell r="M915">
            <v>0</v>
          </cell>
          <cell r="N915">
            <v>0</v>
          </cell>
          <cell r="O915">
            <v>18</v>
          </cell>
          <cell r="P915">
            <v>1</v>
          </cell>
          <cell r="Q915">
            <v>1000</v>
          </cell>
          <cell r="R915">
            <v>1</v>
          </cell>
          <cell r="S915">
            <v>195</v>
          </cell>
          <cell r="T915">
            <v>39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1015</v>
          </cell>
          <cell r="AF915">
            <v>20</v>
          </cell>
          <cell r="AG915">
            <v>100</v>
          </cell>
          <cell r="AH915">
            <v>2</v>
          </cell>
          <cell r="AI915">
            <v>28004</v>
          </cell>
          <cell r="AJ915">
            <v>20</v>
          </cell>
          <cell r="AK915">
            <v>100</v>
          </cell>
          <cell r="AL915">
            <v>2</v>
          </cell>
          <cell r="AM915" t="str">
            <v>猪神</v>
          </cell>
          <cell r="AN915" t="str">
            <v>对敌人及其相邻位置造成#num1#%法术伤害，造成燃烧效果(80%)，并使目标受到的伤害增加30%，持续2回合【与警犬侠共同出战可触发，由警犬侠发动】</v>
          </cell>
        </row>
        <row r="916">
          <cell r="A916">
            <v>2015529</v>
          </cell>
          <cell r="B916" t="str">
            <v>猪犬合璧·超</v>
          </cell>
          <cell r="C916">
            <v>1</v>
          </cell>
          <cell r="D916">
            <v>120103</v>
          </cell>
          <cell r="E916">
            <v>1</v>
          </cell>
          <cell r="F916">
            <v>0</v>
          </cell>
          <cell r="G916">
            <v>0</v>
          </cell>
          <cell r="H916">
            <v>0</v>
          </cell>
          <cell r="I916" t="str">
            <v>猪神</v>
          </cell>
          <cell r="J916">
            <v>10</v>
          </cell>
          <cell r="K916">
            <v>0</v>
          </cell>
          <cell r="L916">
            <v>4</v>
          </cell>
          <cell r="M916">
            <v>0</v>
          </cell>
          <cell r="N916">
            <v>0</v>
          </cell>
          <cell r="O916">
            <v>18</v>
          </cell>
          <cell r="P916">
            <v>1</v>
          </cell>
          <cell r="Q916">
            <v>1000</v>
          </cell>
          <cell r="R916">
            <v>1</v>
          </cell>
          <cell r="S916">
            <v>210</v>
          </cell>
          <cell r="T916">
            <v>42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1016</v>
          </cell>
          <cell r="AF916">
            <v>20</v>
          </cell>
          <cell r="AG916">
            <v>100</v>
          </cell>
          <cell r="AH916">
            <v>2</v>
          </cell>
          <cell r="AI916">
            <v>28005</v>
          </cell>
          <cell r="AJ916">
            <v>20</v>
          </cell>
          <cell r="AK916">
            <v>100</v>
          </cell>
          <cell r="AL916">
            <v>2</v>
          </cell>
          <cell r="AM916" t="str">
            <v>猪神</v>
          </cell>
          <cell r="AN916" t="str">
            <v>对敌人及其相邻位置造成#num1#%法术伤害，造成燃烧效果(80%)，并使目标受到的伤害增加35%，持续2回合【与警犬侠共同出战可触发，由警犬侠发动】</v>
          </cell>
        </row>
        <row r="917">
          <cell r="A917">
            <v>3000122</v>
          </cell>
          <cell r="B917" t="str">
            <v>海王连打</v>
          </cell>
          <cell r="C917">
            <v>1</v>
          </cell>
          <cell r="D917">
            <v>14005</v>
          </cell>
          <cell r="E917">
            <v>0</v>
          </cell>
          <cell r="F917" t="str">
            <v>audio/action_lianda.mp3</v>
          </cell>
          <cell r="G917" t="str">
            <v>audio/action_gedou_pt_hit_1.mp3</v>
          </cell>
          <cell r="H917">
            <v>0</v>
          </cell>
          <cell r="I917" t="str">
            <v>深海之王</v>
          </cell>
          <cell r="J917">
            <v>10</v>
          </cell>
          <cell r="K917">
            <v>3000124</v>
          </cell>
          <cell r="L917">
            <v>2</v>
          </cell>
          <cell r="M917">
            <v>0</v>
          </cell>
          <cell r="N917">
            <v>0</v>
          </cell>
          <cell r="O917">
            <v>8</v>
          </cell>
          <cell r="P917">
            <v>1</v>
          </cell>
          <cell r="Q917">
            <v>1000</v>
          </cell>
          <cell r="R917">
            <v>1</v>
          </cell>
          <cell r="S917">
            <v>249</v>
          </cell>
          <cell r="T917">
            <v>49</v>
          </cell>
          <cell r="U917">
            <v>0</v>
          </cell>
          <cell r="V917">
            <v>0</v>
          </cell>
          <cell r="W917">
            <v>11</v>
          </cell>
          <cell r="X917">
            <v>2</v>
          </cell>
          <cell r="Y917">
            <v>1000</v>
          </cell>
          <cell r="Z917">
            <v>1</v>
          </cell>
          <cell r="AA917">
            <v>160</v>
          </cell>
          <cell r="AB917">
            <v>49</v>
          </cell>
          <cell r="AC917">
            <v>0</v>
          </cell>
          <cell r="AD917">
            <v>0</v>
          </cell>
          <cell r="AE917">
            <v>25007</v>
          </cell>
          <cell r="AF917">
            <v>17</v>
          </cell>
          <cell r="AG917">
            <v>100</v>
          </cell>
          <cell r="AH917">
            <v>2</v>
          </cell>
          <cell r="AI917">
            <v>27001</v>
          </cell>
          <cell r="AJ917">
            <v>17</v>
          </cell>
          <cell r="AK917">
            <v>100</v>
          </cell>
          <cell r="AL917">
            <v>2</v>
          </cell>
          <cell r="AM917" t="str">
            <v>深海之王</v>
          </cell>
          <cell r="AN917" t="str">
            <v>对一列敌人造成#num1#%#damage_type#伤害，同时对生命值低于50%的目标造成伤害(150%)，我方随机2个英雄伤害加成与伤害减免提高10%，持续2回合</v>
          </cell>
        </row>
        <row r="918">
          <cell r="A918">
            <v>3000123</v>
          </cell>
          <cell r="B918" t="str">
            <v>海王连打</v>
          </cell>
          <cell r="C918">
            <v>1</v>
          </cell>
          <cell r="D918">
            <v>14005</v>
          </cell>
          <cell r="E918">
            <v>0</v>
          </cell>
          <cell r="F918" t="str">
            <v>audio/action_lianda.mp3</v>
          </cell>
          <cell r="G918" t="str">
            <v>audio/action_gedou_pt_hit_1.mp3</v>
          </cell>
          <cell r="H918">
            <v>0</v>
          </cell>
          <cell r="I918" t="str">
            <v>深海之王</v>
          </cell>
          <cell r="J918">
            <v>10</v>
          </cell>
          <cell r="K918">
            <v>3000129</v>
          </cell>
          <cell r="L918">
            <v>2</v>
          </cell>
          <cell r="M918">
            <v>0</v>
          </cell>
          <cell r="N918">
            <v>0</v>
          </cell>
          <cell r="O918">
            <v>8</v>
          </cell>
          <cell r="P918">
            <v>1</v>
          </cell>
          <cell r="Q918">
            <v>1000</v>
          </cell>
          <cell r="R918">
            <v>1</v>
          </cell>
          <cell r="S918">
            <v>249</v>
          </cell>
          <cell r="T918">
            <v>49</v>
          </cell>
          <cell r="U918">
            <v>0</v>
          </cell>
          <cell r="V918">
            <v>0</v>
          </cell>
          <cell r="W918">
            <v>11</v>
          </cell>
          <cell r="X918">
            <v>2</v>
          </cell>
          <cell r="Y918">
            <v>1000</v>
          </cell>
          <cell r="Z918">
            <v>1</v>
          </cell>
          <cell r="AA918">
            <v>160</v>
          </cell>
          <cell r="AB918">
            <v>49</v>
          </cell>
          <cell r="AC918">
            <v>0</v>
          </cell>
          <cell r="AD918">
            <v>0</v>
          </cell>
          <cell r="AE918">
            <v>25007</v>
          </cell>
          <cell r="AF918">
            <v>17</v>
          </cell>
          <cell r="AG918">
            <v>100</v>
          </cell>
          <cell r="AH918">
            <v>2</v>
          </cell>
          <cell r="AI918">
            <v>27001</v>
          </cell>
          <cell r="AJ918">
            <v>17</v>
          </cell>
          <cell r="AK918">
            <v>100</v>
          </cell>
          <cell r="AL918">
            <v>2</v>
          </cell>
          <cell r="AM918" t="str">
            <v>深海之王</v>
          </cell>
          <cell r="AN918" t="str">
            <v>对一列敌人造成#num1#%#damage_type#伤害，同时对生命值低于50%的目标造成伤害(150%)，我方随机2个英雄伤害加成与伤害减免提高10%，持续2回合</v>
          </cell>
        </row>
        <row r="919">
          <cell r="A919">
            <v>3000124</v>
          </cell>
          <cell r="B919" t="str">
            <v>海天霸主</v>
          </cell>
          <cell r="C919">
            <v>1</v>
          </cell>
          <cell r="D919">
            <v>140052</v>
          </cell>
          <cell r="E919">
            <v>1</v>
          </cell>
          <cell r="F919" t="str">
            <v>audio/action_lianda.mp3</v>
          </cell>
          <cell r="G919" t="str">
            <v>audio/action_gedou_hit_1.mp3</v>
          </cell>
          <cell r="H919">
            <v>0</v>
          </cell>
          <cell r="I919" t="str">
            <v>深海之王</v>
          </cell>
          <cell r="J919">
            <v>10</v>
          </cell>
          <cell r="K919">
            <v>0</v>
          </cell>
          <cell r="L919">
            <v>4</v>
          </cell>
          <cell r="M919">
            <v>0</v>
          </cell>
          <cell r="N919">
            <v>0</v>
          </cell>
          <cell r="O919">
            <v>8</v>
          </cell>
          <cell r="P919">
            <v>1</v>
          </cell>
          <cell r="Q919">
            <v>1000</v>
          </cell>
          <cell r="R919">
            <v>1</v>
          </cell>
          <cell r="S919">
            <v>323</v>
          </cell>
          <cell r="T919">
            <v>64</v>
          </cell>
          <cell r="U919">
            <v>0</v>
          </cell>
          <cell r="V919">
            <v>0</v>
          </cell>
          <cell r="W919">
            <v>11</v>
          </cell>
          <cell r="X919">
            <v>2</v>
          </cell>
          <cell r="Y919">
            <v>1000</v>
          </cell>
          <cell r="Z919">
            <v>1</v>
          </cell>
          <cell r="AA919">
            <v>323</v>
          </cell>
          <cell r="AB919">
            <v>60</v>
          </cell>
          <cell r="AC919">
            <v>0</v>
          </cell>
          <cell r="AD919">
            <v>0</v>
          </cell>
          <cell r="AE919">
            <v>25006</v>
          </cell>
          <cell r="AF919">
            <v>6</v>
          </cell>
          <cell r="AG919">
            <v>100</v>
          </cell>
          <cell r="AH919">
            <v>2</v>
          </cell>
          <cell r="AI919">
            <v>27002</v>
          </cell>
          <cell r="AJ919">
            <v>6</v>
          </cell>
          <cell r="AK919">
            <v>100</v>
          </cell>
          <cell r="AL919">
            <v>2</v>
          </cell>
          <cell r="AM919" t="str">
            <v>深海之王</v>
          </cell>
          <cell r="AN9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920">
          <cell r="A920">
            <v>3000129</v>
          </cell>
          <cell r="B920" t="str">
            <v>海天霸主·超</v>
          </cell>
          <cell r="C920">
            <v>1</v>
          </cell>
          <cell r="D920">
            <v>140053</v>
          </cell>
          <cell r="E920">
            <v>1</v>
          </cell>
          <cell r="F920" t="str">
            <v>audio/action_lianda.mp3</v>
          </cell>
          <cell r="G920" t="str">
            <v>audio/action_gedou_hit_1.mp3</v>
          </cell>
          <cell r="H920">
            <v>0</v>
          </cell>
          <cell r="I920" t="str">
            <v>深海之王</v>
          </cell>
          <cell r="J920">
            <v>10</v>
          </cell>
          <cell r="K920">
            <v>0</v>
          </cell>
          <cell r="L920">
            <v>4</v>
          </cell>
          <cell r="M920">
            <v>0</v>
          </cell>
          <cell r="N920">
            <v>0</v>
          </cell>
          <cell r="O920">
            <v>8</v>
          </cell>
          <cell r="P920">
            <v>1</v>
          </cell>
          <cell r="Q920">
            <v>1000</v>
          </cell>
          <cell r="R920">
            <v>1</v>
          </cell>
          <cell r="S920">
            <v>348</v>
          </cell>
          <cell r="T920">
            <v>69</v>
          </cell>
          <cell r="U920">
            <v>0</v>
          </cell>
          <cell r="V920">
            <v>0</v>
          </cell>
          <cell r="W920">
            <v>11</v>
          </cell>
          <cell r="X920">
            <v>2</v>
          </cell>
          <cell r="Y920">
            <v>1000</v>
          </cell>
          <cell r="Z920">
            <v>1</v>
          </cell>
          <cell r="AA920">
            <v>348</v>
          </cell>
          <cell r="AB920">
            <v>60</v>
          </cell>
          <cell r="AC920">
            <v>0</v>
          </cell>
          <cell r="AD920">
            <v>0</v>
          </cell>
          <cell r="AE920">
            <v>25008</v>
          </cell>
          <cell r="AF920">
            <v>6</v>
          </cell>
          <cell r="AG920">
            <v>100</v>
          </cell>
          <cell r="AH920">
            <v>2</v>
          </cell>
          <cell r="AI920">
            <v>27004</v>
          </cell>
          <cell r="AJ920">
            <v>6</v>
          </cell>
          <cell r="AK920">
            <v>100</v>
          </cell>
          <cell r="AL920">
            <v>2</v>
          </cell>
          <cell r="AM920" t="str">
            <v>深海之王</v>
          </cell>
          <cell r="AN920" t="str">
            <v>对一列敌人造成#num1#%物理伤害，同时对生命值低于50%的目标造成伤害(250%)，我方全体英雄伤害加成与伤害减免提高25%，持续2回合【与天空之王共同出战可触发，突破+10激活】</v>
          </cell>
        </row>
        <row r="921">
          <cell r="A921">
            <v>3001212</v>
          </cell>
          <cell r="B921" t="str">
            <v>蚊虫叮咬</v>
          </cell>
          <cell r="C921">
            <v>1</v>
          </cell>
          <cell r="D921">
            <v>14018</v>
          </cell>
          <cell r="E921">
            <v>0</v>
          </cell>
          <cell r="F921" t="str">
            <v>audio/action_wenzi.mp3</v>
          </cell>
          <cell r="G921" t="str">
            <v>audio/action_wenzi_hit.mp3</v>
          </cell>
          <cell r="H921">
            <v>0</v>
          </cell>
          <cell r="I921" t="str">
            <v>蚊女王</v>
          </cell>
          <cell r="J921">
            <v>10</v>
          </cell>
          <cell r="K921">
            <v>0</v>
          </cell>
          <cell r="L921">
            <v>2</v>
          </cell>
          <cell r="M921">
            <v>0</v>
          </cell>
          <cell r="N921">
            <v>400</v>
          </cell>
          <cell r="O921">
            <v>2</v>
          </cell>
          <cell r="P921">
            <v>1</v>
          </cell>
          <cell r="Q921">
            <v>1000</v>
          </cell>
          <cell r="R921">
            <v>1</v>
          </cell>
          <cell r="S921">
            <v>115</v>
          </cell>
          <cell r="T921">
            <v>23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28008</v>
          </cell>
          <cell r="AF921">
            <v>20</v>
          </cell>
          <cell r="AG921">
            <v>100</v>
          </cell>
          <cell r="AH921">
            <v>2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 t="str">
            <v>蚊女王</v>
          </cell>
          <cell r="AN921" t="str">
            <v>对所有敌人造成#num1#%#damage_type#伤害，本次攻击的暴击率上升40%，敌人受到的伤害提高15%，持续2回合</v>
          </cell>
        </row>
        <row r="922">
          <cell r="A922">
            <v>3001213</v>
          </cell>
          <cell r="B922" t="str">
            <v>蚊虫叮咬</v>
          </cell>
          <cell r="C922">
            <v>1</v>
          </cell>
          <cell r="D922">
            <v>14018</v>
          </cell>
          <cell r="E922">
            <v>0</v>
          </cell>
          <cell r="F922" t="str">
            <v>audio/action_wenzi.mp3</v>
          </cell>
          <cell r="G922" t="str">
            <v>audio/action_wenzi_hit.mp3</v>
          </cell>
          <cell r="H922">
            <v>0</v>
          </cell>
          <cell r="I922" t="str">
            <v>蚊女王</v>
          </cell>
          <cell r="J922">
            <v>10</v>
          </cell>
          <cell r="K922">
            <v>0</v>
          </cell>
          <cell r="L922">
            <v>2</v>
          </cell>
          <cell r="M922">
            <v>0</v>
          </cell>
          <cell r="N922">
            <v>400</v>
          </cell>
          <cell r="O922">
            <v>2</v>
          </cell>
          <cell r="P922">
            <v>1</v>
          </cell>
          <cell r="Q922">
            <v>1000</v>
          </cell>
          <cell r="R922">
            <v>1</v>
          </cell>
          <cell r="S922">
            <v>115</v>
          </cell>
          <cell r="T922">
            <v>23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28008</v>
          </cell>
          <cell r="AF922">
            <v>20</v>
          </cell>
          <cell r="AG922">
            <v>100</v>
          </cell>
          <cell r="AH922">
            <v>2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 t="str">
            <v>蚊女王</v>
          </cell>
          <cell r="AN922" t="str">
            <v>对所有敌人造成#num1#%#damage_type#伤害，本次攻击的暴击率上升40%，敌人受到的伤害提高15%，持续2回合</v>
          </cell>
        </row>
        <row r="923">
          <cell r="A923">
            <v>3001214</v>
          </cell>
          <cell r="B923" t="str">
            <v>女王风范</v>
          </cell>
          <cell r="C923">
            <v>1</v>
          </cell>
          <cell r="D923">
            <v>130142</v>
          </cell>
          <cell r="E923">
            <v>1</v>
          </cell>
          <cell r="F923">
            <v>0</v>
          </cell>
          <cell r="G923">
            <v>0</v>
          </cell>
          <cell r="H923">
            <v>0</v>
          </cell>
          <cell r="I923" t="str">
            <v>蚊女王</v>
          </cell>
          <cell r="J923">
            <v>10</v>
          </cell>
          <cell r="K923">
            <v>0</v>
          </cell>
          <cell r="L923">
            <v>4</v>
          </cell>
          <cell r="M923">
            <v>700</v>
          </cell>
          <cell r="N923">
            <v>700</v>
          </cell>
          <cell r="O923">
            <v>5</v>
          </cell>
          <cell r="P923">
            <v>1</v>
          </cell>
          <cell r="Q923">
            <v>1000</v>
          </cell>
          <cell r="R923">
            <v>1</v>
          </cell>
          <cell r="S923">
            <v>214</v>
          </cell>
          <cell r="T923">
            <v>42</v>
          </cell>
          <cell r="U923">
            <v>0</v>
          </cell>
          <cell r="V923">
            <v>0</v>
          </cell>
          <cell r="W923">
            <v>20</v>
          </cell>
          <cell r="X923">
            <v>6</v>
          </cell>
          <cell r="Y923">
            <v>800</v>
          </cell>
          <cell r="Z923">
            <v>5</v>
          </cell>
          <cell r="AA923">
            <v>2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 t="str">
            <v>蚊女王</v>
          </cell>
          <cell r="AN923" t="str">
            <v>对后排敌人造成#num1#%物理伤害，80%概率减少2点怒气，本次攻击的命中率和暴击率上升70%【与外星女王共同出战可触发，由太外星女王发动】</v>
          </cell>
        </row>
        <row r="924">
          <cell r="A924">
            <v>3001219</v>
          </cell>
          <cell r="B924" t="str">
            <v>女王风范·超</v>
          </cell>
          <cell r="C924">
            <v>1</v>
          </cell>
          <cell r="D924">
            <v>130143</v>
          </cell>
          <cell r="E924">
            <v>1</v>
          </cell>
          <cell r="F924">
            <v>0</v>
          </cell>
          <cell r="G924">
            <v>0</v>
          </cell>
          <cell r="H924">
            <v>0</v>
          </cell>
          <cell r="I924" t="str">
            <v>蚊女王</v>
          </cell>
          <cell r="J924">
            <v>10</v>
          </cell>
          <cell r="K924">
            <v>0</v>
          </cell>
          <cell r="L924">
            <v>4</v>
          </cell>
          <cell r="M924">
            <v>9999</v>
          </cell>
          <cell r="N924">
            <v>9999</v>
          </cell>
          <cell r="O924">
            <v>5</v>
          </cell>
          <cell r="P924">
            <v>1</v>
          </cell>
          <cell r="Q924">
            <v>1000</v>
          </cell>
          <cell r="R924">
            <v>1</v>
          </cell>
          <cell r="S924">
            <v>231</v>
          </cell>
          <cell r="T924">
            <v>46</v>
          </cell>
          <cell r="U924">
            <v>0</v>
          </cell>
          <cell r="V924">
            <v>0</v>
          </cell>
          <cell r="W924">
            <v>20</v>
          </cell>
          <cell r="X924">
            <v>6</v>
          </cell>
          <cell r="Y924">
            <v>800</v>
          </cell>
          <cell r="Z924">
            <v>5</v>
          </cell>
          <cell r="AA924">
            <v>2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 t="str">
            <v>蚊女王</v>
          </cell>
          <cell r="AN924" t="str">
            <v>对后排敌人造成#num1#%物理伤害，80%概率减少2点怒气，本次攻击必命中、必暴击【与外星女王共同出战可触发，由太外星女王发动】</v>
          </cell>
        </row>
        <row r="925">
          <cell r="A925">
            <v>3001222</v>
          </cell>
          <cell r="B925" t="str">
            <v>蚊虫叮咬</v>
          </cell>
          <cell r="C925">
            <v>1</v>
          </cell>
          <cell r="D925">
            <v>14018</v>
          </cell>
          <cell r="E925">
            <v>0</v>
          </cell>
          <cell r="F925" t="str">
            <v>audio/action_wenzi.mp3</v>
          </cell>
          <cell r="G925" t="str">
            <v>audio/action_wenzi_hit.mp3</v>
          </cell>
          <cell r="H925">
            <v>0</v>
          </cell>
          <cell r="I925" t="str">
            <v>蚊女王</v>
          </cell>
          <cell r="J925">
            <v>10</v>
          </cell>
          <cell r="K925">
            <v>0</v>
          </cell>
          <cell r="L925">
            <v>2</v>
          </cell>
          <cell r="M925">
            <v>0</v>
          </cell>
          <cell r="N925">
            <v>400</v>
          </cell>
          <cell r="O925">
            <v>2</v>
          </cell>
          <cell r="P925">
            <v>1</v>
          </cell>
          <cell r="Q925">
            <v>1000</v>
          </cell>
          <cell r="R925">
            <v>1</v>
          </cell>
          <cell r="S925">
            <v>119</v>
          </cell>
          <cell r="T925">
            <v>23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28008</v>
          </cell>
          <cell r="AF925">
            <v>20</v>
          </cell>
          <cell r="AG925">
            <v>100</v>
          </cell>
          <cell r="AH925">
            <v>2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 t="str">
            <v>蚊女王</v>
          </cell>
          <cell r="AN925" t="str">
            <v>对所有敌人造成#num1#%#damage_type#伤害，本次攻击的暴击率上升40%，敌人受到的伤害提高15%，持续2回合</v>
          </cell>
        </row>
        <row r="926">
          <cell r="A926">
            <v>3001223</v>
          </cell>
          <cell r="B926" t="str">
            <v>蚊虫叮咬</v>
          </cell>
          <cell r="C926">
            <v>1</v>
          </cell>
          <cell r="D926">
            <v>14018</v>
          </cell>
          <cell r="E926">
            <v>0</v>
          </cell>
          <cell r="F926" t="str">
            <v>audio/action_wenzi.mp3</v>
          </cell>
          <cell r="G926" t="str">
            <v>audio/action_wenzi_hit.mp3</v>
          </cell>
          <cell r="H926">
            <v>0</v>
          </cell>
          <cell r="I926" t="str">
            <v>蚊女王</v>
          </cell>
          <cell r="J926">
            <v>10</v>
          </cell>
          <cell r="K926">
            <v>0</v>
          </cell>
          <cell r="L926">
            <v>2</v>
          </cell>
          <cell r="M926">
            <v>0</v>
          </cell>
          <cell r="N926">
            <v>400</v>
          </cell>
          <cell r="O926">
            <v>2</v>
          </cell>
          <cell r="P926">
            <v>1</v>
          </cell>
          <cell r="Q926">
            <v>1000</v>
          </cell>
          <cell r="R926">
            <v>1</v>
          </cell>
          <cell r="S926">
            <v>119</v>
          </cell>
          <cell r="T926">
            <v>23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28008</v>
          </cell>
          <cell r="AF926">
            <v>20</v>
          </cell>
          <cell r="AG926">
            <v>100</v>
          </cell>
          <cell r="AH926">
            <v>2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 t="str">
            <v>蚊女王</v>
          </cell>
          <cell r="AN926" t="str">
            <v>对所有敌人造成#num1#%#damage_type#伤害，本次攻击的暴击率上升40%，敌人受到的伤害提高15%，持续2回合</v>
          </cell>
        </row>
        <row r="927">
          <cell r="A927">
            <v>3001224</v>
          </cell>
          <cell r="B927" t="str">
            <v>女王风范</v>
          </cell>
          <cell r="C927">
            <v>1</v>
          </cell>
          <cell r="D927">
            <v>130142</v>
          </cell>
          <cell r="E927">
            <v>1</v>
          </cell>
          <cell r="F927">
            <v>0</v>
          </cell>
          <cell r="G927">
            <v>0</v>
          </cell>
          <cell r="H927">
            <v>0</v>
          </cell>
          <cell r="I927" t="str">
            <v>蚊女王</v>
          </cell>
          <cell r="J927">
            <v>10</v>
          </cell>
          <cell r="K927">
            <v>0</v>
          </cell>
          <cell r="L927">
            <v>4</v>
          </cell>
          <cell r="M927">
            <v>700</v>
          </cell>
          <cell r="N927">
            <v>700</v>
          </cell>
          <cell r="O927">
            <v>5</v>
          </cell>
          <cell r="P927">
            <v>1</v>
          </cell>
          <cell r="Q927">
            <v>1000</v>
          </cell>
          <cell r="R927">
            <v>1</v>
          </cell>
          <cell r="S927">
            <v>222</v>
          </cell>
          <cell r="T927">
            <v>44</v>
          </cell>
          <cell r="U927">
            <v>0</v>
          </cell>
          <cell r="V927">
            <v>0</v>
          </cell>
          <cell r="W927">
            <v>20</v>
          </cell>
          <cell r="X927">
            <v>6</v>
          </cell>
          <cell r="Y927">
            <v>800</v>
          </cell>
          <cell r="Z927">
            <v>5</v>
          </cell>
          <cell r="AA927">
            <v>2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 t="str">
            <v>蚊女王</v>
          </cell>
          <cell r="AN927" t="str">
            <v>对后排敌人造成#num1#%物理伤害，80%概率减少2点怒气，本次攻击的命中率和暴击率上升70%【与外星女王共同出战可触发，由太外星女王发动】</v>
          </cell>
        </row>
        <row r="928">
          <cell r="A928">
            <v>3001229</v>
          </cell>
          <cell r="B928" t="str">
            <v>女王风范·超</v>
          </cell>
          <cell r="C928">
            <v>1</v>
          </cell>
          <cell r="D928">
            <v>130143</v>
          </cell>
          <cell r="E928">
            <v>1</v>
          </cell>
          <cell r="F928">
            <v>0</v>
          </cell>
          <cell r="G928">
            <v>0</v>
          </cell>
          <cell r="H928">
            <v>0</v>
          </cell>
          <cell r="I928" t="str">
            <v>蚊女王</v>
          </cell>
          <cell r="J928">
            <v>10</v>
          </cell>
          <cell r="K928">
            <v>0</v>
          </cell>
          <cell r="L928">
            <v>4</v>
          </cell>
          <cell r="M928">
            <v>9999</v>
          </cell>
          <cell r="N928">
            <v>9999</v>
          </cell>
          <cell r="O928">
            <v>5</v>
          </cell>
          <cell r="P928">
            <v>1</v>
          </cell>
          <cell r="Q928">
            <v>1000</v>
          </cell>
          <cell r="R928">
            <v>1</v>
          </cell>
          <cell r="S928">
            <v>239</v>
          </cell>
          <cell r="T928">
            <v>47</v>
          </cell>
          <cell r="U928">
            <v>0</v>
          </cell>
          <cell r="V928">
            <v>0</v>
          </cell>
          <cell r="W928">
            <v>20</v>
          </cell>
          <cell r="X928">
            <v>6</v>
          </cell>
          <cell r="Y928">
            <v>800</v>
          </cell>
          <cell r="Z928">
            <v>5</v>
          </cell>
          <cell r="AA928">
            <v>2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 t="str">
            <v>蚊女王</v>
          </cell>
          <cell r="AN928" t="str">
            <v>对后排敌人造成#num1#%物理伤害，80%概率减少2点怒气，本次攻击必命中、必暴击【与外星女王共同出战可触发，由太外星女王发动】</v>
          </cell>
        </row>
        <row r="929">
          <cell r="A929">
            <v>3002312</v>
          </cell>
          <cell r="B929" t="str">
            <v>原子斩</v>
          </cell>
          <cell r="C929">
            <v>1</v>
          </cell>
          <cell r="D929">
            <v>11004</v>
          </cell>
          <cell r="E929">
            <v>0</v>
          </cell>
          <cell r="F929" t="str">
            <v>audio/action_daodanputong.mp3</v>
          </cell>
          <cell r="G929" t="str">
            <v>audio/action_daoguang_hit.mp3</v>
          </cell>
          <cell r="H929">
            <v>0</v>
          </cell>
          <cell r="I929" t="str">
            <v>钻头武士</v>
          </cell>
          <cell r="J929">
            <v>10</v>
          </cell>
          <cell r="K929">
            <v>0</v>
          </cell>
          <cell r="L929">
            <v>2</v>
          </cell>
          <cell r="M929">
            <v>0</v>
          </cell>
          <cell r="N929">
            <v>0</v>
          </cell>
          <cell r="O929">
            <v>4</v>
          </cell>
          <cell r="P929">
            <v>1</v>
          </cell>
          <cell r="Q929">
            <v>1000</v>
          </cell>
          <cell r="R929">
            <v>1</v>
          </cell>
          <cell r="S929">
            <v>168</v>
          </cell>
          <cell r="T929">
            <v>33</v>
          </cell>
          <cell r="U929">
            <v>0</v>
          </cell>
          <cell r="V929">
            <v>0</v>
          </cell>
          <cell r="W929">
            <v>20</v>
          </cell>
          <cell r="X929">
            <v>6</v>
          </cell>
          <cell r="Y929">
            <v>500</v>
          </cell>
          <cell r="Z929">
            <v>5</v>
          </cell>
          <cell r="AA929">
            <v>1</v>
          </cell>
          <cell r="AB929">
            <v>0</v>
          </cell>
          <cell r="AC929">
            <v>0</v>
          </cell>
          <cell r="AD929">
            <v>0</v>
          </cell>
          <cell r="AE929">
            <v>22001</v>
          </cell>
          <cell r="AF929">
            <v>20</v>
          </cell>
          <cell r="AG929">
            <v>100</v>
          </cell>
          <cell r="AH929">
            <v>1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 t="str">
            <v>钻头武士</v>
          </cell>
          <cell r="AN929" t="str">
            <v>对前排敌人造成#num1#%法术伤害，50%概率减少1点怒气，敌方攻击降低10%</v>
          </cell>
        </row>
        <row r="930">
          <cell r="A930">
            <v>3002313</v>
          </cell>
          <cell r="B930" t="str">
            <v>原子斩</v>
          </cell>
          <cell r="C930">
            <v>1</v>
          </cell>
          <cell r="D930">
            <v>11004</v>
          </cell>
          <cell r="E930">
            <v>0</v>
          </cell>
          <cell r="F930" t="str">
            <v>audio/action_daodanputong.mp3</v>
          </cell>
          <cell r="G930" t="str">
            <v>audio/action_daoguang_hit.mp3</v>
          </cell>
          <cell r="H930">
            <v>0</v>
          </cell>
          <cell r="I930" t="str">
            <v>钻头武士</v>
          </cell>
          <cell r="J930">
            <v>10</v>
          </cell>
          <cell r="K930">
            <v>0</v>
          </cell>
          <cell r="L930">
            <v>2</v>
          </cell>
          <cell r="M930">
            <v>0</v>
          </cell>
          <cell r="N930">
            <v>0</v>
          </cell>
          <cell r="O930">
            <v>4</v>
          </cell>
          <cell r="P930">
            <v>1</v>
          </cell>
          <cell r="Q930">
            <v>1000</v>
          </cell>
          <cell r="R930">
            <v>1</v>
          </cell>
          <cell r="S930">
            <v>168</v>
          </cell>
          <cell r="T930">
            <v>33</v>
          </cell>
          <cell r="U930">
            <v>0</v>
          </cell>
          <cell r="V930">
            <v>0</v>
          </cell>
          <cell r="W930">
            <v>20</v>
          </cell>
          <cell r="X930">
            <v>6</v>
          </cell>
          <cell r="Y930">
            <v>500</v>
          </cell>
          <cell r="Z930">
            <v>5</v>
          </cell>
          <cell r="AA930">
            <v>1</v>
          </cell>
          <cell r="AB930">
            <v>0</v>
          </cell>
          <cell r="AC930">
            <v>0</v>
          </cell>
          <cell r="AD930">
            <v>0</v>
          </cell>
          <cell r="AE930">
            <v>22001</v>
          </cell>
          <cell r="AF930">
            <v>20</v>
          </cell>
          <cell r="AG930">
            <v>100</v>
          </cell>
          <cell r="AH930">
            <v>1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 t="str">
            <v>钻头武士</v>
          </cell>
          <cell r="AN930" t="str">
            <v>对前排敌人造成#num1#%法术伤害，50%概率减少1点怒气，敌方攻击降低10%</v>
          </cell>
        </row>
        <row r="931">
          <cell r="A931">
            <v>3002314</v>
          </cell>
          <cell r="B931" t="str">
            <v>双人原子斩</v>
          </cell>
          <cell r="C931">
            <v>1</v>
          </cell>
          <cell r="D931">
            <v>140092</v>
          </cell>
          <cell r="E931">
            <v>1</v>
          </cell>
          <cell r="F931">
            <v>0</v>
          </cell>
          <cell r="G931">
            <v>0</v>
          </cell>
          <cell r="H931">
            <v>0</v>
          </cell>
          <cell r="I931" t="str">
            <v>钻头武士</v>
          </cell>
          <cell r="J931">
            <v>10</v>
          </cell>
          <cell r="K931">
            <v>0</v>
          </cell>
          <cell r="L931">
            <v>4</v>
          </cell>
          <cell r="M931">
            <v>0</v>
          </cell>
          <cell r="N931">
            <v>0</v>
          </cell>
          <cell r="O931">
            <v>4</v>
          </cell>
          <cell r="P931">
            <v>1</v>
          </cell>
          <cell r="Q931">
            <v>1000</v>
          </cell>
          <cell r="R931">
            <v>1</v>
          </cell>
          <cell r="S931">
            <v>214</v>
          </cell>
          <cell r="T931">
            <v>42</v>
          </cell>
          <cell r="U931">
            <v>0</v>
          </cell>
          <cell r="V931">
            <v>0</v>
          </cell>
          <cell r="W931">
            <v>17</v>
          </cell>
          <cell r="X931">
            <v>7</v>
          </cell>
          <cell r="Y931">
            <v>1000</v>
          </cell>
          <cell r="Z931">
            <v>5</v>
          </cell>
          <cell r="AA931">
            <v>2</v>
          </cell>
          <cell r="AB931">
            <v>0</v>
          </cell>
          <cell r="AC931">
            <v>0</v>
          </cell>
          <cell r="AD931">
            <v>0</v>
          </cell>
          <cell r="AE931">
            <v>27001</v>
          </cell>
          <cell r="AF931">
            <v>6</v>
          </cell>
          <cell r="AG931">
            <v>100</v>
          </cell>
          <cell r="AH931">
            <v>1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 t="str">
            <v>钻头武士</v>
          </cell>
          <cell r="AN931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2">
          <cell r="A932">
            <v>3002319</v>
          </cell>
          <cell r="B932" t="str">
            <v>双人原子斩·超</v>
          </cell>
          <cell r="C932">
            <v>1</v>
          </cell>
          <cell r="D932">
            <v>140093</v>
          </cell>
          <cell r="E932">
            <v>1</v>
          </cell>
          <cell r="F932">
            <v>0</v>
          </cell>
          <cell r="G932">
            <v>0</v>
          </cell>
          <cell r="H932">
            <v>0</v>
          </cell>
          <cell r="I932" t="str">
            <v>钻头武士</v>
          </cell>
          <cell r="J932">
            <v>10</v>
          </cell>
          <cell r="K932">
            <v>0</v>
          </cell>
          <cell r="L932">
            <v>4</v>
          </cell>
          <cell r="M932">
            <v>0</v>
          </cell>
          <cell r="N932">
            <v>0</v>
          </cell>
          <cell r="O932">
            <v>4</v>
          </cell>
          <cell r="P932">
            <v>1</v>
          </cell>
          <cell r="Q932">
            <v>1000</v>
          </cell>
          <cell r="R932">
            <v>1</v>
          </cell>
          <cell r="S932">
            <v>231</v>
          </cell>
          <cell r="T932">
            <v>46</v>
          </cell>
          <cell r="U932">
            <v>0</v>
          </cell>
          <cell r="V932">
            <v>0</v>
          </cell>
          <cell r="W932">
            <v>17</v>
          </cell>
          <cell r="X932">
            <v>7</v>
          </cell>
          <cell r="Y932">
            <v>1000</v>
          </cell>
          <cell r="Z932">
            <v>5</v>
          </cell>
          <cell r="AA932">
            <v>2</v>
          </cell>
          <cell r="AB932">
            <v>0</v>
          </cell>
          <cell r="AC932">
            <v>0</v>
          </cell>
          <cell r="AD932">
            <v>0</v>
          </cell>
          <cell r="AE932">
            <v>27002</v>
          </cell>
          <cell r="AF932">
            <v>6</v>
          </cell>
          <cell r="AG932">
            <v>100</v>
          </cell>
          <cell r="AH932">
            <v>1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 t="str">
            <v>钻头武士</v>
          </cell>
          <cell r="AN932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3">
          <cell r="A933">
            <v>3002322</v>
          </cell>
          <cell r="B933" t="str">
            <v>原子斩</v>
          </cell>
          <cell r="C933">
            <v>1</v>
          </cell>
          <cell r="D933">
            <v>11004</v>
          </cell>
          <cell r="E933">
            <v>0</v>
          </cell>
          <cell r="F933" t="str">
            <v>audio/action_daodanputong.mp3</v>
          </cell>
          <cell r="G933" t="str">
            <v>audio/action_daoguang_hit.mp3</v>
          </cell>
          <cell r="H933">
            <v>0</v>
          </cell>
          <cell r="I933" t="str">
            <v>钻头武士</v>
          </cell>
          <cell r="J933">
            <v>10</v>
          </cell>
          <cell r="K933">
            <v>0</v>
          </cell>
          <cell r="L933">
            <v>2</v>
          </cell>
          <cell r="M933">
            <v>0</v>
          </cell>
          <cell r="N933">
            <v>0</v>
          </cell>
          <cell r="O933">
            <v>4</v>
          </cell>
          <cell r="P933">
            <v>1</v>
          </cell>
          <cell r="Q933">
            <v>1000</v>
          </cell>
          <cell r="R933">
            <v>1</v>
          </cell>
          <cell r="S933">
            <v>175</v>
          </cell>
          <cell r="T933">
            <v>34</v>
          </cell>
          <cell r="U933">
            <v>0</v>
          </cell>
          <cell r="V933">
            <v>0</v>
          </cell>
          <cell r="W933">
            <v>20</v>
          </cell>
          <cell r="X933">
            <v>6</v>
          </cell>
          <cell r="Y933">
            <v>500</v>
          </cell>
          <cell r="Z933">
            <v>5</v>
          </cell>
          <cell r="AA933">
            <v>1</v>
          </cell>
          <cell r="AB933">
            <v>0</v>
          </cell>
          <cell r="AC933">
            <v>0</v>
          </cell>
          <cell r="AD933">
            <v>0</v>
          </cell>
          <cell r="AE933">
            <v>22001</v>
          </cell>
          <cell r="AF933">
            <v>20</v>
          </cell>
          <cell r="AG933">
            <v>100</v>
          </cell>
          <cell r="AH933">
            <v>1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 t="str">
            <v>钻头武士</v>
          </cell>
          <cell r="AN933" t="str">
            <v>对前排敌人造成#num1#%法术伤害，50%概率减少1点怒气，敌方攻击降低10%</v>
          </cell>
        </row>
        <row r="934">
          <cell r="A934">
            <v>3002323</v>
          </cell>
          <cell r="B934" t="str">
            <v>原子斩</v>
          </cell>
          <cell r="C934">
            <v>1</v>
          </cell>
          <cell r="D934">
            <v>11004</v>
          </cell>
          <cell r="E934">
            <v>0</v>
          </cell>
          <cell r="F934" t="str">
            <v>audio/action_daodanputong.mp3</v>
          </cell>
          <cell r="G934" t="str">
            <v>audio/action_daoguang_hit.mp3</v>
          </cell>
          <cell r="H934">
            <v>0</v>
          </cell>
          <cell r="I934" t="str">
            <v>钻头武士</v>
          </cell>
          <cell r="J934">
            <v>10</v>
          </cell>
          <cell r="K934">
            <v>0</v>
          </cell>
          <cell r="L934">
            <v>2</v>
          </cell>
          <cell r="M934">
            <v>0</v>
          </cell>
          <cell r="N934">
            <v>0</v>
          </cell>
          <cell r="O934">
            <v>4</v>
          </cell>
          <cell r="P934">
            <v>1</v>
          </cell>
          <cell r="Q934">
            <v>1000</v>
          </cell>
          <cell r="R934">
            <v>1</v>
          </cell>
          <cell r="S934">
            <v>175</v>
          </cell>
          <cell r="T934">
            <v>34</v>
          </cell>
          <cell r="U934">
            <v>0</v>
          </cell>
          <cell r="V934">
            <v>0</v>
          </cell>
          <cell r="W934">
            <v>20</v>
          </cell>
          <cell r="X934">
            <v>6</v>
          </cell>
          <cell r="Y934">
            <v>500</v>
          </cell>
          <cell r="Z934">
            <v>5</v>
          </cell>
          <cell r="AA934">
            <v>1</v>
          </cell>
          <cell r="AB934">
            <v>0</v>
          </cell>
          <cell r="AC934">
            <v>0</v>
          </cell>
          <cell r="AD934">
            <v>0</v>
          </cell>
          <cell r="AE934">
            <v>22001</v>
          </cell>
          <cell r="AF934">
            <v>20</v>
          </cell>
          <cell r="AG934">
            <v>100</v>
          </cell>
          <cell r="AH934">
            <v>1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 t="str">
            <v>钻头武士</v>
          </cell>
          <cell r="AN934" t="str">
            <v>对前排敌人造成#num1#%法术伤害，50%概率减少1点怒气，敌方攻击降低10%</v>
          </cell>
        </row>
        <row r="935">
          <cell r="A935">
            <v>3002324</v>
          </cell>
          <cell r="B935" t="str">
            <v>双人原子斩</v>
          </cell>
          <cell r="C935">
            <v>1</v>
          </cell>
          <cell r="D935">
            <v>140092</v>
          </cell>
          <cell r="E935">
            <v>1</v>
          </cell>
          <cell r="F935">
            <v>0</v>
          </cell>
          <cell r="G935">
            <v>0</v>
          </cell>
          <cell r="H935">
            <v>0</v>
          </cell>
          <cell r="I935" t="str">
            <v>钻头武士</v>
          </cell>
          <cell r="J935">
            <v>10</v>
          </cell>
          <cell r="K935">
            <v>0</v>
          </cell>
          <cell r="L935">
            <v>4</v>
          </cell>
          <cell r="M935">
            <v>0</v>
          </cell>
          <cell r="N935">
            <v>0</v>
          </cell>
          <cell r="O935">
            <v>4</v>
          </cell>
          <cell r="P935">
            <v>1</v>
          </cell>
          <cell r="Q935">
            <v>1000</v>
          </cell>
          <cell r="R935">
            <v>1</v>
          </cell>
          <cell r="S935">
            <v>222</v>
          </cell>
          <cell r="T935">
            <v>44</v>
          </cell>
          <cell r="U935">
            <v>0</v>
          </cell>
          <cell r="V935">
            <v>0</v>
          </cell>
          <cell r="W935">
            <v>17</v>
          </cell>
          <cell r="X935">
            <v>7</v>
          </cell>
          <cell r="Y935">
            <v>1000</v>
          </cell>
          <cell r="Z935">
            <v>5</v>
          </cell>
          <cell r="AA935">
            <v>2</v>
          </cell>
          <cell r="AB935">
            <v>0</v>
          </cell>
          <cell r="AC935">
            <v>0</v>
          </cell>
          <cell r="AD935">
            <v>0</v>
          </cell>
          <cell r="AE935">
            <v>27001</v>
          </cell>
          <cell r="AF935">
            <v>6</v>
          </cell>
          <cell r="AG935">
            <v>100</v>
          </cell>
          <cell r="AH935">
            <v>1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 t="str">
            <v>钻头武士</v>
          </cell>
          <cell r="AN935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6">
          <cell r="A936">
            <v>3002329</v>
          </cell>
          <cell r="B936" t="str">
            <v>双人原子斩·超</v>
          </cell>
          <cell r="C936">
            <v>1</v>
          </cell>
          <cell r="D936">
            <v>140093</v>
          </cell>
          <cell r="E936">
            <v>1</v>
          </cell>
          <cell r="F936">
            <v>0</v>
          </cell>
          <cell r="G936">
            <v>0</v>
          </cell>
          <cell r="H936">
            <v>0</v>
          </cell>
          <cell r="I936" t="str">
            <v>钻头武士</v>
          </cell>
          <cell r="J936">
            <v>10</v>
          </cell>
          <cell r="K936">
            <v>0</v>
          </cell>
          <cell r="L936">
            <v>4</v>
          </cell>
          <cell r="M936">
            <v>0</v>
          </cell>
          <cell r="N936">
            <v>0</v>
          </cell>
          <cell r="O936">
            <v>4</v>
          </cell>
          <cell r="P936">
            <v>1</v>
          </cell>
          <cell r="Q936">
            <v>1000</v>
          </cell>
          <cell r="R936">
            <v>1</v>
          </cell>
          <cell r="S936">
            <v>239</v>
          </cell>
          <cell r="T936">
            <v>47</v>
          </cell>
          <cell r="U936">
            <v>0</v>
          </cell>
          <cell r="V936">
            <v>0</v>
          </cell>
          <cell r="W936">
            <v>17</v>
          </cell>
          <cell r="X936">
            <v>7</v>
          </cell>
          <cell r="Y936">
            <v>1000</v>
          </cell>
          <cell r="Z936">
            <v>5</v>
          </cell>
          <cell r="AA936">
            <v>2</v>
          </cell>
          <cell r="AB936">
            <v>0</v>
          </cell>
          <cell r="AC936">
            <v>0</v>
          </cell>
          <cell r="AD936">
            <v>0</v>
          </cell>
          <cell r="AE936">
            <v>27002</v>
          </cell>
          <cell r="AF936">
            <v>6</v>
          </cell>
          <cell r="AG936">
            <v>100</v>
          </cell>
          <cell r="AH936">
            <v>1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 t="str">
            <v>钻头武士</v>
          </cell>
          <cell r="AN936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7">
          <cell r="A937">
            <v>3003412</v>
          </cell>
          <cell r="B937" t="str">
            <v>火力迸射</v>
          </cell>
          <cell r="C937">
            <v>1</v>
          </cell>
          <cell r="D937">
            <v>13014</v>
          </cell>
          <cell r="E937">
            <v>0</v>
          </cell>
          <cell r="F937" t="str">
            <v>audio/action_dian_skill_1.mp3</v>
          </cell>
          <cell r="G937" t="str">
            <v>audio/action_dian_hit_1.mp3</v>
          </cell>
          <cell r="H937">
            <v>0</v>
          </cell>
          <cell r="I937" t="str">
            <v>外星女王</v>
          </cell>
          <cell r="J937">
            <v>10</v>
          </cell>
          <cell r="K937">
            <v>3003414</v>
          </cell>
          <cell r="L937">
            <v>2</v>
          </cell>
          <cell r="M937">
            <v>300</v>
          </cell>
          <cell r="N937">
            <v>300</v>
          </cell>
          <cell r="O937">
            <v>5</v>
          </cell>
          <cell r="P937">
            <v>1</v>
          </cell>
          <cell r="Q937">
            <v>1000</v>
          </cell>
          <cell r="R937">
            <v>1</v>
          </cell>
          <cell r="S937">
            <v>165</v>
          </cell>
          <cell r="T937">
            <v>33</v>
          </cell>
          <cell r="U937">
            <v>0</v>
          </cell>
          <cell r="V937">
            <v>0</v>
          </cell>
          <cell r="W937">
            <v>20</v>
          </cell>
          <cell r="X937">
            <v>6</v>
          </cell>
          <cell r="Y937">
            <v>500</v>
          </cell>
          <cell r="Z937">
            <v>5</v>
          </cell>
          <cell r="AA937">
            <v>1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 t="str">
            <v>外星女王</v>
          </cell>
          <cell r="AN937" t="str">
            <v>对后排敌人造成#num1#%物理伤害，50%概率降低怒气1点，本次攻击的命中率和暴击率上升30%</v>
          </cell>
        </row>
        <row r="938">
          <cell r="A938">
            <v>3003413</v>
          </cell>
          <cell r="B938" t="str">
            <v>火力迸射</v>
          </cell>
          <cell r="C938">
            <v>1</v>
          </cell>
          <cell r="D938">
            <v>13014</v>
          </cell>
          <cell r="E938">
            <v>0</v>
          </cell>
          <cell r="F938" t="str">
            <v>audio/action_dian_skill_1.mp3</v>
          </cell>
          <cell r="G938" t="str">
            <v>audio/action_dian_hit_1.mp3</v>
          </cell>
          <cell r="H938">
            <v>0</v>
          </cell>
          <cell r="I938" t="str">
            <v>外星女王</v>
          </cell>
          <cell r="J938">
            <v>10</v>
          </cell>
          <cell r="K938">
            <v>3003419</v>
          </cell>
          <cell r="L938">
            <v>2</v>
          </cell>
          <cell r="M938">
            <v>300</v>
          </cell>
          <cell r="N938">
            <v>300</v>
          </cell>
          <cell r="O938">
            <v>5</v>
          </cell>
          <cell r="P938">
            <v>1</v>
          </cell>
          <cell r="Q938">
            <v>1000</v>
          </cell>
          <cell r="R938">
            <v>1</v>
          </cell>
          <cell r="S938">
            <v>165</v>
          </cell>
          <cell r="T938">
            <v>33</v>
          </cell>
          <cell r="U938">
            <v>0</v>
          </cell>
          <cell r="V938">
            <v>0</v>
          </cell>
          <cell r="W938">
            <v>20</v>
          </cell>
          <cell r="X938">
            <v>6</v>
          </cell>
          <cell r="Y938">
            <v>500</v>
          </cell>
          <cell r="Z938">
            <v>5</v>
          </cell>
          <cell r="AA938">
            <v>1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 t="str">
            <v>外星女王</v>
          </cell>
          <cell r="AN938" t="str">
            <v>对后排敌人造成#num1#%物理伤害，50%概率降低怒气1点，本次攻击的命中率和暴击率上升30%</v>
          </cell>
        </row>
        <row r="939">
          <cell r="A939">
            <v>3003414</v>
          </cell>
          <cell r="B939" t="str">
            <v>女王风范</v>
          </cell>
          <cell r="C939">
            <v>1</v>
          </cell>
          <cell r="D939">
            <v>130142</v>
          </cell>
          <cell r="E939">
            <v>1</v>
          </cell>
          <cell r="F939">
            <v>0</v>
          </cell>
          <cell r="G939" t="str">
            <v>audio/action_gedou_pt_hit_1.mp3</v>
          </cell>
          <cell r="H939">
            <v>0</v>
          </cell>
          <cell r="I939" t="str">
            <v>外星女王</v>
          </cell>
          <cell r="J939">
            <v>10</v>
          </cell>
          <cell r="K939">
            <v>0</v>
          </cell>
          <cell r="L939">
            <v>4</v>
          </cell>
          <cell r="M939">
            <v>700</v>
          </cell>
          <cell r="N939">
            <v>700</v>
          </cell>
          <cell r="O939">
            <v>5</v>
          </cell>
          <cell r="P939">
            <v>1</v>
          </cell>
          <cell r="Q939">
            <v>1000</v>
          </cell>
          <cell r="R939">
            <v>1</v>
          </cell>
          <cell r="S939">
            <v>214</v>
          </cell>
          <cell r="T939">
            <v>42</v>
          </cell>
          <cell r="U939">
            <v>0</v>
          </cell>
          <cell r="V939">
            <v>0</v>
          </cell>
          <cell r="W939">
            <v>20</v>
          </cell>
          <cell r="X939">
            <v>6</v>
          </cell>
          <cell r="Y939">
            <v>800</v>
          </cell>
          <cell r="Z939">
            <v>5</v>
          </cell>
          <cell r="AA939">
            <v>2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 t="str">
            <v>外星女王</v>
          </cell>
          <cell r="AN939" t="str">
            <v>对后排敌人造成#num1#%物理伤害，80%概率减少2点怒气，本次攻击的命中率和暴击率上升70%【与蚊女王共同出战可触发】</v>
          </cell>
        </row>
        <row r="940">
          <cell r="A940">
            <v>3003419</v>
          </cell>
          <cell r="B940" t="str">
            <v>女王风范·超</v>
          </cell>
          <cell r="C940">
            <v>1</v>
          </cell>
          <cell r="D940">
            <v>130143</v>
          </cell>
          <cell r="E940">
            <v>1</v>
          </cell>
          <cell r="F940">
            <v>0</v>
          </cell>
          <cell r="G940" t="str">
            <v>audio/action_gedou_pt_hit_1.mp3</v>
          </cell>
          <cell r="H940">
            <v>0</v>
          </cell>
          <cell r="I940" t="str">
            <v>外星女王</v>
          </cell>
          <cell r="J940">
            <v>10</v>
          </cell>
          <cell r="K940">
            <v>0</v>
          </cell>
          <cell r="L940">
            <v>4</v>
          </cell>
          <cell r="M940">
            <v>9999</v>
          </cell>
          <cell r="N940">
            <v>9999</v>
          </cell>
          <cell r="O940">
            <v>5</v>
          </cell>
          <cell r="P940">
            <v>1</v>
          </cell>
          <cell r="Q940">
            <v>1000</v>
          </cell>
          <cell r="R940">
            <v>1</v>
          </cell>
          <cell r="S940">
            <v>231</v>
          </cell>
          <cell r="T940">
            <v>46</v>
          </cell>
          <cell r="U940">
            <v>0</v>
          </cell>
          <cell r="V940">
            <v>0</v>
          </cell>
          <cell r="W940">
            <v>20</v>
          </cell>
          <cell r="X940">
            <v>6</v>
          </cell>
          <cell r="Y940">
            <v>800</v>
          </cell>
          <cell r="Z940">
            <v>5</v>
          </cell>
          <cell r="AA940">
            <v>2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 t="str">
            <v>外星女王</v>
          </cell>
          <cell r="AN940" t="str">
            <v>对后排敌人造成#num1#%物理伤害，80%概率减少2点怒气，本次攻击必命中、必暴击【与蚊女王共同出战可触发，突破+10激活】</v>
          </cell>
        </row>
        <row r="941">
          <cell r="A941">
            <v>3003422</v>
          </cell>
          <cell r="B941" t="str">
            <v>火力迸射</v>
          </cell>
          <cell r="C941">
            <v>1</v>
          </cell>
          <cell r="D941">
            <v>13014</v>
          </cell>
          <cell r="E941">
            <v>0</v>
          </cell>
          <cell r="F941" t="str">
            <v>audio/action_dian_skill_1.mp3</v>
          </cell>
          <cell r="G941" t="str">
            <v>audio/action_dian_hit_1.mp3</v>
          </cell>
          <cell r="H941">
            <v>0</v>
          </cell>
          <cell r="I941" t="str">
            <v>外星女王</v>
          </cell>
          <cell r="J941">
            <v>10</v>
          </cell>
          <cell r="K941">
            <v>3003424</v>
          </cell>
          <cell r="L941">
            <v>2</v>
          </cell>
          <cell r="M941">
            <v>300</v>
          </cell>
          <cell r="N941">
            <v>300</v>
          </cell>
          <cell r="O941">
            <v>5</v>
          </cell>
          <cell r="P941">
            <v>1</v>
          </cell>
          <cell r="Q941">
            <v>1000</v>
          </cell>
          <cell r="R941">
            <v>1</v>
          </cell>
          <cell r="S941">
            <v>171</v>
          </cell>
          <cell r="T941">
            <v>34</v>
          </cell>
          <cell r="U941">
            <v>0</v>
          </cell>
          <cell r="V941">
            <v>0</v>
          </cell>
          <cell r="W941">
            <v>20</v>
          </cell>
          <cell r="X941">
            <v>6</v>
          </cell>
          <cell r="Y941">
            <v>500</v>
          </cell>
          <cell r="Z941">
            <v>5</v>
          </cell>
          <cell r="AA941">
            <v>1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 t="str">
            <v>外星女王</v>
          </cell>
          <cell r="AN941" t="str">
            <v>对后排敌人造成#num1#%物理伤害，50%概率降低怒气1点，本次攻击的命中率和暴击率上升30%</v>
          </cell>
        </row>
        <row r="942">
          <cell r="A942">
            <v>3003423</v>
          </cell>
          <cell r="B942" t="str">
            <v>火力迸射</v>
          </cell>
          <cell r="C942">
            <v>1</v>
          </cell>
          <cell r="D942">
            <v>13014</v>
          </cell>
          <cell r="E942">
            <v>0</v>
          </cell>
          <cell r="F942" t="str">
            <v>audio/action_dian_skill_1.mp3</v>
          </cell>
          <cell r="G942" t="str">
            <v>audio/action_dian_hit_1.mp3</v>
          </cell>
          <cell r="H942">
            <v>0</v>
          </cell>
          <cell r="I942" t="str">
            <v>外星女王</v>
          </cell>
          <cell r="J942">
            <v>10</v>
          </cell>
          <cell r="K942">
            <v>3003429</v>
          </cell>
          <cell r="L942">
            <v>2</v>
          </cell>
          <cell r="M942">
            <v>300</v>
          </cell>
          <cell r="N942">
            <v>300</v>
          </cell>
          <cell r="O942">
            <v>5</v>
          </cell>
          <cell r="P942">
            <v>1</v>
          </cell>
          <cell r="Q942">
            <v>1000</v>
          </cell>
          <cell r="R942">
            <v>1</v>
          </cell>
          <cell r="S942">
            <v>171</v>
          </cell>
          <cell r="T942">
            <v>34</v>
          </cell>
          <cell r="U942">
            <v>0</v>
          </cell>
          <cell r="V942">
            <v>0</v>
          </cell>
          <cell r="W942">
            <v>20</v>
          </cell>
          <cell r="X942">
            <v>6</v>
          </cell>
          <cell r="Y942">
            <v>500</v>
          </cell>
          <cell r="Z942">
            <v>5</v>
          </cell>
          <cell r="AA942">
            <v>1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外星女王</v>
          </cell>
          <cell r="AN942" t="str">
            <v>对后排敌人造成#num1#%物理伤害，50%概率降低怒气1点，本次攻击的命中率和暴击率上升30%</v>
          </cell>
        </row>
        <row r="943">
          <cell r="A943">
            <v>3003424</v>
          </cell>
          <cell r="B943" t="str">
            <v>女王风范</v>
          </cell>
          <cell r="C943">
            <v>1</v>
          </cell>
          <cell r="D943">
            <v>130142</v>
          </cell>
          <cell r="E943">
            <v>1</v>
          </cell>
          <cell r="F943">
            <v>0</v>
          </cell>
          <cell r="G943" t="str">
            <v>audio/action_gedou_pt_hit_1.mp3</v>
          </cell>
          <cell r="H943">
            <v>0</v>
          </cell>
          <cell r="I943" t="str">
            <v>外星女王</v>
          </cell>
          <cell r="J943">
            <v>10</v>
          </cell>
          <cell r="K943">
            <v>0</v>
          </cell>
          <cell r="L943">
            <v>4</v>
          </cell>
          <cell r="M943">
            <v>700</v>
          </cell>
          <cell r="N943">
            <v>700</v>
          </cell>
          <cell r="O943">
            <v>5</v>
          </cell>
          <cell r="P943">
            <v>1</v>
          </cell>
          <cell r="Q943">
            <v>1000</v>
          </cell>
          <cell r="R943">
            <v>1</v>
          </cell>
          <cell r="S943">
            <v>222</v>
          </cell>
          <cell r="T943">
            <v>44</v>
          </cell>
          <cell r="U943">
            <v>0</v>
          </cell>
          <cell r="V943">
            <v>0</v>
          </cell>
          <cell r="W943">
            <v>20</v>
          </cell>
          <cell r="X943">
            <v>6</v>
          </cell>
          <cell r="Y943">
            <v>800</v>
          </cell>
          <cell r="Z943">
            <v>5</v>
          </cell>
          <cell r="AA943">
            <v>2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 t="str">
            <v>外星女王</v>
          </cell>
          <cell r="AN943" t="str">
            <v>对后排敌人造成#num1#%物理伤害，80%概率减少2点怒气，本次攻击的命中率和暴击率上升70%【与蚊女王共同出战可触发】</v>
          </cell>
        </row>
        <row r="944">
          <cell r="A944">
            <v>3003429</v>
          </cell>
          <cell r="B944" t="str">
            <v>女王风范·超</v>
          </cell>
          <cell r="C944">
            <v>1</v>
          </cell>
          <cell r="D944">
            <v>130143</v>
          </cell>
          <cell r="E944">
            <v>1</v>
          </cell>
          <cell r="F944">
            <v>0</v>
          </cell>
          <cell r="G944" t="str">
            <v>audio/action_gedou_pt_hit_1.mp3</v>
          </cell>
          <cell r="H944">
            <v>0</v>
          </cell>
          <cell r="I944" t="str">
            <v>外星女王</v>
          </cell>
          <cell r="J944">
            <v>10</v>
          </cell>
          <cell r="K944">
            <v>0</v>
          </cell>
          <cell r="L944">
            <v>4</v>
          </cell>
          <cell r="M944">
            <v>9999</v>
          </cell>
          <cell r="N944">
            <v>9999</v>
          </cell>
          <cell r="O944">
            <v>5</v>
          </cell>
          <cell r="P944">
            <v>1</v>
          </cell>
          <cell r="Q944">
            <v>1000</v>
          </cell>
          <cell r="R944">
            <v>1</v>
          </cell>
          <cell r="S944">
            <v>239</v>
          </cell>
          <cell r="T944">
            <v>47</v>
          </cell>
          <cell r="U944">
            <v>0</v>
          </cell>
          <cell r="V944">
            <v>0</v>
          </cell>
          <cell r="W944">
            <v>20</v>
          </cell>
          <cell r="X944">
            <v>6</v>
          </cell>
          <cell r="Y944">
            <v>800</v>
          </cell>
          <cell r="Z944">
            <v>5</v>
          </cell>
          <cell r="AA944">
            <v>2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 t="str">
            <v>外星女王</v>
          </cell>
          <cell r="AN944" t="str">
            <v>对后排敌人造成#num1#%物理伤害，80%概率减少2点怒气，本次攻击必命中、必暴击【与蚊女王共同出战可触发，突破+10激活】</v>
          </cell>
        </row>
        <row r="945">
          <cell r="A945">
            <v>3004522</v>
          </cell>
          <cell r="B945" t="str">
            <v>导弹攻击</v>
          </cell>
          <cell r="C945">
            <v>1</v>
          </cell>
          <cell r="D945">
            <v>14003</v>
          </cell>
          <cell r="E945">
            <v>0</v>
          </cell>
          <cell r="F945" t="str">
            <v>audio/action_daodan_skill.mp3</v>
          </cell>
          <cell r="G945" t="str">
            <v>audio/action_huo_hit_1.mp3</v>
          </cell>
          <cell r="H945">
            <v>0</v>
          </cell>
          <cell r="I945" t="str">
            <v>金属骑士</v>
          </cell>
          <cell r="J945">
            <v>10</v>
          </cell>
          <cell r="K945">
            <v>3004524</v>
          </cell>
          <cell r="L945">
            <v>2</v>
          </cell>
          <cell r="M945">
            <v>300</v>
          </cell>
          <cell r="N945">
            <v>0</v>
          </cell>
          <cell r="O945">
            <v>2</v>
          </cell>
          <cell r="P945">
            <v>1</v>
          </cell>
          <cell r="Q945">
            <v>1000</v>
          </cell>
          <cell r="R945">
            <v>1</v>
          </cell>
          <cell r="S945">
            <v>119</v>
          </cell>
          <cell r="T945">
            <v>23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1003</v>
          </cell>
          <cell r="AF945">
            <v>20</v>
          </cell>
          <cell r="AG945">
            <v>100</v>
          </cell>
          <cell r="AH945">
            <v>2</v>
          </cell>
          <cell r="AI945">
            <v>29001</v>
          </cell>
          <cell r="AJ945">
            <v>20</v>
          </cell>
          <cell r="AK945">
            <v>10</v>
          </cell>
          <cell r="AL945">
            <v>1</v>
          </cell>
          <cell r="AM945" t="str">
            <v>金属骑士</v>
          </cell>
          <cell r="AN945" t="str">
            <v>对所有敌人造成#num1#%#damage_type#伤害，造成燃烧效果(60%)，持续2回合，10%概率造成眩晕，本次攻击的命中率上升30%</v>
          </cell>
        </row>
        <row r="946">
          <cell r="A946">
            <v>3004523</v>
          </cell>
          <cell r="B946" t="str">
            <v>导弹攻击</v>
          </cell>
          <cell r="C946">
            <v>1</v>
          </cell>
          <cell r="D946">
            <v>14003</v>
          </cell>
          <cell r="E946">
            <v>0</v>
          </cell>
          <cell r="F946" t="str">
            <v>audio/action_daodan_skill.mp3</v>
          </cell>
          <cell r="G946" t="str">
            <v>audio/action_huo_hit_1.mp3</v>
          </cell>
          <cell r="H946">
            <v>0</v>
          </cell>
          <cell r="I946" t="str">
            <v>金属骑士</v>
          </cell>
          <cell r="J946">
            <v>10</v>
          </cell>
          <cell r="K946">
            <v>3004529</v>
          </cell>
          <cell r="L946">
            <v>2</v>
          </cell>
          <cell r="M946">
            <v>300</v>
          </cell>
          <cell r="N946">
            <v>0</v>
          </cell>
          <cell r="O946">
            <v>2</v>
          </cell>
          <cell r="P946">
            <v>1</v>
          </cell>
          <cell r="Q946">
            <v>1000</v>
          </cell>
          <cell r="R946">
            <v>1</v>
          </cell>
          <cell r="S946">
            <v>119</v>
          </cell>
          <cell r="T946">
            <v>23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1003</v>
          </cell>
          <cell r="AF946">
            <v>20</v>
          </cell>
          <cell r="AG946">
            <v>100</v>
          </cell>
          <cell r="AH946">
            <v>2</v>
          </cell>
          <cell r="AI946">
            <v>29001</v>
          </cell>
          <cell r="AJ946">
            <v>20</v>
          </cell>
          <cell r="AK946">
            <v>10</v>
          </cell>
          <cell r="AL946">
            <v>1</v>
          </cell>
          <cell r="AM946" t="str">
            <v>金属骑士</v>
          </cell>
          <cell r="AN946" t="str">
            <v>对所有敌人造成#num1#%#damage_type#伤害，造成燃烧效果(60%)，持续2回合，10%概率造成眩晕，本次攻击的命中率上升30%</v>
          </cell>
        </row>
        <row r="947">
          <cell r="A947">
            <v>3004524</v>
          </cell>
          <cell r="B947" t="str">
            <v>机械天才</v>
          </cell>
          <cell r="C947">
            <v>1</v>
          </cell>
          <cell r="D947">
            <v>140032</v>
          </cell>
          <cell r="E947">
            <v>1</v>
          </cell>
          <cell r="F947" t="str">
            <v>audio/action_daodan_skill.mp3</v>
          </cell>
          <cell r="G947" t="str">
            <v>audio/action_baozha_hit.mp3</v>
          </cell>
          <cell r="H947">
            <v>0</v>
          </cell>
          <cell r="I947" t="str">
            <v>金属骑士</v>
          </cell>
          <cell r="J947">
            <v>10</v>
          </cell>
          <cell r="K947">
            <v>0</v>
          </cell>
          <cell r="L947">
            <v>4</v>
          </cell>
          <cell r="M947">
            <v>300</v>
          </cell>
          <cell r="N947">
            <v>0</v>
          </cell>
          <cell r="O947">
            <v>2</v>
          </cell>
          <cell r="P947">
            <v>1</v>
          </cell>
          <cell r="Q947">
            <v>1000</v>
          </cell>
          <cell r="R947">
            <v>1</v>
          </cell>
          <cell r="S947">
            <v>154</v>
          </cell>
          <cell r="T947">
            <v>30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1027</v>
          </cell>
          <cell r="AF947">
            <v>20</v>
          </cell>
          <cell r="AG947">
            <v>100</v>
          </cell>
          <cell r="AH947">
            <v>2</v>
          </cell>
          <cell r="AI947">
            <v>29001</v>
          </cell>
          <cell r="AJ947">
            <v>20</v>
          </cell>
          <cell r="AK947">
            <v>15</v>
          </cell>
          <cell r="AL947">
            <v>1</v>
          </cell>
          <cell r="AM947" t="str">
            <v>金属骑士</v>
          </cell>
          <cell r="AN947" t="str">
            <v>对所有敌人造成#num1#%法术伤害，造成燃烧效果(100%)，持续2回合，15%概率造成眩晕，本次攻击的命中率上升30%【与童帝共同出战可触发】</v>
          </cell>
        </row>
        <row r="948">
          <cell r="A948">
            <v>3004529</v>
          </cell>
          <cell r="B948" t="str">
            <v>机械天才·超</v>
          </cell>
          <cell r="C948">
            <v>1</v>
          </cell>
          <cell r="D948">
            <v>140033</v>
          </cell>
          <cell r="E948">
            <v>1</v>
          </cell>
          <cell r="F948" t="str">
            <v>audio/action_daodan_skill.mp3</v>
          </cell>
          <cell r="G948" t="str">
            <v>audio/action_baozha_hit.mp3</v>
          </cell>
          <cell r="H948">
            <v>0</v>
          </cell>
          <cell r="I948" t="str">
            <v>金属骑士</v>
          </cell>
          <cell r="J948">
            <v>10</v>
          </cell>
          <cell r="K948">
            <v>0</v>
          </cell>
          <cell r="L948">
            <v>4</v>
          </cell>
          <cell r="M948">
            <v>300</v>
          </cell>
          <cell r="N948">
            <v>0</v>
          </cell>
          <cell r="O948">
            <v>2</v>
          </cell>
          <cell r="P948">
            <v>1</v>
          </cell>
          <cell r="Q948">
            <v>1000</v>
          </cell>
          <cell r="R948">
            <v>1</v>
          </cell>
          <cell r="S948">
            <v>166</v>
          </cell>
          <cell r="T948">
            <v>33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1026</v>
          </cell>
          <cell r="AF948">
            <v>20</v>
          </cell>
          <cell r="AG948">
            <v>100</v>
          </cell>
          <cell r="AH948">
            <v>2</v>
          </cell>
          <cell r="AI948">
            <v>29001</v>
          </cell>
          <cell r="AJ948">
            <v>20</v>
          </cell>
          <cell r="AK948">
            <v>20</v>
          </cell>
          <cell r="AL948">
            <v>1</v>
          </cell>
          <cell r="AM948" t="str">
            <v>金属骑士</v>
          </cell>
          <cell r="AN948" t="str">
            <v>对所有敌人造成#num1#%法术伤害，造成不可被清除的燃烧效果(120%)，持续2回合，20%概率造成眩晕，本次攻击的命中率上升30%【与童帝共同出战可触发，突破+10激活】</v>
          </cell>
        </row>
        <row r="949">
          <cell r="A949">
            <v>3005612</v>
          </cell>
          <cell r="B949" t="str">
            <v>原子斩</v>
          </cell>
          <cell r="C949">
            <v>1</v>
          </cell>
          <cell r="D949">
            <v>11004</v>
          </cell>
          <cell r="E949">
            <v>0</v>
          </cell>
          <cell r="F949" t="str">
            <v>audio/action_daodanputong.mp3</v>
          </cell>
          <cell r="G949" t="str">
            <v>audio/action_daoguang_hit.mp3</v>
          </cell>
          <cell r="H949">
            <v>0</v>
          </cell>
          <cell r="I949" t="str">
            <v>丘舞太刀</v>
          </cell>
          <cell r="J949">
            <v>10</v>
          </cell>
          <cell r="K949">
            <v>3005614</v>
          </cell>
          <cell r="L949">
            <v>2</v>
          </cell>
          <cell r="M949">
            <v>0</v>
          </cell>
          <cell r="N949">
            <v>0</v>
          </cell>
          <cell r="O949">
            <v>4</v>
          </cell>
          <cell r="P949">
            <v>1</v>
          </cell>
          <cell r="Q949">
            <v>1000</v>
          </cell>
          <cell r="R949">
            <v>1</v>
          </cell>
          <cell r="S949">
            <v>165</v>
          </cell>
          <cell r="T949">
            <v>33</v>
          </cell>
          <cell r="U949">
            <v>0</v>
          </cell>
          <cell r="V949">
            <v>0</v>
          </cell>
          <cell r="W949">
            <v>9</v>
          </cell>
          <cell r="X949">
            <v>7</v>
          </cell>
          <cell r="Y949">
            <v>1000</v>
          </cell>
          <cell r="Z949">
            <v>5</v>
          </cell>
          <cell r="AA949">
            <v>2</v>
          </cell>
          <cell r="AB949">
            <v>0</v>
          </cell>
          <cell r="AC949">
            <v>0</v>
          </cell>
          <cell r="AD949">
            <v>0</v>
          </cell>
          <cell r="AE949">
            <v>27011</v>
          </cell>
          <cell r="AF949">
            <v>6</v>
          </cell>
          <cell r="AG949">
            <v>100</v>
          </cell>
          <cell r="AH949">
            <v>1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 t="str">
            <v>丘舞太刀</v>
          </cell>
          <cell r="AN949" t="str">
            <v>对前排敌人造成#num1#%法术伤害，我方随机1个英雄增加2点怒气，我方全体受到伤害减少5%，持续1回合</v>
          </cell>
        </row>
        <row r="950">
          <cell r="A950">
            <v>3005613</v>
          </cell>
          <cell r="B950" t="str">
            <v>原子斩</v>
          </cell>
          <cell r="C950">
            <v>1</v>
          </cell>
          <cell r="D950">
            <v>11004</v>
          </cell>
          <cell r="E950">
            <v>0</v>
          </cell>
          <cell r="F950" t="str">
            <v>audio/action_daodanputong.mp3</v>
          </cell>
          <cell r="G950" t="str">
            <v>audio/action_daoguang_hit.mp3</v>
          </cell>
          <cell r="H950">
            <v>0</v>
          </cell>
          <cell r="I950" t="str">
            <v>丘舞太刀</v>
          </cell>
          <cell r="J950">
            <v>10</v>
          </cell>
          <cell r="K950">
            <v>3005619</v>
          </cell>
          <cell r="L950">
            <v>2</v>
          </cell>
          <cell r="M950">
            <v>0</v>
          </cell>
          <cell r="N950">
            <v>0</v>
          </cell>
          <cell r="O950">
            <v>4</v>
          </cell>
          <cell r="P950">
            <v>1</v>
          </cell>
          <cell r="Q950">
            <v>1000</v>
          </cell>
          <cell r="R950">
            <v>1</v>
          </cell>
          <cell r="S950">
            <v>165</v>
          </cell>
          <cell r="T950">
            <v>33</v>
          </cell>
          <cell r="U950">
            <v>0</v>
          </cell>
          <cell r="V950">
            <v>0</v>
          </cell>
          <cell r="W950">
            <v>9</v>
          </cell>
          <cell r="X950">
            <v>7</v>
          </cell>
          <cell r="Y950">
            <v>1000</v>
          </cell>
          <cell r="Z950">
            <v>5</v>
          </cell>
          <cell r="AA950">
            <v>2</v>
          </cell>
          <cell r="AB950">
            <v>0</v>
          </cell>
          <cell r="AC950">
            <v>0</v>
          </cell>
          <cell r="AD950">
            <v>0</v>
          </cell>
          <cell r="AE950">
            <v>27011</v>
          </cell>
          <cell r="AF950">
            <v>6</v>
          </cell>
          <cell r="AG950">
            <v>100</v>
          </cell>
          <cell r="AH950">
            <v>1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 t="str">
            <v>丘舞太刀</v>
          </cell>
          <cell r="AN950" t="str">
            <v>对前排敌人造成#num1#%法术伤害，我方随机1个英雄增加2点怒气，我方全体受到伤害减少5%，持续1回合</v>
          </cell>
        </row>
        <row r="951">
          <cell r="A951">
            <v>3005614</v>
          </cell>
          <cell r="B951" t="str">
            <v>双人原子斩</v>
          </cell>
          <cell r="C951">
            <v>1</v>
          </cell>
          <cell r="D951">
            <v>140092</v>
          </cell>
          <cell r="E951">
            <v>1</v>
          </cell>
          <cell r="F951">
            <v>0</v>
          </cell>
          <cell r="G951" t="str">
            <v>audio/action_daoguang_hit.mp3</v>
          </cell>
          <cell r="H951">
            <v>0</v>
          </cell>
          <cell r="I951" t="str">
            <v>丘舞太刀</v>
          </cell>
          <cell r="J951">
            <v>10</v>
          </cell>
          <cell r="K951">
            <v>0</v>
          </cell>
          <cell r="L951">
            <v>4</v>
          </cell>
          <cell r="M951">
            <v>0</v>
          </cell>
          <cell r="N951">
            <v>0</v>
          </cell>
          <cell r="O951">
            <v>4</v>
          </cell>
          <cell r="P951">
            <v>1</v>
          </cell>
          <cell r="Q951">
            <v>1000</v>
          </cell>
          <cell r="R951">
            <v>1</v>
          </cell>
          <cell r="S951">
            <v>214</v>
          </cell>
          <cell r="T951">
            <v>42</v>
          </cell>
          <cell r="U951">
            <v>0</v>
          </cell>
          <cell r="V951">
            <v>0</v>
          </cell>
          <cell r="W951">
            <v>17</v>
          </cell>
          <cell r="X951">
            <v>7</v>
          </cell>
          <cell r="Y951">
            <v>1000</v>
          </cell>
          <cell r="Z951">
            <v>5</v>
          </cell>
          <cell r="AA951">
            <v>2</v>
          </cell>
          <cell r="AB951">
            <v>0</v>
          </cell>
          <cell r="AC951">
            <v>0</v>
          </cell>
          <cell r="AD951">
            <v>0</v>
          </cell>
          <cell r="AE951">
            <v>27001</v>
          </cell>
          <cell r="AF951">
            <v>6</v>
          </cell>
          <cell r="AG951">
            <v>100</v>
          </cell>
          <cell r="AH951">
            <v>1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 t="str">
            <v>丘舞太刀</v>
          </cell>
          <cell r="AN951" t="str">
            <v>对前排敌人造成#num1#%法术伤害，我方随机2个英雄增加2点怒气，我方全体受到伤害减少10%，持续1回合【与钻头武士共同出战可触发】</v>
          </cell>
        </row>
        <row r="952">
          <cell r="A952">
            <v>3005619</v>
          </cell>
          <cell r="B952" t="str">
            <v>双人原子斩·超</v>
          </cell>
          <cell r="C952">
            <v>1</v>
          </cell>
          <cell r="D952">
            <v>140093</v>
          </cell>
          <cell r="E952">
            <v>1</v>
          </cell>
          <cell r="F952">
            <v>0</v>
          </cell>
          <cell r="G952" t="str">
            <v>audio/action_daoguang_hit.mp3</v>
          </cell>
          <cell r="H952">
            <v>0</v>
          </cell>
          <cell r="I952" t="str">
            <v>丘舞太刀</v>
          </cell>
          <cell r="J952">
            <v>10</v>
          </cell>
          <cell r="K952">
            <v>0</v>
          </cell>
          <cell r="L952">
            <v>4</v>
          </cell>
          <cell r="M952">
            <v>0</v>
          </cell>
          <cell r="N952">
            <v>0</v>
          </cell>
          <cell r="O952">
            <v>4</v>
          </cell>
          <cell r="P952">
            <v>1</v>
          </cell>
          <cell r="Q952">
            <v>1000</v>
          </cell>
          <cell r="R952">
            <v>1</v>
          </cell>
          <cell r="S952">
            <v>231</v>
          </cell>
          <cell r="T952">
            <v>46</v>
          </cell>
          <cell r="U952">
            <v>0</v>
          </cell>
          <cell r="V952">
            <v>0</v>
          </cell>
          <cell r="W952">
            <v>17</v>
          </cell>
          <cell r="X952">
            <v>7</v>
          </cell>
          <cell r="Y952">
            <v>1000</v>
          </cell>
          <cell r="Z952">
            <v>5</v>
          </cell>
          <cell r="AA952">
            <v>2</v>
          </cell>
          <cell r="AB952">
            <v>0</v>
          </cell>
          <cell r="AC952">
            <v>0</v>
          </cell>
          <cell r="AD952">
            <v>0</v>
          </cell>
          <cell r="AE952">
            <v>27002</v>
          </cell>
          <cell r="AF952">
            <v>6</v>
          </cell>
          <cell r="AG952">
            <v>100</v>
          </cell>
          <cell r="AH952">
            <v>1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 t="str">
            <v>丘舞太刀</v>
          </cell>
          <cell r="AN952" t="str">
            <v>对前排敌人造成#num1#%法术伤害，我方随机2个英雄增加2点怒气，我方全体受到伤害减少15%，持续1回合【与钻头武士共同出战可触发，突破+10激活】</v>
          </cell>
        </row>
        <row r="953">
          <cell r="A953">
            <v>3005622</v>
          </cell>
          <cell r="B953" t="str">
            <v>原子斩</v>
          </cell>
          <cell r="C953">
            <v>1</v>
          </cell>
          <cell r="D953">
            <v>11004</v>
          </cell>
          <cell r="E953">
            <v>0</v>
          </cell>
          <cell r="F953" t="str">
            <v>audio/action_daodanputong.mp3</v>
          </cell>
          <cell r="G953" t="str">
            <v>audio/action_daoguang_hit.mp3</v>
          </cell>
          <cell r="H953">
            <v>0</v>
          </cell>
          <cell r="I953" t="str">
            <v>丘舞太刀</v>
          </cell>
          <cell r="J953">
            <v>10</v>
          </cell>
          <cell r="K953">
            <v>3005624</v>
          </cell>
          <cell r="L953">
            <v>2</v>
          </cell>
          <cell r="M953">
            <v>0</v>
          </cell>
          <cell r="N953">
            <v>0</v>
          </cell>
          <cell r="O953">
            <v>4</v>
          </cell>
          <cell r="P953">
            <v>1</v>
          </cell>
          <cell r="Q953">
            <v>1000</v>
          </cell>
          <cell r="R953">
            <v>1</v>
          </cell>
          <cell r="S953">
            <v>171</v>
          </cell>
          <cell r="T953">
            <v>34</v>
          </cell>
          <cell r="U953">
            <v>0</v>
          </cell>
          <cell r="V953">
            <v>0</v>
          </cell>
          <cell r="W953">
            <v>9</v>
          </cell>
          <cell r="X953">
            <v>7</v>
          </cell>
          <cell r="Y953">
            <v>1000</v>
          </cell>
          <cell r="Z953">
            <v>5</v>
          </cell>
          <cell r="AA953">
            <v>2</v>
          </cell>
          <cell r="AB953">
            <v>0</v>
          </cell>
          <cell r="AC953">
            <v>0</v>
          </cell>
          <cell r="AD953">
            <v>0</v>
          </cell>
          <cell r="AE953">
            <v>27011</v>
          </cell>
          <cell r="AF953">
            <v>6</v>
          </cell>
          <cell r="AG953">
            <v>100</v>
          </cell>
          <cell r="AH953">
            <v>1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 t="str">
            <v>丘舞太刀</v>
          </cell>
          <cell r="AN953" t="str">
            <v>对前排敌人造成#num1#%法术伤害，我方随机1个英雄增加2点怒气，我方全体受到伤害减少5%，持续1回合</v>
          </cell>
        </row>
        <row r="954">
          <cell r="A954">
            <v>3005623</v>
          </cell>
          <cell r="B954" t="str">
            <v>原子斩</v>
          </cell>
          <cell r="C954">
            <v>1</v>
          </cell>
          <cell r="D954">
            <v>11004</v>
          </cell>
          <cell r="E954">
            <v>0</v>
          </cell>
          <cell r="F954" t="str">
            <v>audio/action_daodanputong.mp3</v>
          </cell>
          <cell r="G954" t="str">
            <v>audio/action_daoguang_hit.mp3</v>
          </cell>
          <cell r="H954">
            <v>0</v>
          </cell>
          <cell r="I954" t="str">
            <v>丘舞太刀</v>
          </cell>
          <cell r="J954">
            <v>10</v>
          </cell>
          <cell r="K954">
            <v>3005629</v>
          </cell>
          <cell r="L954">
            <v>2</v>
          </cell>
          <cell r="M954">
            <v>0</v>
          </cell>
          <cell r="N954">
            <v>0</v>
          </cell>
          <cell r="O954">
            <v>4</v>
          </cell>
          <cell r="P954">
            <v>1</v>
          </cell>
          <cell r="Q954">
            <v>1000</v>
          </cell>
          <cell r="R954">
            <v>1</v>
          </cell>
          <cell r="S954">
            <v>171</v>
          </cell>
          <cell r="T954">
            <v>34</v>
          </cell>
          <cell r="U954">
            <v>0</v>
          </cell>
          <cell r="V954">
            <v>0</v>
          </cell>
          <cell r="W954">
            <v>9</v>
          </cell>
          <cell r="X954">
            <v>7</v>
          </cell>
          <cell r="Y954">
            <v>1000</v>
          </cell>
          <cell r="Z954">
            <v>5</v>
          </cell>
          <cell r="AA954">
            <v>2</v>
          </cell>
          <cell r="AB954">
            <v>0</v>
          </cell>
          <cell r="AC954">
            <v>0</v>
          </cell>
          <cell r="AD954">
            <v>0</v>
          </cell>
          <cell r="AE954">
            <v>27011</v>
          </cell>
          <cell r="AF954">
            <v>6</v>
          </cell>
          <cell r="AG954">
            <v>100</v>
          </cell>
          <cell r="AH954">
            <v>1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 t="str">
            <v>丘舞太刀</v>
          </cell>
          <cell r="AN954" t="str">
            <v>对前排敌人造成#num1#%法术伤害，我方随机1个英雄增加2点怒气，我方全体受到伤害减少5%，持续1回合</v>
          </cell>
        </row>
        <row r="955">
          <cell r="A955">
            <v>3005624</v>
          </cell>
          <cell r="B955" t="str">
            <v>双人原子斩</v>
          </cell>
          <cell r="C955">
            <v>1</v>
          </cell>
          <cell r="D955">
            <v>140092</v>
          </cell>
          <cell r="E955">
            <v>1</v>
          </cell>
          <cell r="F955">
            <v>0</v>
          </cell>
          <cell r="G955" t="str">
            <v>audio/action_daoguang_hit.mp3</v>
          </cell>
          <cell r="H955">
            <v>0</v>
          </cell>
          <cell r="I955" t="str">
            <v>丘舞太刀</v>
          </cell>
          <cell r="J955">
            <v>10</v>
          </cell>
          <cell r="K955">
            <v>0</v>
          </cell>
          <cell r="L955">
            <v>4</v>
          </cell>
          <cell r="M955">
            <v>0</v>
          </cell>
          <cell r="N955">
            <v>0</v>
          </cell>
          <cell r="O955">
            <v>4</v>
          </cell>
          <cell r="P955">
            <v>1</v>
          </cell>
          <cell r="Q955">
            <v>1000</v>
          </cell>
          <cell r="R955">
            <v>1</v>
          </cell>
          <cell r="S955">
            <v>222</v>
          </cell>
          <cell r="T955">
            <v>44</v>
          </cell>
          <cell r="U955">
            <v>0</v>
          </cell>
          <cell r="V955">
            <v>0</v>
          </cell>
          <cell r="W955">
            <v>17</v>
          </cell>
          <cell r="X955">
            <v>7</v>
          </cell>
          <cell r="Y955">
            <v>1000</v>
          </cell>
          <cell r="Z955">
            <v>5</v>
          </cell>
          <cell r="AA955">
            <v>2</v>
          </cell>
          <cell r="AB955">
            <v>0</v>
          </cell>
          <cell r="AC955">
            <v>0</v>
          </cell>
          <cell r="AD955">
            <v>0</v>
          </cell>
          <cell r="AE955">
            <v>27001</v>
          </cell>
          <cell r="AF955">
            <v>6</v>
          </cell>
          <cell r="AG955">
            <v>100</v>
          </cell>
          <cell r="AH955">
            <v>1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 t="str">
            <v>丘舞太刀</v>
          </cell>
          <cell r="AN955" t="str">
            <v>对前排敌人造成#num1#%法术伤害，我方随机2个英雄增加2点怒气，我方全体受到伤害减少10%，持续1回合【与钻头武士共同出战可触发】</v>
          </cell>
        </row>
        <row r="956">
          <cell r="A956">
            <v>3005629</v>
          </cell>
          <cell r="B956" t="str">
            <v>双人原子斩·超</v>
          </cell>
          <cell r="C956">
            <v>1</v>
          </cell>
          <cell r="D956">
            <v>140093</v>
          </cell>
          <cell r="E956">
            <v>1</v>
          </cell>
          <cell r="F956">
            <v>0</v>
          </cell>
          <cell r="G956" t="str">
            <v>audio/action_daoguang_hit.mp3</v>
          </cell>
          <cell r="H956">
            <v>0</v>
          </cell>
          <cell r="I956" t="str">
            <v>丘舞太刀</v>
          </cell>
          <cell r="J956">
            <v>10</v>
          </cell>
          <cell r="K956">
            <v>0</v>
          </cell>
          <cell r="L956">
            <v>4</v>
          </cell>
          <cell r="M956">
            <v>0</v>
          </cell>
          <cell r="N956">
            <v>0</v>
          </cell>
          <cell r="O956">
            <v>4</v>
          </cell>
          <cell r="P956">
            <v>1</v>
          </cell>
          <cell r="Q956">
            <v>1000</v>
          </cell>
          <cell r="R956">
            <v>1</v>
          </cell>
          <cell r="S956">
            <v>239</v>
          </cell>
          <cell r="T956">
            <v>47</v>
          </cell>
          <cell r="U956">
            <v>0</v>
          </cell>
          <cell r="V956">
            <v>0</v>
          </cell>
          <cell r="W956">
            <v>17</v>
          </cell>
          <cell r="X956">
            <v>7</v>
          </cell>
          <cell r="Y956">
            <v>1000</v>
          </cell>
          <cell r="Z956">
            <v>5</v>
          </cell>
          <cell r="AA956">
            <v>2</v>
          </cell>
          <cell r="AB956">
            <v>0</v>
          </cell>
          <cell r="AC956">
            <v>0</v>
          </cell>
          <cell r="AD956">
            <v>0</v>
          </cell>
          <cell r="AE956">
            <v>27002</v>
          </cell>
          <cell r="AF956">
            <v>6</v>
          </cell>
          <cell r="AG956">
            <v>100</v>
          </cell>
          <cell r="AH956">
            <v>1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 t="str">
            <v>丘舞太刀</v>
          </cell>
          <cell r="AN956" t="str">
            <v>对前排敌人造成#num1#%法术伤害，我方随机2个英雄增加2点怒气，我方全体受到伤害减少15%，持续1回合【与钻头武士共同出战可触发，突破+10激活】</v>
          </cell>
        </row>
        <row r="957">
          <cell r="A957">
            <v>3006712</v>
          </cell>
          <cell r="B957" t="str">
            <v>原子斩</v>
          </cell>
          <cell r="C957">
            <v>1</v>
          </cell>
          <cell r="D957">
            <v>11004</v>
          </cell>
          <cell r="E957">
            <v>0</v>
          </cell>
          <cell r="F957" t="str">
            <v>audio/action_daodanputong.mp3</v>
          </cell>
          <cell r="G957" t="str">
            <v>audio/action_daoguang_hit.mp3</v>
          </cell>
          <cell r="H957">
            <v>0</v>
          </cell>
          <cell r="I957" t="str">
            <v>原子武士</v>
          </cell>
          <cell r="J957">
            <v>10</v>
          </cell>
          <cell r="K957">
            <v>3006714</v>
          </cell>
          <cell r="L957">
            <v>2</v>
          </cell>
          <cell r="M957">
            <v>0</v>
          </cell>
          <cell r="N957">
            <v>0</v>
          </cell>
          <cell r="O957">
            <v>5</v>
          </cell>
          <cell r="P957">
            <v>1</v>
          </cell>
          <cell r="Q957">
            <v>1000</v>
          </cell>
          <cell r="R957">
            <v>1</v>
          </cell>
          <cell r="S957">
            <v>165</v>
          </cell>
          <cell r="T957">
            <v>33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28004</v>
          </cell>
          <cell r="AF957">
            <v>20</v>
          </cell>
          <cell r="AG957">
            <v>100</v>
          </cell>
          <cell r="AH957">
            <v>2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 t="str">
            <v>原子武士</v>
          </cell>
          <cell r="AN957" t="str">
            <v>对后排敌人造成#num1#%#damage_type#伤害，敌人受到伤害提高30%，持续2回合</v>
          </cell>
        </row>
        <row r="958">
          <cell r="A958">
            <v>3006713</v>
          </cell>
          <cell r="B958" t="str">
            <v>原子斩</v>
          </cell>
          <cell r="C958">
            <v>1</v>
          </cell>
          <cell r="D958">
            <v>11004</v>
          </cell>
          <cell r="E958">
            <v>0</v>
          </cell>
          <cell r="F958" t="str">
            <v>audio/action_daodanputong.mp3</v>
          </cell>
          <cell r="G958" t="str">
            <v>audio/action_daoguang_hit.mp3</v>
          </cell>
          <cell r="H958">
            <v>0</v>
          </cell>
          <cell r="I958" t="str">
            <v>原子武士</v>
          </cell>
          <cell r="J958">
            <v>10</v>
          </cell>
          <cell r="K958">
            <v>3006719</v>
          </cell>
          <cell r="L958">
            <v>2</v>
          </cell>
          <cell r="M958">
            <v>0</v>
          </cell>
          <cell r="N958">
            <v>0</v>
          </cell>
          <cell r="O958">
            <v>5</v>
          </cell>
          <cell r="P958">
            <v>1</v>
          </cell>
          <cell r="Q958">
            <v>1000</v>
          </cell>
          <cell r="R958">
            <v>1</v>
          </cell>
          <cell r="S958">
            <v>165</v>
          </cell>
          <cell r="T958">
            <v>33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28004</v>
          </cell>
          <cell r="AF958">
            <v>20</v>
          </cell>
          <cell r="AG958">
            <v>100</v>
          </cell>
          <cell r="AH958">
            <v>2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 t="str">
            <v>原子武士</v>
          </cell>
          <cell r="AN958" t="str">
            <v>对后排敌人造成#num1#%#damage_type#伤害，敌人受到伤害提高30%，持续2回合</v>
          </cell>
        </row>
        <row r="959">
          <cell r="A959">
            <v>3006714</v>
          </cell>
          <cell r="B959" t="str">
            <v>师徒原子斩</v>
          </cell>
          <cell r="C959">
            <v>1</v>
          </cell>
          <cell r="D959">
            <v>110042</v>
          </cell>
          <cell r="E959">
            <v>1</v>
          </cell>
          <cell r="F959" t="str">
            <v>audio/action_yuanzizhan.mp3</v>
          </cell>
          <cell r="G959" t="str">
            <v>audio/action_daoguang_hit.mp3</v>
          </cell>
          <cell r="H959">
            <v>0</v>
          </cell>
          <cell r="I959" t="str">
            <v>原子武士</v>
          </cell>
          <cell r="J959">
            <v>10</v>
          </cell>
          <cell r="K959">
            <v>0</v>
          </cell>
          <cell r="L959">
            <v>4</v>
          </cell>
          <cell r="M959">
            <v>0</v>
          </cell>
          <cell r="N959">
            <v>0</v>
          </cell>
          <cell r="O959">
            <v>5</v>
          </cell>
          <cell r="P959">
            <v>1</v>
          </cell>
          <cell r="Q959">
            <v>1000</v>
          </cell>
          <cell r="R959">
            <v>1</v>
          </cell>
          <cell r="S959">
            <v>214</v>
          </cell>
          <cell r="T959">
            <v>42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28005</v>
          </cell>
          <cell r="AF959">
            <v>20</v>
          </cell>
          <cell r="AG959">
            <v>100</v>
          </cell>
          <cell r="AH959">
            <v>2</v>
          </cell>
          <cell r="AI959">
            <v>2018</v>
          </cell>
          <cell r="AJ959">
            <v>20</v>
          </cell>
          <cell r="AK959">
            <v>100</v>
          </cell>
          <cell r="AL959">
            <v>2</v>
          </cell>
          <cell r="AM959" t="str">
            <v>原子武士</v>
          </cell>
          <cell r="AN959" t="str">
            <v>对后排敌人造成#num1#%法术伤害，造成流血效果(80%)，并且敌人受到伤害提高35%，持续2回合【与居合钢共同出战可触发】</v>
          </cell>
        </row>
        <row r="960">
          <cell r="A960">
            <v>3006719</v>
          </cell>
          <cell r="B960" t="str">
            <v>师徒原子斩·超</v>
          </cell>
          <cell r="C960">
            <v>1</v>
          </cell>
          <cell r="D960">
            <v>110043</v>
          </cell>
          <cell r="E960">
            <v>1</v>
          </cell>
          <cell r="F960" t="str">
            <v>audio/action_yuanzizhan.mp3</v>
          </cell>
          <cell r="G960" t="str">
            <v>audio/action_daoguang_hit.mp3</v>
          </cell>
          <cell r="H960">
            <v>0</v>
          </cell>
          <cell r="I960" t="str">
            <v>原子武士</v>
          </cell>
          <cell r="J960">
            <v>10</v>
          </cell>
          <cell r="K960">
            <v>0</v>
          </cell>
          <cell r="L960">
            <v>4</v>
          </cell>
          <cell r="M960">
            <v>0</v>
          </cell>
          <cell r="N960">
            <v>0</v>
          </cell>
          <cell r="O960">
            <v>5</v>
          </cell>
          <cell r="P960">
            <v>1</v>
          </cell>
          <cell r="Q960">
            <v>1000</v>
          </cell>
          <cell r="R960">
            <v>1</v>
          </cell>
          <cell r="S960">
            <v>231</v>
          </cell>
          <cell r="T960">
            <v>46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28011</v>
          </cell>
          <cell r="AF960">
            <v>20</v>
          </cell>
          <cell r="AG960">
            <v>100</v>
          </cell>
          <cell r="AH960">
            <v>2</v>
          </cell>
          <cell r="AI960">
            <v>2019</v>
          </cell>
          <cell r="AJ960">
            <v>20</v>
          </cell>
          <cell r="AK960">
            <v>100</v>
          </cell>
          <cell r="AL960">
            <v>2</v>
          </cell>
          <cell r="AM960" t="str">
            <v>原子武士</v>
          </cell>
          <cell r="AN960" t="str">
            <v>对后排敌人造成#num1#%法术伤害，造成流血效果(90%)，并且敌人受到伤害提高40%，持续2回合【与居合钢共同出战可触发，突破+10激活】</v>
          </cell>
        </row>
        <row r="961">
          <cell r="A961">
            <v>3006722</v>
          </cell>
          <cell r="B961" t="str">
            <v>原子斩</v>
          </cell>
          <cell r="C961">
            <v>1</v>
          </cell>
          <cell r="D961">
            <v>11004</v>
          </cell>
          <cell r="E961">
            <v>0</v>
          </cell>
          <cell r="F961" t="str">
            <v>audio/action_daodanputong.mp3</v>
          </cell>
          <cell r="G961" t="str">
            <v>audio/action_daoguang_hit.mp3</v>
          </cell>
          <cell r="H961">
            <v>0</v>
          </cell>
          <cell r="I961" t="str">
            <v>原子武士</v>
          </cell>
          <cell r="J961">
            <v>10</v>
          </cell>
          <cell r="K961">
            <v>3006724</v>
          </cell>
          <cell r="L961">
            <v>2</v>
          </cell>
          <cell r="M961">
            <v>0</v>
          </cell>
          <cell r="N961">
            <v>0</v>
          </cell>
          <cell r="O961">
            <v>5</v>
          </cell>
          <cell r="P961">
            <v>1</v>
          </cell>
          <cell r="Q961">
            <v>1000</v>
          </cell>
          <cell r="R961">
            <v>1</v>
          </cell>
          <cell r="S961">
            <v>171</v>
          </cell>
          <cell r="T961">
            <v>34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28004</v>
          </cell>
          <cell r="AF961">
            <v>20</v>
          </cell>
          <cell r="AG961">
            <v>100</v>
          </cell>
          <cell r="AH961">
            <v>2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 t="str">
            <v>原子武士</v>
          </cell>
          <cell r="AN961" t="str">
            <v>对后排敌人造成#num1#%#damage_type#伤害，敌人受到伤害提高30%，持续2回合</v>
          </cell>
        </row>
        <row r="962">
          <cell r="A962">
            <v>3006723</v>
          </cell>
          <cell r="B962" t="str">
            <v>原子斩</v>
          </cell>
          <cell r="C962">
            <v>1</v>
          </cell>
          <cell r="D962">
            <v>11004</v>
          </cell>
          <cell r="E962">
            <v>0</v>
          </cell>
          <cell r="F962" t="str">
            <v>audio/action_daodanputong.mp3</v>
          </cell>
          <cell r="G962" t="str">
            <v>audio/action_daoguang_hit.mp3</v>
          </cell>
          <cell r="H962">
            <v>0</v>
          </cell>
          <cell r="I962" t="str">
            <v>原子武士</v>
          </cell>
          <cell r="J962">
            <v>10</v>
          </cell>
          <cell r="K962">
            <v>3006729</v>
          </cell>
          <cell r="L962">
            <v>2</v>
          </cell>
          <cell r="M962">
            <v>0</v>
          </cell>
          <cell r="N962">
            <v>0</v>
          </cell>
          <cell r="O962">
            <v>5</v>
          </cell>
          <cell r="P962">
            <v>1</v>
          </cell>
          <cell r="Q962">
            <v>1000</v>
          </cell>
          <cell r="R962">
            <v>1</v>
          </cell>
          <cell r="S962">
            <v>171</v>
          </cell>
          <cell r="T962">
            <v>34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28004</v>
          </cell>
          <cell r="AF962">
            <v>20</v>
          </cell>
          <cell r="AG962">
            <v>100</v>
          </cell>
          <cell r="AH962">
            <v>2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 t="str">
            <v>原子武士</v>
          </cell>
          <cell r="AN962" t="str">
            <v>对后排敌人造成#num1#%#damage_type#伤害，敌人受到伤害提高30%，持续2回合</v>
          </cell>
        </row>
        <row r="963">
          <cell r="A963">
            <v>3006724</v>
          </cell>
          <cell r="B963" t="str">
            <v>师徒原子斩</v>
          </cell>
          <cell r="C963">
            <v>1</v>
          </cell>
          <cell r="D963">
            <v>110042</v>
          </cell>
          <cell r="E963">
            <v>1</v>
          </cell>
          <cell r="F963" t="str">
            <v>audio/action_yuanzizhan.mp3</v>
          </cell>
          <cell r="G963" t="str">
            <v>audio/action_daoguang_hit.mp3</v>
          </cell>
          <cell r="H963">
            <v>0</v>
          </cell>
          <cell r="I963" t="str">
            <v>原子武士</v>
          </cell>
          <cell r="J963">
            <v>10</v>
          </cell>
          <cell r="K963">
            <v>0</v>
          </cell>
          <cell r="L963">
            <v>4</v>
          </cell>
          <cell r="M963">
            <v>0</v>
          </cell>
          <cell r="N963">
            <v>0</v>
          </cell>
          <cell r="O963">
            <v>5</v>
          </cell>
          <cell r="P963">
            <v>1</v>
          </cell>
          <cell r="Q963">
            <v>1000</v>
          </cell>
          <cell r="R963">
            <v>1</v>
          </cell>
          <cell r="S963">
            <v>222</v>
          </cell>
          <cell r="T963">
            <v>44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28005</v>
          </cell>
          <cell r="AF963">
            <v>20</v>
          </cell>
          <cell r="AG963">
            <v>100</v>
          </cell>
          <cell r="AH963">
            <v>2</v>
          </cell>
          <cell r="AI963">
            <v>2018</v>
          </cell>
          <cell r="AJ963">
            <v>20</v>
          </cell>
          <cell r="AK963">
            <v>100</v>
          </cell>
          <cell r="AL963">
            <v>2</v>
          </cell>
          <cell r="AM963" t="str">
            <v>原子武士</v>
          </cell>
          <cell r="AN963" t="str">
            <v>对后排敌人造成#num1#%法术伤害，造成流血效果(80%)，并且敌人受到伤害提高35%，持续2回合【与居合钢共同出战可触发】</v>
          </cell>
        </row>
        <row r="964">
          <cell r="A964">
            <v>3006729</v>
          </cell>
          <cell r="B964" t="str">
            <v>师徒原子斩·超</v>
          </cell>
          <cell r="C964">
            <v>1</v>
          </cell>
          <cell r="D964">
            <v>110043</v>
          </cell>
          <cell r="E964">
            <v>1</v>
          </cell>
          <cell r="F964" t="str">
            <v>audio/action_yuanzizhan.mp3</v>
          </cell>
          <cell r="G964" t="str">
            <v>audio/action_daoguang_hit.mp3</v>
          </cell>
          <cell r="H964">
            <v>0</v>
          </cell>
          <cell r="I964" t="str">
            <v>原子武士</v>
          </cell>
          <cell r="J964">
            <v>10</v>
          </cell>
          <cell r="K964">
            <v>0</v>
          </cell>
          <cell r="L964">
            <v>4</v>
          </cell>
          <cell r="M964">
            <v>0</v>
          </cell>
          <cell r="N964">
            <v>0</v>
          </cell>
          <cell r="O964">
            <v>5</v>
          </cell>
          <cell r="P964">
            <v>1</v>
          </cell>
          <cell r="Q964">
            <v>1000</v>
          </cell>
          <cell r="R964">
            <v>1</v>
          </cell>
          <cell r="S964">
            <v>239</v>
          </cell>
          <cell r="T964">
            <v>47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28011</v>
          </cell>
          <cell r="AF964">
            <v>20</v>
          </cell>
          <cell r="AG964">
            <v>100</v>
          </cell>
          <cell r="AH964">
            <v>2</v>
          </cell>
          <cell r="AI964">
            <v>2019</v>
          </cell>
          <cell r="AJ964">
            <v>20</v>
          </cell>
          <cell r="AK964">
            <v>100</v>
          </cell>
          <cell r="AL964">
            <v>2</v>
          </cell>
          <cell r="AM964" t="str">
            <v>原子武士</v>
          </cell>
          <cell r="AN964" t="str">
            <v>对后排敌人造成#num1#%法术伤害，造成流血效果(90%)，并且敌人受到伤害提高40%，持续2回合【与居合钢共同出战可触发，突破+10激活】</v>
          </cell>
        </row>
        <row r="965">
          <cell r="A965">
            <v>3007812</v>
          </cell>
          <cell r="B965" t="str">
            <v>原子斩</v>
          </cell>
          <cell r="C965">
            <v>1</v>
          </cell>
          <cell r="D965">
            <v>11004</v>
          </cell>
          <cell r="E965">
            <v>0</v>
          </cell>
          <cell r="F965" t="str">
            <v>audio/action_daodanputong.mp3</v>
          </cell>
          <cell r="G965" t="str">
            <v>audio/action_daoguang_hit.mp3</v>
          </cell>
          <cell r="H965">
            <v>0</v>
          </cell>
          <cell r="I965" t="str">
            <v>居合钢</v>
          </cell>
          <cell r="J965">
            <v>10</v>
          </cell>
          <cell r="K965">
            <v>0</v>
          </cell>
          <cell r="L965">
            <v>2</v>
          </cell>
          <cell r="M965">
            <v>0</v>
          </cell>
          <cell r="N965">
            <v>0</v>
          </cell>
          <cell r="O965">
            <v>5</v>
          </cell>
          <cell r="P965">
            <v>1</v>
          </cell>
          <cell r="Q965">
            <v>1000</v>
          </cell>
          <cell r="R965">
            <v>1</v>
          </cell>
          <cell r="S965">
            <v>165</v>
          </cell>
          <cell r="T965">
            <v>33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2014</v>
          </cell>
          <cell r="AF965">
            <v>20</v>
          </cell>
          <cell r="AG965">
            <v>100</v>
          </cell>
          <cell r="AH965">
            <v>2</v>
          </cell>
          <cell r="AI965">
            <v>29001</v>
          </cell>
          <cell r="AJ965">
            <v>20</v>
          </cell>
          <cell r="AK965">
            <v>30</v>
          </cell>
          <cell r="AL965">
            <v>1</v>
          </cell>
          <cell r="AM965" t="str">
            <v>居合钢</v>
          </cell>
          <cell r="AN965" t="str">
            <v>对后排敌人造成#num1#%#damage_type#伤害，30%几率造成眩晕，同时造成流血效果(40%)，持续2回合</v>
          </cell>
        </row>
        <row r="966">
          <cell r="A966">
            <v>3007813</v>
          </cell>
          <cell r="B966" t="str">
            <v>原子斩</v>
          </cell>
          <cell r="C966">
            <v>1</v>
          </cell>
          <cell r="D966">
            <v>11004</v>
          </cell>
          <cell r="E966">
            <v>0</v>
          </cell>
          <cell r="F966" t="str">
            <v>audio/action_daodanputong.mp3</v>
          </cell>
          <cell r="G966" t="str">
            <v>audio/action_daoguang_hit.mp3</v>
          </cell>
          <cell r="H966">
            <v>0</v>
          </cell>
          <cell r="I966" t="str">
            <v>居合钢</v>
          </cell>
          <cell r="J966">
            <v>10</v>
          </cell>
          <cell r="K966">
            <v>0</v>
          </cell>
          <cell r="L966">
            <v>2</v>
          </cell>
          <cell r="M966">
            <v>0</v>
          </cell>
          <cell r="N966">
            <v>0</v>
          </cell>
          <cell r="O966">
            <v>5</v>
          </cell>
          <cell r="P966">
            <v>1</v>
          </cell>
          <cell r="Q966">
            <v>1000</v>
          </cell>
          <cell r="R966">
            <v>1</v>
          </cell>
          <cell r="S966">
            <v>165</v>
          </cell>
          <cell r="T966">
            <v>33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2014</v>
          </cell>
          <cell r="AF966">
            <v>20</v>
          </cell>
          <cell r="AG966">
            <v>100</v>
          </cell>
          <cell r="AH966">
            <v>2</v>
          </cell>
          <cell r="AI966">
            <v>29001</v>
          </cell>
          <cell r="AJ966">
            <v>20</v>
          </cell>
          <cell r="AK966">
            <v>30</v>
          </cell>
          <cell r="AL966">
            <v>1</v>
          </cell>
          <cell r="AM966" t="str">
            <v>居合钢</v>
          </cell>
          <cell r="AN966" t="str">
            <v>对后排敌人造成#num1#%#damage_type#伤害，30%几率造成眩晕，同时造成流血效果(40%)，持续2回合</v>
          </cell>
        </row>
        <row r="967">
          <cell r="A967">
            <v>3007814</v>
          </cell>
          <cell r="B967" t="str">
            <v>师徒原子斩</v>
          </cell>
          <cell r="C967">
            <v>1</v>
          </cell>
          <cell r="D967">
            <v>110042</v>
          </cell>
          <cell r="E967">
            <v>1</v>
          </cell>
          <cell r="F967">
            <v>0</v>
          </cell>
          <cell r="G967">
            <v>0</v>
          </cell>
          <cell r="H967">
            <v>0</v>
          </cell>
          <cell r="I967" t="str">
            <v>居合钢</v>
          </cell>
          <cell r="J967">
            <v>10</v>
          </cell>
          <cell r="K967">
            <v>0</v>
          </cell>
          <cell r="L967">
            <v>4</v>
          </cell>
          <cell r="M967">
            <v>0</v>
          </cell>
          <cell r="N967">
            <v>0</v>
          </cell>
          <cell r="O967">
            <v>5</v>
          </cell>
          <cell r="P967">
            <v>1</v>
          </cell>
          <cell r="Q967">
            <v>1000</v>
          </cell>
          <cell r="R967">
            <v>1</v>
          </cell>
          <cell r="S967">
            <v>214</v>
          </cell>
          <cell r="T967">
            <v>42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28005</v>
          </cell>
          <cell r="AF967">
            <v>20</v>
          </cell>
          <cell r="AG967">
            <v>100</v>
          </cell>
          <cell r="AH967">
            <v>2</v>
          </cell>
          <cell r="AI967">
            <v>2018</v>
          </cell>
          <cell r="AJ967">
            <v>20</v>
          </cell>
          <cell r="AK967">
            <v>100</v>
          </cell>
          <cell r="AL967">
            <v>2</v>
          </cell>
          <cell r="AM967" t="str">
            <v>居合钢</v>
          </cell>
          <cell r="AN967" t="str">
            <v>对后排敌人造成#num1#%法术伤害，造成流血效果(80%)，并且敌人受到伤害提高35%，持续2回合【与原子武士共同出战可触发，由原子武士发动】</v>
          </cell>
        </row>
        <row r="968">
          <cell r="A968">
            <v>3007819</v>
          </cell>
          <cell r="B968" t="str">
            <v>师徒原子斩·超</v>
          </cell>
          <cell r="C968">
            <v>1</v>
          </cell>
          <cell r="D968">
            <v>110043</v>
          </cell>
          <cell r="E968">
            <v>1</v>
          </cell>
          <cell r="F968">
            <v>0</v>
          </cell>
          <cell r="G968">
            <v>0</v>
          </cell>
          <cell r="H968">
            <v>0</v>
          </cell>
          <cell r="I968" t="str">
            <v>居合钢</v>
          </cell>
          <cell r="J968">
            <v>10</v>
          </cell>
          <cell r="K968">
            <v>0</v>
          </cell>
          <cell r="L968">
            <v>4</v>
          </cell>
          <cell r="M968">
            <v>0</v>
          </cell>
          <cell r="N968">
            <v>0</v>
          </cell>
          <cell r="O968">
            <v>5</v>
          </cell>
          <cell r="P968">
            <v>1</v>
          </cell>
          <cell r="Q968">
            <v>1000</v>
          </cell>
          <cell r="R968">
            <v>1</v>
          </cell>
          <cell r="S968">
            <v>231</v>
          </cell>
          <cell r="T968">
            <v>46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28011</v>
          </cell>
          <cell r="AF968">
            <v>20</v>
          </cell>
          <cell r="AG968">
            <v>100</v>
          </cell>
          <cell r="AH968">
            <v>2</v>
          </cell>
          <cell r="AI968">
            <v>2019</v>
          </cell>
          <cell r="AJ968">
            <v>20</v>
          </cell>
          <cell r="AK968">
            <v>100</v>
          </cell>
          <cell r="AL968">
            <v>2</v>
          </cell>
          <cell r="AM968" t="str">
            <v>居合钢</v>
          </cell>
          <cell r="AN968" t="str">
            <v>对后排敌人造成#num1#%法术伤害，造成流血效果(90%)，并且敌人受到伤害提高40%，持续2回合【与原子武士共同出战可触发，由原子武士发动】</v>
          </cell>
        </row>
        <row r="969">
          <cell r="A969">
            <v>3007822</v>
          </cell>
          <cell r="B969" t="str">
            <v>原子斩</v>
          </cell>
          <cell r="C969">
            <v>1</v>
          </cell>
          <cell r="D969">
            <v>11004</v>
          </cell>
          <cell r="E969">
            <v>0</v>
          </cell>
          <cell r="F969" t="str">
            <v>audio/action_daodanputong.mp3</v>
          </cell>
          <cell r="G969" t="str">
            <v>audio/action_daoguang_hit.mp3</v>
          </cell>
          <cell r="H969">
            <v>0</v>
          </cell>
          <cell r="I969" t="str">
            <v>居合钢</v>
          </cell>
          <cell r="J969">
            <v>10</v>
          </cell>
          <cell r="K969">
            <v>0</v>
          </cell>
          <cell r="L969">
            <v>2</v>
          </cell>
          <cell r="M969">
            <v>0</v>
          </cell>
          <cell r="N969">
            <v>0</v>
          </cell>
          <cell r="O969">
            <v>5</v>
          </cell>
          <cell r="P969">
            <v>1</v>
          </cell>
          <cell r="Q969">
            <v>1000</v>
          </cell>
          <cell r="R969">
            <v>1</v>
          </cell>
          <cell r="S969">
            <v>171</v>
          </cell>
          <cell r="T969">
            <v>34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2014</v>
          </cell>
          <cell r="AF969">
            <v>20</v>
          </cell>
          <cell r="AG969">
            <v>100</v>
          </cell>
          <cell r="AH969">
            <v>2</v>
          </cell>
          <cell r="AI969">
            <v>29001</v>
          </cell>
          <cell r="AJ969">
            <v>20</v>
          </cell>
          <cell r="AK969">
            <v>30</v>
          </cell>
          <cell r="AL969">
            <v>1</v>
          </cell>
          <cell r="AM969" t="str">
            <v>居合钢</v>
          </cell>
          <cell r="AN969" t="str">
            <v>对后排敌人造成#num1#%#damage_type#伤害，30%几率造成眩晕，同时造成流血效果(40%)，持续2回合</v>
          </cell>
        </row>
        <row r="970">
          <cell r="A970">
            <v>3007823</v>
          </cell>
          <cell r="B970" t="str">
            <v>原子斩</v>
          </cell>
          <cell r="C970">
            <v>1</v>
          </cell>
          <cell r="D970">
            <v>11004</v>
          </cell>
          <cell r="E970">
            <v>0</v>
          </cell>
          <cell r="F970" t="str">
            <v>audio/action_daodanputong.mp3</v>
          </cell>
          <cell r="G970" t="str">
            <v>audio/action_daoguang_hit.mp3</v>
          </cell>
          <cell r="H970">
            <v>0</v>
          </cell>
          <cell r="I970" t="str">
            <v>居合钢</v>
          </cell>
          <cell r="J970">
            <v>10</v>
          </cell>
          <cell r="K970">
            <v>0</v>
          </cell>
          <cell r="L970">
            <v>2</v>
          </cell>
          <cell r="M970">
            <v>0</v>
          </cell>
          <cell r="N970">
            <v>0</v>
          </cell>
          <cell r="O970">
            <v>5</v>
          </cell>
          <cell r="P970">
            <v>1</v>
          </cell>
          <cell r="Q970">
            <v>1000</v>
          </cell>
          <cell r="R970">
            <v>1</v>
          </cell>
          <cell r="S970">
            <v>171</v>
          </cell>
          <cell r="T970">
            <v>34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2014</v>
          </cell>
          <cell r="AF970">
            <v>20</v>
          </cell>
          <cell r="AG970">
            <v>100</v>
          </cell>
          <cell r="AH970">
            <v>2</v>
          </cell>
          <cell r="AI970">
            <v>29001</v>
          </cell>
          <cell r="AJ970">
            <v>20</v>
          </cell>
          <cell r="AK970">
            <v>30</v>
          </cell>
          <cell r="AL970">
            <v>1</v>
          </cell>
          <cell r="AM970" t="str">
            <v>居合钢</v>
          </cell>
          <cell r="AN970" t="str">
            <v>对后排敌人造成#num1#%#damage_type#伤害，30%几率造成眩晕，同时造成流血效果(40%)，持续2回合</v>
          </cell>
        </row>
        <row r="971">
          <cell r="A971">
            <v>3007824</v>
          </cell>
          <cell r="B971" t="str">
            <v>师徒原子斩</v>
          </cell>
          <cell r="C971">
            <v>1</v>
          </cell>
          <cell r="D971">
            <v>110042</v>
          </cell>
          <cell r="E971">
            <v>1</v>
          </cell>
          <cell r="F971">
            <v>0</v>
          </cell>
          <cell r="G971">
            <v>0</v>
          </cell>
          <cell r="H971">
            <v>0</v>
          </cell>
          <cell r="I971" t="str">
            <v>居合钢</v>
          </cell>
          <cell r="J971">
            <v>10</v>
          </cell>
          <cell r="K971">
            <v>0</v>
          </cell>
          <cell r="L971">
            <v>4</v>
          </cell>
          <cell r="M971">
            <v>0</v>
          </cell>
          <cell r="N971">
            <v>0</v>
          </cell>
          <cell r="O971">
            <v>5</v>
          </cell>
          <cell r="P971">
            <v>1</v>
          </cell>
          <cell r="Q971">
            <v>1000</v>
          </cell>
          <cell r="R971">
            <v>1</v>
          </cell>
          <cell r="S971">
            <v>222</v>
          </cell>
          <cell r="T971">
            <v>44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28005</v>
          </cell>
          <cell r="AF971">
            <v>20</v>
          </cell>
          <cell r="AG971">
            <v>100</v>
          </cell>
          <cell r="AH971">
            <v>2</v>
          </cell>
          <cell r="AI971">
            <v>2018</v>
          </cell>
          <cell r="AJ971">
            <v>20</v>
          </cell>
          <cell r="AK971">
            <v>100</v>
          </cell>
          <cell r="AL971">
            <v>2</v>
          </cell>
          <cell r="AM971" t="str">
            <v>居合钢</v>
          </cell>
          <cell r="AN971" t="str">
            <v>对后排敌人造成#num1#%法术伤害，造成流血效果(80%)，并且敌人受到伤害提高35%，持续2回合【与原子武士共同出战可触发，由原子武士发动】</v>
          </cell>
        </row>
        <row r="972">
          <cell r="A972">
            <v>3007829</v>
          </cell>
          <cell r="B972" t="str">
            <v>师徒原子斩·超</v>
          </cell>
          <cell r="C972">
            <v>1</v>
          </cell>
          <cell r="D972">
            <v>110043</v>
          </cell>
          <cell r="E972">
            <v>1</v>
          </cell>
          <cell r="F972">
            <v>0</v>
          </cell>
          <cell r="G972">
            <v>0</v>
          </cell>
          <cell r="H972">
            <v>0</v>
          </cell>
          <cell r="I972" t="str">
            <v>居合钢</v>
          </cell>
          <cell r="J972">
            <v>10</v>
          </cell>
          <cell r="K972">
            <v>0</v>
          </cell>
          <cell r="L972">
            <v>4</v>
          </cell>
          <cell r="M972">
            <v>0</v>
          </cell>
          <cell r="N972">
            <v>0</v>
          </cell>
          <cell r="O972">
            <v>5</v>
          </cell>
          <cell r="P972">
            <v>1</v>
          </cell>
          <cell r="Q972">
            <v>1000</v>
          </cell>
          <cell r="R972">
            <v>1</v>
          </cell>
          <cell r="S972">
            <v>239</v>
          </cell>
          <cell r="T972">
            <v>47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28011</v>
          </cell>
          <cell r="AF972">
            <v>20</v>
          </cell>
          <cell r="AG972">
            <v>100</v>
          </cell>
          <cell r="AH972">
            <v>2</v>
          </cell>
          <cell r="AI972">
            <v>2019</v>
          </cell>
          <cell r="AJ972">
            <v>20</v>
          </cell>
          <cell r="AK972">
            <v>100</v>
          </cell>
          <cell r="AL972">
            <v>2</v>
          </cell>
          <cell r="AM972" t="str">
            <v>居合钢</v>
          </cell>
          <cell r="AN972" t="str">
            <v>对后排敌人造成#num1#%法术伤害，造成流血效果(90%)，并且敌人受到伤害提高40%，持续2回合【与原子武士共同出战可触发，由原子武士发动】</v>
          </cell>
        </row>
        <row r="973">
          <cell r="A973">
            <v>3008912</v>
          </cell>
          <cell r="B973" t="str">
            <v>天空气息</v>
          </cell>
          <cell r="C973">
            <v>1</v>
          </cell>
          <cell r="D973">
            <v>12005</v>
          </cell>
          <cell r="E973">
            <v>0</v>
          </cell>
          <cell r="F973" t="str">
            <v>audio/action_jiaxue_skill_1.mp3</v>
          </cell>
          <cell r="G973" t="str">
            <v>audio/action_jiaxue_hit_1.mp3</v>
          </cell>
          <cell r="H973">
            <v>0</v>
          </cell>
          <cell r="I973" t="str">
            <v>天空之王</v>
          </cell>
          <cell r="J973">
            <v>10</v>
          </cell>
          <cell r="K973">
            <v>0</v>
          </cell>
          <cell r="L973">
            <v>2</v>
          </cell>
          <cell r="M973">
            <v>0</v>
          </cell>
          <cell r="N973">
            <v>0</v>
          </cell>
          <cell r="O973">
            <v>2</v>
          </cell>
          <cell r="P973">
            <v>1</v>
          </cell>
          <cell r="Q973">
            <v>1000</v>
          </cell>
          <cell r="R973">
            <v>2</v>
          </cell>
          <cell r="S973">
            <v>116</v>
          </cell>
          <cell r="T973">
            <v>200</v>
          </cell>
          <cell r="U973">
            <v>0</v>
          </cell>
          <cell r="V973">
            <v>0</v>
          </cell>
          <cell r="W973">
            <v>15</v>
          </cell>
          <cell r="X973">
            <v>2</v>
          </cell>
          <cell r="Y973">
            <v>1000</v>
          </cell>
          <cell r="Z973">
            <v>2</v>
          </cell>
          <cell r="AA973">
            <v>50</v>
          </cell>
          <cell r="AB973">
            <v>100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 t="str">
            <v>天空之王</v>
          </cell>
          <cell r="AN973" t="str">
            <v>治疗全体单位（#num1#%+250），对生命低于60%的友方造成额外治疗(50%)</v>
          </cell>
        </row>
        <row r="974">
          <cell r="A974">
            <v>3008913</v>
          </cell>
          <cell r="B974" t="str">
            <v>天空气息</v>
          </cell>
          <cell r="C974">
            <v>1</v>
          </cell>
          <cell r="D974">
            <v>12005</v>
          </cell>
          <cell r="E974">
            <v>0</v>
          </cell>
          <cell r="F974" t="str">
            <v>audio/action_jiaxue_skill_1.mp3</v>
          </cell>
          <cell r="G974" t="str">
            <v>audio/action_jiaxue_hit_1.mp3</v>
          </cell>
          <cell r="H974">
            <v>0</v>
          </cell>
          <cell r="I974" t="str">
            <v>天空之王</v>
          </cell>
          <cell r="J974">
            <v>10</v>
          </cell>
          <cell r="K974">
            <v>0</v>
          </cell>
          <cell r="L974">
            <v>2</v>
          </cell>
          <cell r="M974">
            <v>0</v>
          </cell>
          <cell r="N974">
            <v>0</v>
          </cell>
          <cell r="O974">
            <v>2</v>
          </cell>
          <cell r="P974">
            <v>1</v>
          </cell>
          <cell r="Q974">
            <v>1000</v>
          </cell>
          <cell r="R974">
            <v>2</v>
          </cell>
          <cell r="S974">
            <v>116</v>
          </cell>
          <cell r="T974">
            <v>200</v>
          </cell>
          <cell r="U974">
            <v>0</v>
          </cell>
          <cell r="V974">
            <v>0</v>
          </cell>
          <cell r="W974">
            <v>15</v>
          </cell>
          <cell r="X974">
            <v>2</v>
          </cell>
          <cell r="Y974">
            <v>1000</v>
          </cell>
          <cell r="Z974">
            <v>2</v>
          </cell>
          <cell r="AA974">
            <v>50</v>
          </cell>
          <cell r="AB974">
            <v>100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 t="str">
            <v>天空之王</v>
          </cell>
          <cell r="AN974" t="str">
            <v>治疗全体单位（#num1#%+250），对生命低于60%的友方造成额外治疗(50%)</v>
          </cell>
        </row>
        <row r="975">
          <cell r="A975">
            <v>3008922</v>
          </cell>
          <cell r="B975" t="str">
            <v>天空气息</v>
          </cell>
          <cell r="C975">
            <v>1</v>
          </cell>
          <cell r="D975">
            <v>12005</v>
          </cell>
          <cell r="E975">
            <v>0</v>
          </cell>
          <cell r="F975" t="str">
            <v>audio/action_jiaxue_skill_1.mp3</v>
          </cell>
          <cell r="G975" t="str">
            <v>audio/action_jiaxue_hit_1.mp3</v>
          </cell>
          <cell r="H975">
            <v>0</v>
          </cell>
          <cell r="I975" t="str">
            <v>天空之王</v>
          </cell>
          <cell r="J975">
            <v>10</v>
          </cell>
          <cell r="K975">
            <v>0</v>
          </cell>
          <cell r="L975">
            <v>2</v>
          </cell>
          <cell r="M975">
            <v>0</v>
          </cell>
          <cell r="N975">
            <v>0</v>
          </cell>
          <cell r="O975">
            <v>2</v>
          </cell>
          <cell r="P975">
            <v>1</v>
          </cell>
          <cell r="Q975">
            <v>1000</v>
          </cell>
          <cell r="R975">
            <v>2</v>
          </cell>
          <cell r="S975">
            <v>120</v>
          </cell>
          <cell r="T975">
            <v>200</v>
          </cell>
          <cell r="U975">
            <v>0</v>
          </cell>
          <cell r="V975">
            <v>0</v>
          </cell>
          <cell r="W975">
            <v>15</v>
          </cell>
          <cell r="X975">
            <v>2</v>
          </cell>
          <cell r="Y975">
            <v>1000</v>
          </cell>
          <cell r="Z975">
            <v>2</v>
          </cell>
          <cell r="AA975">
            <v>50</v>
          </cell>
          <cell r="AB975">
            <v>100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 t="str">
            <v>天空之王</v>
          </cell>
          <cell r="AN975" t="str">
            <v>治疗全体单位（#num1#%+250），对生命低于60%的友方造成额外治疗(50%)</v>
          </cell>
        </row>
        <row r="976">
          <cell r="A976">
            <v>3008923</v>
          </cell>
          <cell r="B976" t="str">
            <v>天空气息</v>
          </cell>
          <cell r="C976">
            <v>1</v>
          </cell>
          <cell r="D976">
            <v>12005</v>
          </cell>
          <cell r="E976">
            <v>0</v>
          </cell>
          <cell r="F976" t="str">
            <v>audio/action_jiaxue_skill_1.mp3</v>
          </cell>
          <cell r="G976" t="str">
            <v>audio/action_jiaxue_hit_1.mp3</v>
          </cell>
          <cell r="H976">
            <v>0</v>
          </cell>
          <cell r="I976" t="str">
            <v>天空之王</v>
          </cell>
          <cell r="J976">
            <v>10</v>
          </cell>
          <cell r="K976">
            <v>0</v>
          </cell>
          <cell r="L976">
            <v>2</v>
          </cell>
          <cell r="M976">
            <v>0</v>
          </cell>
          <cell r="N976">
            <v>0</v>
          </cell>
          <cell r="O976">
            <v>2</v>
          </cell>
          <cell r="P976">
            <v>1</v>
          </cell>
          <cell r="Q976">
            <v>1000</v>
          </cell>
          <cell r="R976">
            <v>2</v>
          </cell>
          <cell r="S976">
            <v>120</v>
          </cell>
          <cell r="T976">
            <v>200</v>
          </cell>
          <cell r="U976">
            <v>0</v>
          </cell>
          <cell r="V976">
            <v>0</v>
          </cell>
          <cell r="W976">
            <v>15</v>
          </cell>
          <cell r="X976">
            <v>2</v>
          </cell>
          <cell r="Y976">
            <v>1000</v>
          </cell>
          <cell r="Z976">
            <v>2</v>
          </cell>
          <cell r="AA976">
            <v>50</v>
          </cell>
          <cell r="AB976">
            <v>100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 t="str">
            <v>天空之王</v>
          </cell>
          <cell r="AN976" t="str">
            <v>治疗全体单位（#num1#%+250），对生命低于60%的友方造成额外治疗(50%)</v>
          </cell>
        </row>
        <row r="977">
          <cell r="A977">
            <v>3008924</v>
          </cell>
          <cell r="B977" t="str">
            <v>海天霸主</v>
          </cell>
          <cell r="C977">
            <v>1</v>
          </cell>
          <cell r="D977">
            <v>140052</v>
          </cell>
          <cell r="E977">
            <v>1</v>
          </cell>
          <cell r="F977">
            <v>0</v>
          </cell>
          <cell r="G977">
            <v>0</v>
          </cell>
          <cell r="H977">
            <v>0</v>
          </cell>
          <cell r="I977" t="str">
            <v>天空之王</v>
          </cell>
          <cell r="J977">
            <v>10</v>
          </cell>
          <cell r="K977">
            <v>0</v>
          </cell>
          <cell r="L977">
            <v>4</v>
          </cell>
          <cell r="M977">
            <v>300</v>
          </cell>
          <cell r="N977">
            <v>0</v>
          </cell>
          <cell r="O977">
            <v>8</v>
          </cell>
          <cell r="P977">
            <v>1</v>
          </cell>
          <cell r="Q977">
            <v>1000</v>
          </cell>
          <cell r="R977">
            <v>1</v>
          </cell>
          <cell r="S977">
            <v>323</v>
          </cell>
          <cell r="T977">
            <v>64</v>
          </cell>
          <cell r="U977">
            <v>0</v>
          </cell>
          <cell r="V977">
            <v>0</v>
          </cell>
          <cell r="W977">
            <v>11</v>
          </cell>
          <cell r="X977">
            <v>2</v>
          </cell>
          <cell r="Y977">
            <v>1000</v>
          </cell>
          <cell r="Z977">
            <v>1</v>
          </cell>
          <cell r="AA977">
            <v>323</v>
          </cell>
          <cell r="AB977">
            <v>60</v>
          </cell>
          <cell r="AC977">
            <v>0</v>
          </cell>
          <cell r="AD977">
            <v>0</v>
          </cell>
          <cell r="AE977">
            <v>25006</v>
          </cell>
          <cell r="AF977">
            <v>6</v>
          </cell>
          <cell r="AG977">
            <v>100</v>
          </cell>
          <cell r="AH977">
            <v>2</v>
          </cell>
          <cell r="AI977">
            <v>27002</v>
          </cell>
          <cell r="AJ977">
            <v>6</v>
          </cell>
          <cell r="AK977">
            <v>100</v>
          </cell>
          <cell r="AL977">
            <v>2</v>
          </cell>
          <cell r="AM977" t="str">
            <v>天空之王</v>
          </cell>
          <cell r="AN977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978">
          <cell r="A978">
            <v>3008929</v>
          </cell>
          <cell r="B978" t="str">
            <v>海天霸主·超</v>
          </cell>
          <cell r="C978">
            <v>1</v>
          </cell>
          <cell r="D978">
            <v>140053</v>
          </cell>
          <cell r="E978">
            <v>1</v>
          </cell>
          <cell r="F978">
            <v>0</v>
          </cell>
          <cell r="G978">
            <v>0</v>
          </cell>
          <cell r="H978">
            <v>0</v>
          </cell>
          <cell r="I978" t="str">
            <v>天空之王</v>
          </cell>
          <cell r="J978">
            <v>10</v>
          </cell>
          <cell r="K978">
            <v>0</v>
          </cell>
          <cell r="L978">
            <v>4</v>
          </cell>
          <cell r="M978">
            <v>300</v>
          </cell>
          <cell r="N978">
            <v>0</v>
          </cell>
          <cell r="O978">
            <v>8</v>
          </cell>
          <cell r="P978">
            <v>1</v>
          </cell>
          <cell r="Q978">
            <v>1000</v>
          </cell>
          <cell r="R978">
            <v>1</v>
          </cell>
          <cell r="S978">
            <v>348</v>
          </cell>
          <cell r="T978">
            <v>69</v>
          </cell>
          <cell r="U978">
            <v>0</v>
          </cell>
          <cell r="V978">
            <v>0</v>
          </cell>
          <cell r="W978">
            <v>11</v>
          </cell>
          <cell r="X978">
            <v>2</v>
          </cell>
          <cell r="Y978">
            <v>1000</v>
          </cell>
          <cell r="Z978">
            <v>1</v>
          </cell>
          <cell r="AA978">
            <v>348</v>
          </cell>
          <cell r="AB978">
            <v>60</v>
          </cell>
          <cell r="AC978">
            <v>0</v>
          </cell>
          <cell r="AD978">
            <v>0</v>
          </cell>
          <cell r="AE978">
            <v>25008</v>
          </cell>
          <cell r="AF978">
            <v>6</v>
          </cell>
          <cell r="AG978">
            <v>100</v>
          </cell>
          <cell r="AH978">
            <v>2</v>
          </cell>
          <cell r="AI978">
            <v>27004</v>
          </cell>
          <cell r="AJ978">
            <v>6</v>
          </cell>
          <cell r="AK978">
            <v>100</v>
          </cell>
          <cell r="AL978">
            <v>2</v>
          </cell>
          <cell r="AM978" t="str">
            <v>天空之王</v>
          </cell>
          <cell r="AN978" t="str">
            <v>对一列敌人造成#num1#%物理伤害，同时对生命值低于50%的目标造成伤害(250%)，我方全体英雄伤害加成与伤害减免提高25%，持续2回合【与深海之王共同出战可触发，由深海之王发动】</v>
          </cell>
        </row>
        <row r="979">
          <cell r="A979">
            <v>3013312</v>
          </cell>
          <cell r="B979" t="str">
            <v>地人之力</v>
          </cell>
          <cell r="C979">
            <v>1</v>
          </cell>
          <cell r="D979">
            <v>14006</v>
          </cell>
          <cell r="E979">
            <v>0</v>
          </cell>
          <cell r="F979" t="str">
            <v>audio/action_yanshi_skill_1.mp3</v>
          </cell>
          <cell r="G979" t="str">
            <v>audio/action_yanshi_hit_1.mp3</v>
          </cell>
          <cell r="H979">
            <v>0</v>
          </cell>
          <cell r="I979" t="str">
            <v>地底王</v>
          </cell>
          <cell r="J979">
            <v>10</v>
          </cell>
          <cell r="K979">
            <v>0</v>
          </cell>
          <cell r="L979">
            <v>2</v>
          </cell>
          <cell r="M979">
            <v>0</v>
          </cell>
          <cell r="N979">
            <v>0</v>
          </cell>
          <cell r="O979">
            <v>11</v>
          </cell>
          <cell r="P979">
            <v>1</v>
          </cell>
          <cell r="Q979">
            <v>1000</v>
          </cell>
          <cell r="R979">
            <v>1</v>
          </cell>
          <cell r="S979">
            <v>290</v>
          </cell>
          <cell r="T979">
            <v>58</v>
          </cell>
          <cell r="U979">
            <v>0</v>
          </cell>
          <cell r="V979">
            <v>0</v>
          </cell>
          <cell r="W979">
            <v>20</v>
          </cell>
          <cell r="X979">
            <v>6</v>
          </cell>
          <cell r="Y979">
            <v>1000</v>
          </cell>
          <cell r="Z979">
            <v>5</v>
          </cell>
          <cell r="AA979">
            <v>2</v>
          </cell>
          <cell r="AB979">
            <v>0</v>
          </cell>
          <cell r="AC979">
            <v>0</v>
          </cell>
          <cell r="AD979">
            <v>0</v>
          </cell>
          <cell r="AE979">
            <v>27001</v>
          </cell>
          <cell r="AF979">
            <v>7</v>
          </cell>
          <cell r="AG979">
            <v>100</v>
          </cell>
          <cell r="AH979">
            <v>2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地底王</v>
          </cell>
          <cell r="AN979" t="str">
            <v>对生命最少的1个敌人造成#num1#%物理伤害，减少2点怒气，自身受到伤害减少10%，持续2回合</v>
          </cell>
        </row>
        <row r="980">
          <cell r="A980">
            <v>3013313</v>
          </cell>
          <cell r="B980" t="str">
            <v>地人之力</v>
          </cell>
          <cell r="C980">
            <v>1</v>
          </cell>
          <cell r="D980">
            <v>14006</v>
          </cell>
          <cell r="E980">
            <v>0</v>
          </cell>
          <cell r="F980" t="str">
            <v>audio/action_yanshi_skill_1.mp3</v>
          </cell>
          <cell r="G980" t="str">
            <v>audio/action_yanshi_hit_1.mp3</v>
          </cell>
          <cell r="H980">
            <v>0</v>
          </cell>
          <cell r="I980" t="str">
            <v>地底王</v>
          </cell>
          <cell r="J980">
            <v>10</v>
          </cell>
          <cell r="K980">
            <v>0</v>
          </cell>
          <cell r="L980">
            <v>2</v>
          </cell>
          <cell r="M980">
            <v>0</v>
          </cell>
          <cell r="N980">
            <v>0</v>
          </cell>
          <cell r="O980">
            <v>11</v>
          </cell>
          <cell r="P980">
            <v>1</v>
          </cell>
          <cell r="Q980">
            <v>1000</v>
          </cell>
          <cell r="R980">
            <v>1</v>
          </cell>
          <cell r="S980">
            <v>290</v>
          </cell>
          <cell r="T980">
            <v>58</v>
          </cell>
          <cell r="U980">
            <v>0</v>
          </cell>
          <cell r="V980">
            <v>0</v>
          </cell>
          <cell r="W980">
            <v>20</v>
          </cell>
          <cell r="X980">
            <v>6</v>
          </cell>
          <cell r="Y980">
            <v>1000</v>
          </cell>
          <cell r="Z980">
            <v>5</v>
          </cell>
          <cell r="AA980">
            <v>2</v>
          </cell>
          <cell r="AB980">
            <v>0</v>
          </cell>
          <cell r="AC980">
            <v>0</v>
          </cell>
          <cell r="AD980">
            <v>0</v>
          </cell>
          <cell r="AE980">
            <v>27001</v>
          </cell>
          <cell r="AF980">
            <v>7</v>
          </cell>
          <cell r="AG980">
            <v>100</v>
          </cell>
          <cell r="AH980">
            <v>2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 t="str">
            <v>地底王</v>
          </cell>
          <cell r="AN980" t="str">
            <v>对生命最少的1个敌人造成#num1#%物理伤害，减少2点怒气，自身受到伤害减少10%，持续2回合</v>
          </cell>
        </row>
        <row r="981">
          <cell r="A981">
            <v>3013322</v>
          </cell>
          <cell r="B981" t="str">
            <v>地人之力</v>
          </cell>
          <cell r="C981">
            <v>1</v>
          </cell>
          <cell r="D981">
            <v>14006</v>
          </cell>
          <cell r="E981">
            <v>0</v>
          </cell>
          <cell r="F981" t="str">
            <v>audio/action_yanshi_skill_1.mp3</v>
          </cell>
          <cell r="G981" t="str">
            <v>audio/action_yanshi_hit_1.mp3</v>
          </cell>
          <cell r="H981">
            <v>0</v>
          </cell>
          <cell r="I981" t="str">
            <v>地底王</v>
          </cell>
          <cell r="J981">
            <v>10</v>
          </cell>
          <cell r="K981">
            <v>0</v>
          </cell>
          <cell r="L981">
            <v>2</v>
          </cell>
          <cell r="M981">
            <v>0</v>
          </cell>
          <cell r="N981">
            <v>0</v>
          </cell>
          <cell r="O981">
            <v>11</v>
          </cell>
          <cell r="P981">
            <v>1</v>
          </cell>
          <cell r="Q981">
            <v>1000</v>
          </cell>
          <cell r="R981">
            <v>1</v>
          </cell>
          <cell r="S981">
            <v>290</v>
          </cell>
          <cell r="T981">
            <v>58</v>
          </cell>
          <cell r="U981">
            <v>0</v>
          </cell>
          <cell r="V981">
            <v>0</v>
          </cell>
          <cell r="W981">
            <v>20</v>
          </cell>
          <cell r="X981">
            <v>6</v>
          </cell>
          <cell r="Y981">
            <v>1000</v>
          </cell>
          <cell r="Z981">
            <v>5</v>
          </cell>
          <cell r="AA981">
            <v>2</v>
          </cell>
          <cell r="AB981">
            <v>0</v>
          </cell>
          <cell r="AC981">
            <v>0</v>
          </cell>
          <cell r="AD981">
            <v>0</v>
          </cell>
          <cell r="AE981">
            <v>27001</v>
          </cell>
          <cell r="AF981">
            <v>7</v>
          </cell>
          <cell r="AG981">
            <v>100</v>
          </cell>
          <cell r="AH981">
            <v>2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 t="str">
            <v>地底王</v>
          </cell>
          <cell r="AN981" t="str">
            <v>对生命最少的1个敌人造成#num1#%物理伤害，减少2点怒气，自身受到伤害减少10%，持续2回合</v>
          </cell>
        </row>
        <row r="982">
          <cell r="A982">
            <v>3013323</v>
          </cell>
          <cell r="B982" t="str">
            <v>地人之力</v>
          </cell>
          <cell r="C982">
            <v>1</v>
          </cell>
          <cell r="D982">
            <v>14006</v>
          </cell>
          <cell r="E982">
            <v>0</v>
          </cell>
          <cell r="F982" t="str">
            <v>audio/action_yanshi_skill_1.mp3</v>
          </cell>
          <cell r="G982" t="str">
            <v>audio/action_yanshi_hit_1.mp3</v>
          </cell>
          <cell r="H982">
            <v>0</v>
          </cell>
          <cell r="I982" t="str">
            <v>地底王</v>
          </cell>
          <cell r="J982">
            <v>10</v>
          </cell>
          <cell r="K982">
            <v>0</v>
          </cell>
          <cell r="L982">
            <v>2</v>
          </cell>
          <cell r="M982">
            <v>0</v>
          </cell>
          <cell r="N982">
            <v>0</v>
          </cell>
          <cell r="O982">
            <v>11</v>
          </cell>
          <cell r="P982">
            <v>1</v>
          </cell>
          <cell r="Q982">
            <v>1000</v>
          </cell>
          <cell r="R982">
            <v>1</v>
          </cell>
          <cell r="S982">
            <v>290</v>
          </cell>
          <cell r="T982">
            <v>58</v>
          </cell>
          <cell r="U982">
            <v>0</v>
          </cell>
          <cell r="V982">
            <v>0</v>
          </cell>
          <cell r="W982">
            <v>20</v>
          </cell>
          <cell r="X982">
            <v>6</v>
          </cell>
          <cell r="Y982">
            <v>1000</v>
          </cell>
          <cell r="Z982">
            <v>5</v>
          </cell>
          <cell r="AA982">
            <v>2</v>
          </cell>
          <cell r="AB982">
            <v>0</v>
          </cell>
          <cell r="AC982">
            <v>0</v>
          </cell>
          <cell r="AD982">
            <v>0</v>
          </cell>
          <cell r="AE982">
            <v>27001</v>
          </cell>
          <cell r="AF982">
            <v>7</v>
          </cell>
          <cell r="AG982">
            <v>100</v>
          </cell>
          <cell r="AH982">
            <v>2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 t="str">
            <v>地底王</v>
          </cell>
          <cell r="AN982" t="str">
            <v>对生命最少的1个敌人造成#num1#%物理伤害，减少2点怒气，自身受到伤害减少10%，持续2回合</v>
          </cell>
        </row>
        <row r="983">
          <cell r="A983">
            <v>3014412</v>
          </cell>
          <cell r="B983" t="str">
            <v>天才助理</v>
          </cell>
          <cell r="C983">
            <v>1</v>
          </cell>
          <cell r="D983">
            <v>11014</v>
          </cell>
          <cell r="E983">
            <v>0</v>
          </cell>
          <cell r="F983" t="str">
            <v>audio/action_jiaxue_skill_1.mp3</v>
          </cell>
          <cell r="G983" t="str">
            <v>audio/action_jiaxue_hit_1.mp3</v>
          </cell>
          <cell r="H983">
            <v>0</v>
          </cell>
          <cell r="I983" t="str">
            <v>童帝</v>
          </cell>
          <cell r="J983">
            <v>10</v>
          </cell>
          <cell r="K983">
            <v>0</v>
          </cell>
          <cell r="L983">
            <v>2</v>
          </cell>
          <cell r="M983">
            <v>0</v>
          </cell>
          <cell r="N983">
            <v>0</v>
          </cell>
          <cell r="O983">
            <v>6</v>
          </cell>
          <cell r="P983">
            <v>2</v>
          </cell>
          <cell r="Q983">
            <v>1000</v>
          </cell>
          <cell r="R983">
            <v>2</v>
          </cell>
          <cell r="S983">
            <v>120</v>
          </cell>
          <cell r="T983">
            <v>24</v>
          </cell>
          <cell r="U983">
            <v>250</v>
          </cell>
          <cell r="V983">
            <v>0</v>
          </cell>
          <cell r="W983">
            <v>6</v>
          </cell>
          <cell r="X983">
            <v>4</v>
          </cell>
          <cell r="Y983">
            <v>1000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21003</v>
          </cell>
          <cell r="AF983">
            <v>14</v>
          </cell>
          <cell r="AG983">
            <v>1000</v>
          </cell>
          <cell r="AH983">
            <v>2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 t="str">
            <v>童帝</v>
          </cell>
          <cell r="AN983" t="str">
            <v>治疗全体友方(#num1#%+250)，同时清除友方的不利状态，我方随机3人攻击力提升20%，持续2回合</v>
          </cell>
        </row>
        <row r="984">
          <cell r="A984">
            <v>3014413</v>
          </cell>
          <cell r="B984" t="str">
            <v>天才助理</v>
          </cell>
          <cell r="C984">
            <v>1</v>
          </cell>
          <cell r="D984">
            <v>11014</v>
          </cell>
          <cell r="E984">
            <v>0</v>
          </cell>
          <cell r="F984" t="str">
            <v>audio/action_jiaxue_skill_1.mp3</v>
          </cell>
          <cell r="G984" t="str">
            <v>audio/action_jiaxue_hit_1.mp3</v>
          </cell>
          <cell r="H984">
            <v>0</v>
          </cell>
          <cell r="I984" t="str">
            <v>童帝</v>
          </cell>
          <cell r="J984">
            <v>10</v>
          </cell>
          <cell r="K984">
            <v>0</v>
          </cell>
          <cell r="L984">
            <v>2</v>
          </cell>
          <cell r="M984">
            <v>0</v>
          </cell>
          <cell r="N984">
            <v>0</v>
          </cell>
          <cell r="O984">
            <v>6</v>
          </cell>
          <cell r="P984">
            <v>2</v>
          </cell>
          <cell r="Q984">
            <v>1000</v>
          </cell>
          <cell r="R984">
            <v>2</v>
          </cell>
          <cell r="S984">
            <v>120</v>
          </cell>
          <cell r="T984">
            <v>24</v>
          </cell>
          <cell r="U984">
            <v>250</v>
          </cell>
          <cell r="V984">
            <v>0</v>
          </cell>
          <cell r="W984">
            <v>6</v>
          </cell>
          <cell r="X984">
            <v>4</v>
          </cell>
          <cell r="Y984">
            <v>1000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21003</v>
          </cell>
          <cell r="AF984">
            <v>14</v>
          </cell>
          <cell r="AG984">
            <v>1000</v>
          </cell>
          <cell r="AH984">
            <v>2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 t="str">
            <v>童帝</v>
          </cell>
          <cell r="AN984" t="str">
            <v>治疗全体友方(#num1#%+250)，同时清除友方的不利状态，我方随机3人攻击力提升20%，持续2回合</v>
          </cell>
        </row>
        <row r="985">
          <cell r="A985">
            <v>3014422</v>
          </cell>
          <cell r="B985" t="str">
            <v>天才助理</v>
          </cell>
          <cell r="C985">
            <v>1</v>
          </cell>
          <cell r="D985">
            <v>11014</v>
          </cell>
          <cell r="E985">
            <v>0</v>
          </cell>
          <cell r="F985" t="str">
            <v>audio/action_jiaxue_skill_1.mp3</v>
          </cell>
          <cell r="G985" t="str">
            <v>audio/action_jiaxue_hit_1.mp3</v>
          </cell>
          <cell r="H985">
            <v>0</v>
          </cell>
          <cell r="I985" t="str">
            <v>童帝</v>
          </cell>
          <cell r="J985">
            <v>10</v>
          </cell>
          <cell r="K985">
            <v>0</v>
          </cell>
          <cell r="L985">
            <v>2</v>
          </cell>
          <cell r="M985">
            <v>0</v>
          </cell>
          <cell r="N985">
            <v>0</v>
          </cell>
          <cell r="O985">
            <v>6</v>
          </cell>
          <cell r="P985">
            <v>2</v>
          </cell>
          <cell r="Q985">
            <v>1000</v>
          </cell>
          <cell r="R985">
            <v>2</v>
          </cell>
          <cell r="S985">
            <v>124</v>
          </cell>
          <cell r="T985">
            <v>24</v>
          </cell>
          <cell r="U985">
            <v>250</v>
          </cell>
          <cell r="V985">
            <v>0</v>
          </cell>
          <cell r="W985">
            <v>6</v>
          </cell>
          <cell r="X985">
            <v>4</v>
          </cell>
          <cell r="Y985">
            <v>1000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21003</v>
          </cell>
          <cell r="AF985">
            <v>14</v>
          </cell>
          <cell r="AG985">
            <v>1000</v>
          </cell>
          <cell r="AH985">
            <v>2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 t="str">
            <v>童帝</v>
          </cell>
          <cell r="AN985" t="str">
            <v>治疗全体友方(#num1#%+250)，同时清除友方的不利状态，我方随机3人攻击力提升20%，持续2回合</v>
          </cell>
        </row>
        <row r="986">
          <cell r="A986">
            <v>3014423</v>
          </cell>
          <cell r="B986" t="str">
            <v>天才助理</v>
          </cell>
          <cell r="C986">
            <v>1</v>
          </cell>
          <cell r="D986">
            <v>11014</v>
          </cell>
          <cell r="E986">
            <v>0</v>
          </cell>
          <cell r="F986" t="str">
            <v>audio/action_jiaxue_skill_1.mp3</v>
          </cell>
          <cell r="G986" t="str">
            <v>audio/action_jiaxue_hit_1.mp3</v>
          </cell>
          <cell r="H986">
            <v>0</v>
          </cell>
          <cell r="I986" t="str">
            <v>童帝</v>
          </cell>
          <cell r="J986">
            <v>10</v>
          </cell>
          <cell r="K986">
            <v>0</v>
          </cell>
          <cell r="L986">
            <v>2</v>
          </cell>
          <cell r="M986">
            <v>0</v>
          </cell>
          <cell r="N986">
            <v>0</v>
          </cell>
          <cell r="O986">
            <v>6</v>
          </cell>
          <cell r="P986">
            <v>2</v>
          </cell>
          <cell r="Q986">
            <v>1000</v>
          </cell>
          <cell r="R986">
            <v>2</v>
          </cell>
          <cell r="S986">
            <v>124</v>
          </cell>
          <cell r="T986">
            <v>24</v>
          </cell>
          <cell r="U986">
            <v>250</v>
          </cell>
          <cell r="V986">
            <v>0</v>
          </cell>
          <cell r="W986">
            <v>6</v>
          </cell>
          <cell r="X986">
            <v>4</v>
          </cell>
          <cell r="Y986">
            <v>1000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21003</v>
          </cell>
          <cell r="AF986">
            <v>14</v>
          </cell>
          <cell r="AG986">
            <v>1000</v>
          </cell>
          <cell r="AH986">
            <v>2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 t="str">
            <v>童帝</v>
          </cell>
          <cell r="AN986" t="str">
            <v>治疗全体友方(#num1#%+250)，同时清除友方的不利状态，我方随机3人攻击力提升20%，持续2回合</v>
          </cell>
        </row>
        <row r="987">
          <cell r="A987">
            <v>3014424</v>
          </cell>
          <cell r="B987" t="str">
            <v>机械天才</v>
          </cell>
          <cell r="C987">
            <v>1</v>
          </cell>
          <cell r="D987">
            <v>140032</v>
          </cell>
          <cell r="E987">
            <v>1</v>
          </cell>
          <cell r="F987">
            <v>0</v>
          </cell>
          <cell r="G987">
            <v>0</v>
          </cell>
          <cell r="H987">
            <v>0</v>
          </cell>
          <cell r="I987" t="str">
            <v>童帝</v>
          </cell>
          <cell r="J987">
            <v>10</v>
          </cell>
          <cell r="K987">
            <v>0</v>
          </cell>
          <cell r="L987">
            <v>4</v>
          </cell>
          <cell r="M987">
            <v>300</v>
          </cell>
          <cell r="N987">
            <v>0</v>
          </cell>
          <cell r="O987">
            <v>2</v>
          </cell>
          <cell r="P987">
            <v>1</v>
          </cell>
          <cell r="Q987">
            <v>1000</v>
          </cell>
          <cell r="R987">
            <v>1</v>
          </cell>
          <cell r="S987">
            <v>154</v>
          </cell>
          <cell r="T987">
            <v>30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1027</v>
          </cell>
          <cell r="AF987">
            <v>20</v>
          </cell>
          <cell r="AG987">
            <v>100</v>
          </cell>
          <cell r="AH987">
            <v>2</v>
          </cell>
          <cell r="AI987">
            <v>29001</v>
          </cell>
          <cell r="AJ987">
            <v>20</v>
          </cell>
          <cell r="AK987">
            <v>15</v>
          </cell>
          <cell r="AL987">
            <v>1</v>
          </cell>
          <cell r="AM987" t="str">
            <v>童帝</v>
          </cell>
          <cell r="AN98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988">
          <cell r="A988">
            <v>3014429</v>
          </cell>
          <cell r="B988" t="str">
            <v>机械天才·超</v>
          </cell>
          <cell r="C988">
            <v>1</v>
          </cell>
          <cell r="D988">
            <v>140033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 t="str">
            <v>童帝</v>
          </cell>
          <cell r="J988">
            <v>10</v>
          </cell>
          <cell r="K988">
            <v>0</v>
          </cell>
          <cell r="L988">
            <v>4</v>
          </cell>
          <cell r="M988">
            <v>300</v>
          </cell>
          <cell r="N988">
            <v>0</v>
          </cell>
          <cell r="O988">
            <v>2</v>
          </cell>
          <cell r="P988">
            <v>1</v>
          </cell>
          <cell r="Q988">
            <v>1000</v>
          </cell>
          <cell r="R988">
            <v>1</v>
          </cell>
          <cell r="S988">
            <v>166</v>
          </cell>
          <cell r="T988">
            <v>33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1026</v>
          </cell>
          <cell r="AF988">
            <v>20</v>
          </cell>
          <cell r="AG988">
            <v>100</v>
          </cell>
          <cell r="AH988">
            <v>2</v>
          </cell>
          <cell r="AI988">
            <v>29001</v>
          </cell>
          <cell r="AJ988">
            <v>20</v>
          </cell>
          <cell r="AK988">
            <v>20</v>
          </cell>
          <cell r="AL988">
            <v>1</v>
          </cell>
          <cell r="AM988" t="str">
            <v>童帝</v>
          </cell>
          <cell r="AN98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989">
          <cell r="A989">
            <v>4000122</v>
          </cell>
          <cell r="B989" t="str">
            <v>流星爆发</v>
          </cell>
          <cell r="C989">
            <v>1</v>
          </cell>
          <cell r="D989">
            <v>13007</v>
          </cell>
          <cell r="E989">
            <v>0</v>
          </cell>
          <cell r="F989" t="str">
            <v>audio/action_liuxingbaofa.mp3</v>
          </cell>
          <cell r="G989" t="str">
            <v>audio/action_gedou_pt_hit_1.mp3</v>
          </cell>
          <cell r="H989">
            <v>0</v>
          </cell>
          <cell r="I989" t="str">
            <v>波罗斯</v>
          </cell>
          <cell r="J989">
            <v>10</v>
          </cell>
          <cell r="K989">
            <v>4000124</v>
          </cell>
          <cell r="L989">
            <v>2</v>
          </cell>
          <cell r="M989">
            <v>300</v>
          </cell>
          <cell r="N989">
            <v>300</v>
          </cell>
          <cell r="O989">
            <v>2</v>
          </cell>
          <cell r="P989">
            <v>1</v>
          </cell>
          <cell r="Q989">
            <v>1000</v>
          </cell>
          <cell r="R989">
            <v>1</v>
          </cell>
          <cell r="S989">
            <v>119</v>
          </cell>
          <cell r="T989">
            <v>23</v>
          </cell>
          <cell r="U989">
            <v>0</v>
          </cell>
          <cell r="V989">
            <v>0</v>
          </cell>
          <cell r="W989">
            <v>7</v>
          </cell>
          <cell r="X989">
            <v>2</v>
          </cell>
          <cell r="Y989">
            <v>1000</v>
          </cell>
          <cell r="Z989">
            <v>2</v>
          </cell>
          <cell r="AA989">
            <v>106</v>
          </cell>
          <cell r="AB989">
            <v>24</v>
          </cell>
          <cell r="AC989">
            <v>250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 t="str">
            <v>波罗斯</v>
          </cell>
          <cell r="AN989" t="str">
            <v>对所有敌人造成#num1#%#damage_type#伤害，同时治疗自己（106%+250），本次攻击命中率和暴击率额外提升30%</v>
          </cell>
        </row>
        <row r="990">
          <cell r="A990">
            <v>4000123</v>
          </cell>
          <cell r="B990" t="str">
            <v>流星爆发</v>
          </cell>
          <cell r="C990">
            <v>1</v>
          </cell>
          <cell r="D990">
            <v>13007</v>
          </cell>
          <cell r="E990">
            <v>0</v>
          </cell>
          <cell r="F990" t="str">
            <v>audio/action_liuxingbaofa.mp3</v>
          </cell>
          <cell r="G990" t="str">
            <v>audio/action_gedou_pt_hit_1.mp3</v>
          </cell>
          <cell r="H990">
            <v>0</v>
          </cell>
          <cell r="I990" t="str">
            <v>波罗斯</v>
          </cell>
          <cell r="J990">
            <v>10</v>
          </cell>
          <cell r="K990">
            <v>4000129</v>
          </cell>
          <cell r="L990">
            <v>2</v>
          </cell>
          <cell r="M990">
            <v>300</v>
          </cell>
          <cell r="N990">
            <v>300</v>
          </cell>
          <cell r="O990">
            <v>2</v>
          </cell>
          <cell r="P990">
            <v>1</v>
          </cell>
          <cell r="Q990">
            <v>1000</v>
          </cell>
          <cell r="R990">
            <v>1</v>
          </cell>
          <cell r="S990">
            <v>119</v>
          </cell>
          <cell r="T990">
            <v>23</v>
          </cell>
          <cell r="U990">
            <v>0</v>
          </cell>
          <cell r="V990">
            <v>0</v>
          </cell>
          <cell r="W990">
            <v>7</v>
          </cell>
          <cell r="X990">
            <v>2</v>
          </cell>
          <cell r="Y990">
            <v>1000</v>
          </cell>
          <cell r="Z990">
            <v>2</v>
          </cell>
          <cell r="AA990">
            <v>106</v>
          </cell>
          <cell r="AB990">
            <v>24</v>
          </cell>
          <cell r="AC990">
            <v>250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 t="str">
            <v>波罗斯</v>
          </cell>
          <cell r="AN990" t="str">
            <v>对所有敌人造成#num1#%#damage_type#伤害，同时治疗自己（106%+250），本次攻击命中率和暴击率额外提升30%</v>
          </cell>
        </row>
        <row r="991">
          <cell r="A991">
            <v>4000124</v>
          </cell>
          <cell r="B991" t="str">
            <v>崩星咆哮炮</v>
          </cell>
          <cell r="C991">
            <v>1</v>
          </cell>
          <cell r="D991">
            <v>130072</v>
          </cell>
          <cell r="E991">
            <v>1</v>
          </cell>
          <cell r="F991" t="str">
            <v>audio/action_liuxingbaofa.mp3</v>
          </cell>
          <cell r="G991" t="str">
            <v>audio/action_gedou_pt_hit_1.mp3</v>
          </cell>
          <cell r="H991">
            <v>0</v>
          </cell>
          <cell r="I991" t="str">
            <v>波罗斯</v>
          </cell>
          <cell r="J991">
            <v>10</v>
          </cell>
          <cell r="K991">
            <v>0</v>
          </cell>
          <cell r="L991">
            <v>4</v>
          </cell>
          <cell r="M991">
            <v>500</v>
          </cell>
          <cell r="N991">
            <v>500</v>
          </cell>
          <cell r="O991">
            <v>2</v>
          </cell>
          <cell r="P991">
            <v>1</v>
          </cell>
          <cell r="Q991">
            <v>1000</v>
          </cell>
          <cell r="R991">
            <v>1</v>
          </cell>
          <cell r="S991">
            <v>154</v>
          </cell>
          <cell r="T991">
            <v>30</v>
          </cell>
          <cell r="U991">
            <v>0</v>
          </cell>
          <cell r="V991">
            <v>0</v>
          </cell>
          <cell r="W991">
            <v>7</v>
          </cell>
          <cell r="X991">
            <v>2</v>
          </cell>
          <cell r="Y991">
            <v>1000</v>
          </cell>
          <cell r="Z991">
            <v>2</v>
          </cell>
          <cell r="AA991">
            <v>120</v>
          </cell>
          <cell r="AB991">
            <v>24</v>
          </cell>
          <cell r="AC991">
            <v>350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 t="str">
            <v>波罗斯</v>
          </cell>
          <cell r="AN991" t="str">
            <v>对所有敌人造成#num1#%物理伤害，同时治疗自己（120%+350），本次攻击命中率和暴击率额外提升50%【与梅而紫迦德共同出战可触发】</v>
          </cell>
        </row>
        <row r="992">
          <cell r="A992">
            <v>4000129</v>
          </cell>
          <cell r="B992" t="str">
            <v>崩星咆哮炮·超</v>
          </cell>
          <cell r="C992">
            <v>1</v>
          </cell>
          <cell r="D992">
            <v>130073</v>
          </cell>
          <cell r="E992">
            <v>1</v>
          </cell>
          <cell r="F992" t="str">
            <v>audio/action_liuxingbaofa.mp3</v>
          </cell>
          <cell r="G992" t="str">
            <v>audio/action_gedou_pt_hit_1.mp3</v>
          </cell>
          <cell r="H992">
            <v>0</v>
          </cell>
          <cell r="I992" t="str">
            <v>波罗斯</v>
          </cell>
          <cell r="J992">
            <v>10</v>
          </cell>
          <cell r="K992">
            <v>0</v>
          </cell>
          <cell r="L992">
            <v>4</v>
          </cell>
          <cell r="M992">
            <v>10000</v>
          </cell>
          <cell r="N992">
            <v>10000</v>
          </cell>
          <cell r="O992">
            <v>2</v>
          </cell>
          <cell r="P992">
            <v>1</v>
          </cell>
          <cell r="Q992">
            <v>1000</v>
          </cell>
          <cell r="R992">
            <v>1</v>
          </cell>
          <cell r="S992">
            <v>166</v>
          </cell>
          <cell r="T992">
            <v>33</v>
          </cell>
          <cell r="U992">
            <v>0</v>
          </cell>
          <cell r="V992">
            <v>0</v>
          </cell>
          <cell r="W992">
            <v>7</v>
          </cell>
          <cell r="X992">
            <v>2</v>
          </cell>
          <cell r="Y992">
            <v>1000</v>
          </cell>
          <cell r="Z992">
            <v>2</v>
          </cell>
          <cell r="AA992">
            <v>140</v>
          </cell>
          <cell r="AB992">
            <v>24</v>
          </cell>
          <cell r="AC992">
            <v>500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 t="str">
            <v>波罗斯</v>
          </cell>
          <cell r="AN992" t="str">
            <v>对所有敌人造成#num1#%物理伤害，同时治疗自己（140%+500），本次攻击必命中，必暴击【与梅而紫迦德共同出战可触发，突破+10激活】</v>
          </cell>
        </row>
        <row r="993">
          <cell r="A993">
            <v>4001212</v>
          </cell>
          <cell r="B993" t="str">
            <v>巨型钻头刺</v>
          </cell>
          <cell r="C993">
            <v>1</v>
          </cell>
          <cell r="D993">
            <v>11008</v>
          </cell>
          <cell r="E993">
            <v>0</v>
          </cell>
          <cell r="F993" t="str">
            <v>audio/action_juxingzuantouci.mp3</v>
          </cell>
          <cell r="G993" t="str">
            <v>audio/action_gedou_hit_1.mp3</v>
          </cell>
          <cell r="H993">
            <v>0</v>
          </cell>
          <cell r="I993" t="str">
            <v>毒刺</v>
          </cell>
          <cell r="J993">
            <v>10</v>
          </cell>
          <cell r="K993">
            <v>0</v>
          </cell>
          <cell r="L993">
            <v>2</v>
          </cell>
          <cell r="M993">
            <v>0</v>
          </cell>
          <cell r="N993">
            <v>0</v>
          </cell>
          <cell r="O993">
            <v>4</v>
          </cell>
          <cell r="P993">
            <v>1</v>
          </cell>
          <cell r="Q993">
            <v>1000</v>
          </cell>
          <cell r="R993">
            <v>1</v>
          </cell>
          <cell r="S993">
            <v>165</v>
          </cell>
          <cell r="T993">
            <v>33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21002</v>
          </cell>
          <cell r="AF993">
            <v>6</v>
          </cell>
          <cell r="AG993">
            <v>100</v>
          </cell>
          <cell r="AH993">
            <v>2</v>
          </cell>
          <cell r="AI993">
            <v>13002</v>
          </cell>
          <cell r="AJ993">
            <v>6</v>
          </cell>
          <cell r="AK993">
            <v>100</v>
          </cell>
          <cell r="AL993">
            <v>2</v>
          </cell>
          <cell r="AM993" t="str">
            <v>毒刺</v>
          </cell>
          <cell r="AN993" t="str">
            <v>对前排敌人造成#num1#%#damage_type#伤害，我方全体英雄的攻击和命中率提高15%，持续2回合</v>
          </cell>
        </row>
        <row r="994">
          <cell r="A994">
            <v>4001213</v>
          </cell>
          <cell r="B994" t="str">
            <v>巨型钻头刺</v>
          </cell>
          <cell r="C994">
            <v>1</v>
          </cell>
          <cell r="D994">
            <v>11008</v>
          </cell>
          <cell r="E994">
            <v>0</v>
          </cell>
          <cell r="F994" t="str">
            <v>audio/action_juxingzuantouci.mp3</v>
          </cell>
          <cell r="G994" t="str">
            <v>audio/action_gedou_hit_1.mp3</v>
          </cell>
          <cell r="H994">
            <v>0</v>
          </cell>
          <cell r="I994" t="str">
            <v>毒刺</v>
          </cell>
          <cell r="J994">
            <v>10</v>
          </cell>
          <cell r="K994">
            <v>0</v>
          </cell>
          <cell r="L994">
            <v>2</v>
          </cell>
          <cell r="M994">
            <v>0</v>
          </cell>
          <cell r="N994">
            <v>0</v>
          </cell>
          <cell r="O994">
            <v>4</v>
          </cell>
          <cell r="P994">
            <v>1</v>
          </cell>
          <cell r="Q994">
            <v>1000</v>
          </cell>
          <cell r="R994">
            <v>1</v>
          </cell>
          <cell r="S994">
            <v>165</v>
          </cell>
          <cell r="T994">
            <v>33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21002</v>
          </cell>
          <cell r="AF994">
            <v>6</v>
          </cell>
          <cell r="AG994">
            <v>100</v>
          </cell>
          <cell r="AH994">
            <v>2</v>
          </cell>
          <cell r="AI994">
            <v>13002</v>
          </cell>
          <cell r="AJ994">
            <v>6</v>
          </cell>
          <cell r="AK994">
            <v>100</v>
          </cell>
          <cell r="AL994">
            <v>2</v>
          </cell>
          <cell r="AM994" t="str">
            <v>毒刺</v>
          </cell>
          <cell r="AN994" t="str">
            <v>对前排敌人造成#num1#%#damage_type#伤害，我方全体英雄的攻击和命中率提高15%，持续2回合</v>
          </cell>
        </row>
        <row r="995">
          <cell r="A995">
            <v>4001222</v>
          </cell>
          <cell r="B995" t="str">
            <v>巨型钻头刺</v>
          </cell>
          <cell r="C995">
            <v>1</v>
          </cell>
          <cell r="D995">
            <v>11008</v>
          </cell>
          <cell r="E995">
            <v>0</v>
          </cell>
          <cell r="F995" t="str">
            <v>audio/action_juxingzuantouci.mp3</v>
          </cell>
          <cell r="G995" t="str">
            <v>audio/action_gedou_hit_1.mp3</v>
          </cell>
          <cell r="H995">
            <v>0</v>
          </cell>
          <cell r="I995" t="str">
            <v>毒刺</v>
          </cell>
          <cell r="J995">
            <v>10</v>
          </cell>
          <cell r="K995">
            <v>0</v>
          </cell>
          <cell r="L995">
            <v>2</v>
          </cell>
          <cell r="M995">
            <v>0</v>
          </cell>
          <cell r="N995">
            <v>0</v>
          </cell>
          <cell r="O995">
            <v>4</v>
          </cell>
          <cell r="P995">
            <v>1</v>
          </cell>
          <cell r="Q995">
            <v>1000</v>
          </cell>
          <cell r="R995">
            <v>1</v>
          </cell>
          <cell r="S995">
            <v>171</v>
          </cell>
          <cell r="T995">
            <v>34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21002</v>
          </cell>
          <cell r="AF995">
            <v>6</v>
          </cell>
          <cell r="AG995">
            <v>100</v>
          </cell>
          <cell r="AH995">
            <v>2</v>
          </cell>
          <cell r="AI995">
            <v>13002</v>
          </cell>
          <cell r="AJ995">
            <v>6</v>
          </cell>
          <cell r="AK995">
            <v>100</v>
          </cell>
          <cell r="AL995">
            <v>2</v>
          </cell>
          <cell r="AM995" t="str">
            <v>毒刺</v>
          </cell>
          <cell r="AN995" t="str">
            <v>对前排敌人造成#num1#%#damage_type#伤害，我方全体英雄的攻击和命中率提高15%，持续2回合</v>
          </cell>
        </row>
        <row r="996">
          <cell r="A996">
            <v>4001223</v>
          </cell>
          <cell r="B996" t="str">
            <v>巨型钻头刺</v>
          </cell>
          <cell r="C996">
            <v>1</v>
          </cell>
          <cell r="D996">
            <v>11008</v>
          </cell>
          <cell r="E996">
            <v>0</v>
          </cell>
          <cell r="F996" t="str">
            <v>audio/action_juxingzuantouci.mp3</v>
          </cell>
          <cell r="G996" t="str">
            <v>audio/action_gedou_hit_1.mp3</v>
          </cell>
          <cell r="H996">
            <v>0</v>
          </cell>
          <cell r="I996" t="str">
            <v>毒刺</v>
          </cell>
          <cell r="J996">
            <v>10</v>
          </cell>
          <cell r="K996">
            <v>0</v>
          </cell>
          <cell r="L996">
            <v>2</v>
          </cell>
          <cell r="M996">
            <v>0</v>
          </cell>
          <cell r="N996">
            <v>0</v>
          </cell>
          <cell r="O996">
            <v>4</v>
          </cell>
          <cell r="P996">
            <v>1</v>
          </cell>
          <cell r="Q996">
            <v>1000</v>
          </cell>
          <cell r="R996">
            <v>1</v>
          </cell>
          <cell r="S996">
            <v>171</v>
          </cell>
          <cell r="T996">
            <v>34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21002</v>
          </cell>
          <cell r="AF996">
            <v>6</v>
          </cell>
          <cell r="AG996">
            <v>100</v>
          </cell>
          <cell r="AH996">
            <v>2</v>
          </cell>
          <cell r="AI996">
            <v>13002</v>
          </cell>
          <cell r="AJ996">
            <v>6</v>
          </cell>
          <cell r="AK996">
            <v>100</v>
          </cell>
          <cell r="AL996">
            <v>2</v>
          </cell>
          <cell r="AM996" t="str">
            <v>毒刺</v>
          </cell>
          <cell r="AN996" t="str">
            <v>对前排敌人造成#num1#%#damage_type#伤害，我方全体英雄的攻击和命中率提高15%，持续2回合</v>
          </cell>
        </row>
        <row r="997">
          <cell r="A997">
            <v>4002312</v>
          </cell>
          <cell r="B997" t="str">
            <v>不死之身</v>
          </cell>
          <cell r="C997">
            <v>1</v>
          </cell>
          <cell r="D997">
            <v>13001</v>
          </cell>
          <cell r="E997">
            <v>0</v>
          </cell>
          <cell r="F997" t="str">
            <v>audio/action_feng_skill_1.mp3</v>
          </cell>
          <cell r="G997" t="str">
            <v>audio/action_feng_hit_1.mp3</v>
          </cell>
          <cell r="H997">
            <v>0</v>
          </cell>
          <cell r="I997" t="str">
            <v>梅而紫迦德</v>
          </cell>
          <cell r="J997">
            <v>10</v>
          </cell>
          <cell r="K997">
            <v>0</v>
          </cell>
          <cell r="L997">
            <v>2</v>
          </cell>
          <cell r="M997">
            <v>0</v>
          </cell>
          <cell r="N997">
            <v>0</v>
          </cell>
          <cell r="O997">
            <v>8</v>
          </cell>
          <cell r="P997">
            <v>1</v>
          </cell>
          <cell r="Q997">
            <v>1000</v>
          </cell>
          <cell r="R997">
            <v>1</v>
          </cell>
          <cell r="S997">
            <v>240</v>
          </cell>
          <cell r="T997">
            <v>48</v>
          </cell>
          <cell r="U997">
            <v>0</v>
          </cell>
          <cell r="V997">
            <v>0</v>
          </cell>
          <cell r="W997">
            <v>20</v>
          </cell>
          <cell r="X997">
            <v>6</v>
          </cell>
          <cell r="Y997">
            <v>1000</v>
          </cell>
          <cell r="Z997">
            <v>5</v>
          </cell>
          <cell r="AA997">
            <v>1</v>
          </cell>
          <cell r="AB997">
            <v>0</v>
          </cell>
          <cell r="AC997">
            <v>0</v>
          </cell>
          <cell r="AD997">
            <v>0</v>
          </cell>
          <cell r="AE997">
            <v>2009</v>
          </cell>
          <cell r="AF997">
            <v>10</v>
          </cell>
          <cell r="AG997">
            <v>100</v>
          </cell>
          <cell r="AH997">
            <v>2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 t="str">
            <v>梅而紫迦德</v>
          </cell>
          <cell r="AN997" t="str">
            <v>对一列敌人造成#num1#%法术伤害，减少1点怒气，并使我方生命最低的英雄持续回血(50%)，持续2回合</v>
          </cell>
        </row>
        <row r="998">
          <cell r="A998">
            <v>4002313</v>
          </cell>
          <cell r="B998" t="str">
            <v>不死之身</v>
          </cell>
          <cell r="C998">
            <v>1</v>
          </cell>
          <cell r="D998">
            <v>13001</v>
          </cell>
          <cell r="E998">
            <v>0</v>
          </cell>
          <cell r="F998" t="str">
            <v>audio/action_feng_skill_1.mp3</v>
          </cell>
          <cell r="G998" t="str">
            <v>audio/action_feng_hit_1.mp3</v>
          </cell>
          <cell r="H998">
            <v>0</v>
          </cell>
          <cell r="I998" t="str">
            <v>梅而紫迦德</v>
          </cell>
          <cell r="J998">
            <v>10</v>
          </cell>
          <cell r="K998">
            <v>0</v>
          </cell>
          <cell r="L998">
            <v>2</v>
          </cell>
          <cell r="M998">
            <v>0</v>
          </cell>
          <cell r="N998">
            <v>0</v>
          </cell>
          <cell r="O998">
            <v>8</v>
          </cell>
          <cell r="P998">
            <v>1</v>
          </cell>
          <cell r="Q998">
            <v>1000</v>
          </cell>
          <cell r="R998">
            <v>1</v>
          </cell>
          <cell r="S998">
            <v>240</v>
          </cell>
          <cell r="T998">
            <v>48</v>
          </cell>
          <cell r="U998">
            <v>0</v>
          </cell>
          <cell r="V998">
            <v>0</v>
          </cell>
          <cell r="W998">
            <v>20</v>
          </cell>
          <cell r="X998">
            <v>6</v>
          </cell>
          <cell r="Y998">
            <v>1000</v>
          </cell>
          <cell r="Z998">
            <v>5</v>
          </cell>
          <cell r="AA998">
            <v>1</v>
          </cell>
          <cell r="AB998">
            <v>0</v>
          </cell>
          <cell r="AC998">
            <v>0</v>
          </cell>
          <cell r="AD998">
            <v>0</v>
          </cell>
          <cell r="AE998">
            <v>2008</v>
          </cell>
          <cell r="AF998">
            <v>10</v>
          </cell>
          <cell r="AG998">
            <v>100</v>
          </cell>
          <cell r="AH998">
            <v>2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 t="str">
            <v>梅而紫迦德</v>
          </cell>
          <cell r="AN998" t="str">
            <v>对一列敌人造成#num1#%法术伤害，减少1点怒气，并使我方生命最低的英雄持续回血(80%)，持续2回合</v>
          </cell>
        </row>
        <row r="999">
          <cell r="A999">
            <v>4002322</v>
          </cell>
          <cell r="B999" t="str">
            <v>不死之身</v>
          </cell>
          <cell r="C999">
            <v>1</v>
          </cell>
          <cell r="D999">
            <v>13001</v>
          </cell>
          <cell r="E999">
            <v>0</v>
          </cell>
          <cell r="F999" t="str">
            <v>audio/action_feng_skill_1.mp3</v>
          </cell>
          <cell r="G999" t="str">
            <v>audio/action_feng_hit_1.mp3</v>
          </cell>
          <cell r="H999">
            <v>0</v>
          </cell>
          <cell r="I999" t="str">
            <v>梅而紫迦德</v>
          </cell>
          <cell r="J999">
            <v>10</v>
          </cell>
          <cell r="K999">
            <v>0</v>
          </cell>
          <cell r="L999">
            <v>2</v>
          </cell>
          <cell r="M999">
            <v>0</v>
          </cell>
          <cell r="N999">
            <v>0</v>
          </cell>
          <cell r="O999">
            <v>8</v>
          </cell>
          <cell r="P999">
            <v>1</v>
          </cell>
          <cell r="Q999">
            <v>1000</v>
          </cell>
          <cell r="R999">
            <v>1</v>
          </cell>
          <cell r="S999">
            <v>249</v>
          </cell>
          <cell r="T999">
            <v>49</v>
          </cell>
          <cell r="U999">
            <v>0</v>
          </cell>
          <cell r="V999">
            <v>0</v>
          </cell>
          <cell r="W999">
            <v>20</v>
          </cell>
          <cell r="X999">
            <v>6</v>
          </cell>
          <cell r="Y999">
            <v>1000</v>
          </cell>
          <cell r="Z999">
            <v>5</v>
          </cell>
          <cell r="AA999">
            <v>1</v>
          </cell>
          <cell r="AB999">
            <v>0</v>
          </cell>
          <cell r="AC999">
            <v>0</v>
          </cell>
          <cell r="AD999">
            <v>0</v>
          </cell>
          <cell r="AE999">
            <v>2008</v>
          </cell>
          <cell r="AF999">
            <v>10</v>
          </cell>
          <cell r="AG999">
            <v>100</v>
          </cell>
          <cell r="AH999">
            <v>2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 t="str">
            <v>梅而紫迦德</v>
          </cell>
          <cell r="AN999" t="str">
            <v>对一列敌人造成#num1#%法术伤害，减少1点怒气，并使我方生命最低的英雄持续回血(80%)，持续2回合</v>
          </cell>
        </row>
        <row r="1000">
          <cell r="A1000">
            <v>4002323</v>
          </cell>
          <cell r="B1000" t="str">
            <v>不死之身</v>
          </cell>
          <cell r="C1000">
            <v>1</v>
          </cell>
          <cell r="D1000">
            <v>13001</v>
          </cell>
          <cell r="E1000">
            <v>0</v>
          </cell>
          <cell r="F1000" t="str">
            <v>audio/action_feng_skill_1.mp3</v>
          </cell>
          <cell r="G1000" t="str">
            <v>audio/action_feng_hit_1.mp3</v>
          </cell>
          <cell r="H1000">
            <v>0</v>
          </cell>
          <cell r="I1000" t="str">
            <v>梅而紫迦德</v>
          </cell>
          <cell r="J1000">
            <v>10</v>
          </cell>
          <cell r="K1000">
            <v>0</v>
          </cell>
          <cell r="L1000">
            <v>2</v>
          </cell>
          <cell r="M1000">
            <v>0</v>
          </cell>
          <cell r="N1000">
            <v>0</v>
          </cell>
          <cell r="O1000">
            <v>8</v>
          </cell>
          <cell r="P1000">
            <v>1</v>
          </cell>
          <cell r="Q1000">
            <v>1000</v>
          </cell>
          <cell r="R1000">
            <v>1</v>
          </cell>
          <cell r="S1000">
            <v>249</v>
          </cell>
          <cell r="T1000">
            <v>49</v>
          </cell>
          <cell r="U1000">
            <v>0</v>
          </cell>
          <cell r="V1000">
            <v>0</v>
          </cell>
          <cell r="W1000">
            <v>20</v>
          </cell>
          <cell r="X1000">
            <v>6</v>
          </cell>
          <cell r="Y1000">
            <v>1000</v>
          </cell>
          <cell r="Z1000">
            <v>5</v>
          </cell>
          <cell r="AA1000">
            <v>1</v>
          </cell>
          <cell r="AB1000">
            <v>0</v>
          </cell>
          <cell r="AC1000">
            <v>0</v>
          </cell>
          <cell r="AD1000">
            <v>0</v>
          </cell>
          <cell r="AE1000">
            <v>2008</v>
          </cell>
          <cell r="AF1000">
            <v>10</v>
          </cell>
          <cell r="AG1000">
            <v>100</v>
          </cell>
          <cell r="AH1000">
            <v>2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 t="str">
            <v>梅而紫迦德</v>
          </cell>
          <cell r="AN1000" t="str">
            <v>对一列敌人造成#num1#%法术伤害，减少1点怒气，并使我方生命最低的英雄持续回血(80%)，持续2回合</v>
          </cell>
        </row>
        <row r="1001">
          <cell r="A1001">
            <v>4002324</v>
          </cell>
          <cell r="B1001" t="str">
            <v>崩星咆哮炮</v>
          </cell>
          <cell r="C1001">
            <v>1</v>
          </cell>
          <cell r="D1001">
            <v>130072</v>
          </cell>
          <cell r="E1001">
            <v>1</v>
          </cell>
          <cell r="F1001">
            <v>0</v>
          </cell>
          <cell r="G1001">
            <v>0</v>
          </cell>
          <cell r="H1001">
            <v>0</v>
          </cell>
          <cell r="I1001" t="str">
            <v>梅而紫迦德</v>
          </cell>
          <cell r="J1001">
            <v>10</v>
          </cell>
          <cell r="K1001">
            <v>0</v>
          </cell>
          <cell r="L1001">
            <v>4</v>
          </cell>
          <cell r="M1001">
            <v>500</v>
          </cell>
          <cell r="N1001">
            <v>500</v>
          </cell>
          <cell r="O1001">
            <v>2</v>
          </cell>
          <cell r="P1001">
            <v>1</v>
          </cell>
          <cell r="Q1001">
            <v>1000</v>
          </cell>
          <cell r="R1001">
            <v>1</v>
          </cell>
          <cell r="S1001">
            <v>154</v>
          </cell>
          <cell r="T1001">
            <v>30</v>
          </cell>
          <cell r="U1001">
            <v>0</v>
          </cell>
          <cell r="V1001">
            <v>0</v>
          </cell>
          <cell r="W1001">
            <v>7</v>
          </cell>
          <cell r="X1001">
            <v>2</v>
          </cell>
          <cell r="Y1001">
            <v>1000</v>
          </cell>
          <cell r="Z1001">
            <v>2</v>
          </cell>
          <cell r="AA1001">
            <v>120</v>
          </cell>
          <cell r="AB1001">
            <v>24</v>
          </cell>
          <cell r="AC1001">
            <v>350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 t="str">
            <v>梅而紫迦德</v>
          </cell>
          <cell r="AN1001" t="str">
            <v>对所有敌人造成#num1#%物理伤害，同时治疗自己（120%+350），本次攻击命中率和暴击率额外提升50%【与波罗斯共同出战可触发，由波罗斯发动】</v>
          </cell>
        </row>
        <row r="1002">
          <cell r="A1002">
            <v>4002329</v>
          </cell>
          <cell r="B1002" t="str">
            <v>崩星咆哮炮·超</v>
          </cell>
          <cell r="C1002">
            <v>1</v>
          </cell>
          <cell r="D1002">
            <v>130073</v>
          </cell>
          <cell r="E1002">
            <v>1</v>
          </cell>
          <cell r="F1002">
            <v>0</v>
          </cell>
          <cell r="G1002">
            <v>0</v>
          </cell>
          <cell r="H1002">
            <v>0</v>
          </cell>
          <cell r="I1002" t="str">
            <v>梅而紫迦德</v>
          </cell>
          <cell r="J1002">
            <v>10</v>
          </cell>
          <cell r="K1002">
            <v>0</v>
          </cell>
          <cell r="L1002">
            <v>4</v>
          </cell>
          <cell r="M1002">
            <v>10000</v>
          </cell>
          <cell r="N1002">
            <v>10000</v>
          </cell>
          <cell r="O1002">
            <v>2</v>
          </cell>
          <cell r="P1002">
            <v>1</v>
          </cell>
          <cell r="Q1002">
            <v>1000</v>
          </cell>
          <cell r="R1002">
            <v>1</v>
          </cell>
          <cell r="S1002">
            <v>166</v>
          </cell>
          <cell r="T1002">
            <v>33</v>
          </cell>
          <cell r="U1002">
            <v>0</v>
          </cell>
          <cell r="V1002">
            <v>0</v>
          </cell>
          <cell r="W1002">
            <v>7</v>
          </cell>
          <cell r="X1002">
            <v>2</v>
          </cell>
          <cell r="Y1002">
            <v>1000</v>
          </cell>
          <cell r="Z1002">
            <v>2</v>
          </cell>
          <cell r="AA1002">
            <v>140</v>
          </cell>
          <cell r="AB1002">
            <v>24</v>
          </cell>
          <cell r="AC1002">
            <v>500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 t="str">
            <v>梅而紫迦德</v>
          </cell>
          <cell r="AN1002" t="str">
            <v>对所有敌人造成#num1#%物理伤害，同时治疗自己（140%+500），本次攻击必命中，必暴击【与波罗斯共同出战可触发，由波罗斯发动】</v>
          </cell>
        </row>
        <row r="1003">
          <cell r="A1003">
            <v>4004522</v>
          </cell>
          <cell r="B1003" t="str">
            <v>流水岩碎拳</v>
          </cell>
          <cell r="C1003">
            <v>1</v>
          </cell>
          <cell r="D1003">
            <v>12003</v>
          </cell>
          <cell r="E1003">
            <v>0</v>
          </cell>
          <cell r="F1003" t="str">
            <v>audio/action_liushuiyansuiquan.mp3</v>
          </cell>
          <cell r="G1003" t="str">
            <v>audio/action_gedou_pt_hit_1.mp3</v>
          </cell>
          <cell r="H1003">
            <v>0</v>
          </cell>
          <cell r="I1003" t="str">
            <v>饿狼</v>
          </cell>
          <cell r="J1003">
            <v>10</v>
          </cell>
          <cell r="K1003">
            <v>4004524</v>
          </cell>
          <cell r="L1003">
            <v>2</v>
          </cell>
          <cell r="M1003">
            <v>0</v>
          </cell>
          <cell r="N1003">
            <v>0</v>
          </cell>
          <cell r="O1003">
            <v>2</v>
          </cell>
          <cell r="P1003">
            <v>1</v>
          </cell>
          <cell r="Q1003">
            <v>1000</v>
          </cell>
          <cell r="R1003">
            <v>1</v>
          </cell>
          <cell r="S1003">
            <v>120</v>
          </cell>
          <cell r="T1003">
            <v>36</v>
          </cell>
          <cell r="U1003">
            <v>0</v>
          </cell>
          <cell r="V1003">
            <v>0</v>
          </cell>
          <cell r="W1003">
            <v>20</v>
          </cell>
          <cell r="X1003">
            <v>6</v>
          </cell>
          <cell r="Y1003">
            <v>150</v>
          </cell>
          <cell r="Z1003">
            <v>5</v>
          </cell>
          <cell r="AA1003">
            <v>2</v>
          </cell>
          <cell r="AB1003">
            <v>0</v>
          </cell>
          <cell r="AC1003">
            <v>0</v>
          </cell>
          <cell r="AD1003">
            <v>0</v>
          </cell>
          <cell r="AE1003">
            <v>14001</v>
          </cell>
          <cell r="AF1003">
            <v>20</v>
          </cell>
          <cell r="AG1003">
            <v>100</v>
          </cell>
          <cell r="AH1003">
            <v>2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 t="str">
            <v>饿狼</v>
          </cell>
          <cell r="AN1003" t="str">
            <v>对所有敌人造成#num1#%#damage_type#伤害，15%概率减少2点怒气，敌方全体命中降低10%，持续2回合</v>
          </cell>
        </row>
        <row r="1004">
          <cell r="A1004">
            <v>4004523</v>
          </cell>
          <cell r="B1004" t="str">
            <v>流水岩碎拳</v>
          </cell>
          <cell r="C1004">
            <v>1</v>
          </cell>
          <cell r="D1004">
            <v>12003</v>
          </cell>
          <cell r="E1004">
            <v>0</v>
          </cell>
          <cell r="F1004" t="str">
            <v>audio/action_liushuiyansuiquan.mp3</v>
          </cell>
          <cell r="G1004" t="str">
            <v>audio/action_gedou_pt_hit_1.mp3</v>
          </cell>
          <cell r="H1004">
            <v>0</v>
          </cell>
          <cell r="I1004" t="str">
            <v>饿狼</v>
          </cell>
          <cell r="J1004">
            <v>10</v>
          </cell>
          <cell r="K1004">
            <v>4004529</v>
          </cell>
          <cell r="L1004">
            <v>2</v>
          </cell>
          <cell r="M1004">
            <v>0</v>
          </cell>
          <cell r="N1004">
            <v>0</v>
          </cell>
          <cell r="O1004">
            <v>2</v>
          </cell>
          <cell r="P1004">
            <v>1</v>
          </cell>
          <cell r="Q1004">
            <v>1000</v>
          </cell>
          <cell r="R1004">
            <v>1</v>
          </cell>
          <cell r="S1004">
            <v>120</v>
          </cell>
          <cell r="T1004">
            <v>36</v>
          </cell>
          <cell r="U1004">
            <v>0</v>
          </cell>
          <cell r="V1004">
            <v>0</v>
          </cell>
          <cell r="W1004">
            <v>20</v>
          </cell>
          <cell r="X1004">
            <v>6</v>
          </cell>
          <cell r="Y1004">
            <v>150</v>
          </cell>
          <cell r="Z1004">
            <v>5</v>
          </cell>
          <cell r="AA1004">
            <v>2</v>
          </cell>
          <cell r="AB1004">
            <v>0</v>
          </cell>
          <cell r="AC1004">
            <v>0</v>
          </cell>
          <cell r="AD1004">
            <v>0</v>
          </cell>
          <cell r="AE1004">
            <v>14001</v>
          </cell>
          <cell r="AF1004">
            <v>20</v>
          </cell>
          <cell r="AG1004">
            <v>100</v>
          </cell>
          <cell r="AH1004">
            <v>2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 t="str">
            <v>饿狼</v>
          </cell>
          <cell r="AN1004" t="str">
            <v>对所有敌人造成#num1#%#damage_type#伤害，15%概率减少2点怒气，敌方全体命中降低10%，持续2回合</v>
          </cell>
        </row>
        <row r="1005">
          <cell r="A1005">
            <v>4004524</v>
          </cell>
          <cell r="B1005" t="str">
            <v>神杀瞬击</v>
          </cell>
          <cell r="C1005">
            <v>1</v>
          </cell>
          <cell r="D1005">
            <v>130032</v>
          </cell>
          <cell r="E1005">
            <v>1</v>
          </cell>
          <cell r="F1005" t="str">
            <v>audio/action_shenshashunji.mp3</v>
          </cell>
          <cell r="G1005" t="str">
            <v>audio/action_gedou_pt_hit_1.mp3</v>
          </cell>
          <cell r="H1005">
            <v>0</v>
          </cell>
          <cell r="I1005" t="str">
            <v>饿狼</v>
          </cell>
          <cell r="J1005">
            <v>10</v>
          </cell>
          <cell r="K1005">
            <v>0</v>
          </cell>
          <cell r="L1005">
            <v>4</v>
          </cell>
          <cell r="M1005">
            <v>0</v>
          </cell>
          <cell r="N1005">
            <v>0</v>
          </cell>
          <cell r="O1005">
            <v>2</v>
          </cell>
          <cell r="P1005">
            <v>1</v>
          </cell>
          <cell r="Q1005">
            <v>1000</v>
          </cell>
          <cell r="R1005">
            <v>1</v>
          </cell>
          <cell r="S1005">
            <v>155</v>
          </cell>
          <cell r="T1005">
            <v>47</v>
          </cell>
          <cell r="U1005">
            <v>0</v>
          </cell>
          <cell r="V1005">
            <v>0</v>
          </cell>
          <cell r="W1005">
            <v>20</v>
          </cell>
          <cell r="X1005">
            <v>6</v>
          </cell>
          <cell r="Y1005">
            <v>200</v>
          </cell>
          <cell r="Z1005">
            <v>5</v>
          </cell>
          <cell r="AA1005">
            <v>2</v>
          </cell>
          <cell r="AB1005">
            <v>0</v>
          </cell>
          <cell r="AC1005">
            <v>0</v>
          </cell>
          <cell r="AD1005">
            <v>0</v>
          </cell>
          <cell r="AE1005">
            <v>14003</v>
          </cell>
          <cell r="AF1005">
            <v>20</v>
          </cell>
          <cell r="AG1005">
            <v>100</v>
          </cell>
          <cell r="AH1005">
            <v>2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 t="str">
            <v>饿狼</v>
          </cell>
          <cell r="AN1005" t="str">
            <v>对所有敌人造成#num1#%法术伤害，20%概率减少2点怒气，敌方全体命中降低20%，持续2回合【与银色獠牙共同出战可触发】</v>
          </cell>
        </row>
        <row r="1006">
          <cell r="A1006">
            <v>4004529</v>
          </cell>
          <cell r="B1006" t="str">
            <v>神杀瞬击·超</v>
          </cell>
          <cell r="C1006">
            <v>1</v>
          </cell>
          <cell r="D1006">
            <v>130033</v>
          </cell>
          <cell r="E1006">
            <v>1</v>
          </cell>
          <cell r="F1006" t="str">
            <v>audio/action_shenshashunji.mp3</v>
          </cell>
          <cell r="G1006" t="str">
            <v>audio/action_gedou_pt_hit_1.mp3</v>
          </cell>
          <cell r="H1006">
            <v>0</v>
          </cell>
          <cell r="I1006" t="str">
            <v>饿狼</v>
          </cell>
          <cell r="J1006">
            <v>10</v>
          </cell>
          <cell r="K1006">
            <v>0</v>
          </cell>
          <cell r="L1006">
            <v>4</v>
          </cell>
          <cell r="M1006">
            <v>0</v>
          </cell>
          <cell r="N1006">
            <v>0</v>
          </cell>
          <cell r="O1006">
            <v>2</v>
          </cell>
          <cell r="P1006">
            <v>1</v>
          </cell>
          <cell r="Q1006">
            <v>1000</v>
          </cell>
          <cell r="R1006">
            <v>1</v>
          </cell>
          <cell r="S1006">
            <v>165</v>
          </cell>
          <cell r="T1006">
            <v>50</v>
          </cell>
          <cell r="U1006">
            <v>0</v>
          </cell>
          <cell r="V1006">
            <v>0</v>
          </cell>
          <cell r="W1006">
            <v>20</v>
          </cell>
          <cell r="X1006">
            <v>6</v>
          </cell>
          <cell r="Y1006">
            <v>300</v>
          </cell>
          <cell r="Z1006">
            <v>5</v>
          </cell>
          <cell r="AA1006">
            <v>2</v>
          </cell>
          <cell r="AB1006">
            <v>0</v>
          </cell>
          <cell r="AC1006">
            <v>0</v>
          </cell>
          <cell r="AD1006">
            <v>0</v>
          </cell>
          <cell r="AE1006">
            <v>14004</v>
          </cell>
          <cell r="AF1006">
            <v>20</v>
          </cell>
          <cell r="AG1006">
            <v>100</v>
          </cell>
          <cell r="AH1006">
            <v>2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 t="str">
            <v>饿狼</v>
          </cell>
          <cell r="AN1006" t="str">
            <v>对所有敌人造成#num1#%法术伤害，30%概率减少2点怒气，敌方全体命中降低30%，持续2回合【与银色獠牙共同出战可触发，突破+10激活】</v>
          </cell>
        </row>
        <row r="1007">
          <cell r="A1007">
            <v>4005612</v>
          </cell>
          <cell r="B1007" t="str">
            <v>帝王引擎</v>
          </cell>
          <cell r="C1007">
            <v>1</v>
          </cell>
          <cell r="D1007">
            <v>14002</v>
          </cell>
          <cell r="E1007">
            <v>0</v>
          </cell>
          <cell r="F1007" t="str">
            <v>audio/action_jinsedaoguang.mp3</v>
          </cell>
          <cell r="G1007" t="str">
            <v>audio/action_jinsedaoguang_hit.mp3</v>
          </cell>
          <cell r="H1007">
            <v>0</v>
          </cell>
          <cell r="I1007" t="str">
            <v>机神G4</v>
          </cell>
          <cell r="J1007">
            <v>10</v>
          </cell>
          <cell r="K1007">
            <v>0</v>
          </cell>
          <cell r="L1007">
            <v>2</v>
          </cell>
          <cell r="M1007">
            <v>0</v>
          </cell>
          <cell r="N1007">
            <v>400</v>
          </cell>
          <cell r="O1007">
            <v>1</v>
          </cell>
          <cell r="P1007">
            <v>1</v>
          </cell>
          <cell r="Q1007">
            <v>1000</v>
          </cell>
          <cell r="R1007">
            <v>1</v>
          </cell>
          <cell r="S1007">
            <v>330</v>
          </cell>
          <cell r="T1007">
            <v>150</v>
          </cell>
          <cell r="U1007">
            <v>0</v>
          </cell>
          <cell r="V1007">
            <v>0</v>
          </cell>
          <cell r="W1007">
            <v>11</v>
          </cell>
          <cell r="X1007">
            <v>1</v>
          </cell>
          <cell r="Y1007">
            <v>1000</v>
          </cell>
          <cell r="Z1007">
            <v>1</v>
          </cell>
          <cell r="AA1007">
            <v>120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 t="str">
            <v>机神G4</v>
          </cell>
          <cell r="AN1007" t="str">
            <v>对目标造成#num1#%#damage_type#伤害，并对敌方生命最低的单位造成额外伤害(120%)，本次攻击暴击率提升40%</v>
          </cell>
        </row>
        <row r="1008">
          <cell r="A1008">
            <v>4005613</v>
          </cell>
          <cell r="B1008" t="str">
            <v>帝王引擎</v>
          </cell>
          <cell r="C1008">
            <v>1</v>
          </cell>
          <cell r="D1008">
            <v>14002</v>
          </cell>
          <cell r="E1008">
            <v>0</v>
          </cell>
          <cell r="F1008" t="str">
            <v>audio/action_jinsedaoguang.mp3</v>
          </cell>
          <cell r="G1008" t="str">
            <v>audio/action_jinsedaoguang_hit.mp3</v>
          </cell>
          <cell r="H1008">
            <v>0</v>
          </cell>
          <cell r="I1008" t="str">
            <v>机神G4</v>
          </cell>
          <cell r="J1008">
            <v>10</v>
          </cell>
          <cell r="K1008">
            <v>0</v>
          </cell>
          <cell r="L1008">
            <v>2</v>
          </cell>
          <cell r="M1008">
            <v>0</v>
          </cell>
          <cell r="N1008">
            <v>400</v>
          </cell>
          <cell r="O1008">
            <v>1</v>
          </cell>
          <cell r="P1008">
            <v>1</v>
          </cell>
          <cell r="Q1008">
            <v>1000</v>
          </cell>
          <cell r="R1008">
            <v>1</v>
          </cell>
          <cell r="S1008">
            <v>330</v>
          </cell>
          <cell r="T1008">
            <v>150</v>
          </cell>
          <cell r="U1008">
            <v>0</v>
          </cell>
          <cell r="V1008">
            <v>0</v>
          </cell>
          <cell r="W1008">
            <v>11</v>
          </cell>
          <cell r="X1008">
            <v>1</v>
          </cell>
          <cell r="Y1008">
            <v>1000</v>
          </cell>
          <cell r="Z1008">
            <v>1</v>
          </cell>
          <cell r="AA1008">
            <v>120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 t="str">
            <v>机神G4</v>
          </cell>
          <cell r="AN1008" t="str">
            <v>对目标造成#num1#%#damage_type#伤害，并对敌方生命最低的单位造成额外伤害(120%)，本次攻击暴击率提升40%</v>
          </cell>
        </row>
        <row r="1009">
          <cell r="A1009">
            <v>4005614</v>
          </cell>
          <cell r="B1009" t="str">
            <v>机电光速拳</v>
          </cell>
          <cell r="C1009">
            <v>1</v>
          </cell>
          <cell r="D1009">
            <v>130052</v>
          </cell>
          <cell r="E1009">
            <v>1</v>
          </cell>
          <cell r="F1009" t="str">
            <v>audio/action_dian_skill_heji_man_1.mp3</v>
          </cell>
          <cell r="G1009" t="str">
            <v>audio/action_dian_hit_1.mp3</v>
          </cell>
          <cell r="H1009">
            <v>0</v>
          </cell>
          <cell r="I1009" t="str">
            <v>机神G4</v>
          </cell>
          <cell r="J1009">
            <v>10</v>
          </cell>
          <cell r="K1009">
            <v>0</v>
          </cell>
          <cell r="L1009">
            <v>4</v>
          </cell>
          <cell r="M1009">
            <v>0</v>
          </cell>
          <cell r="N1009">
            <v>500</v>
          </cell>
          <cell r="O1009">
            <v>3</v>
          </cell>
          <cell r="P1009">
            <v>1</v>
          </cell>
          <cell r="Q1009">
            <v>1000</v>
          </cell>
          <cell r="R1009">
            <v>1</v>
          </cell>
          <cell r="S1009">
            <v>227</v>
          </cell>
          <cell r="T1009">
            <v>45</v>
          </cell>
          <cell r="U1009">
            <v>0</v>
          </cell>
          <cell r="V1009">
            <v>0</v>
          </cell>
          <cell r="W1009">
            <v>20</v>
          </cell>
          <cell r="X1009">
            <v>6</v>
          </cell>
          <cell r="Y1009">
            <v>500</v>
          </cell>
          <cell r="Z1009">
            <v>5</v>
          </cell>
          <cell r="AA1009">
            <v>2</v>
          </cell>
          <cell r="AB1009">
            <v>0</v>
          </cell>
          <cell r="AC1009">
            <v>0</v>
          </cell>
          <cell r="AD1009">
            <v>0</v>
          </cell>
          <cell r="AE1009">
            <v>29001</v>
          </cell>
          <cell r="AF1009">
            <v>20</v>
          </cell>
          <cell r="AG1009">
            <v>28</v>
          </cell>
          <cell r="AH1009">
            <v>1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 t="str">
            <v>机神G4</v>
          </cell>
          <cell r="AN1009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0">
          <cell r="A1010">
            <v>4005619</v>
          </cell>
          <cell r="B1010" t="str">
            <v>机电光速拳·超</v>
          </cell>
          <cell r="C1010">
            <v>1</v>
          </cell>
          <cell r="D1010">
            <v>130053</v>
          </cell>
          <cell r="E1010">
            <v>1</v>
          </cell>
          <cell r="F1010" t="str">
            <v>audio/action_dian_skill_heji_man_1.mp3</v>
          </cell>
          <cell r="G1010" t="str">
            <v>audio/action_dian_hit_1.mp3</v>
          </cell>
          <cell r="H1010">
            <v>0</v>
          </cell>
          <cell r="I1010" t="str">
            <v>机神G4</v>
          </cell>
          <cell r="J1010">
            <v>10</v>
          </cell>
          <cell r="K1010">
            <v>0</v>
          </cell>
          <cell r="L1010">
            <v>4</v>
          </cell>
          <cell r="M1010">
            <v>0</v>
          </cell>
          <cell r="N1010">
            <v>500</v>
          </cell>
          <cell r="O1010">
            <v>3</v>
          </cell>
          <cell r="P1010">
            <v>1</v>
          </cell>
          <cell r="Q1010">
            <v>1000</v>
          </cell>
          <cell r="R1010">
            <v>1</v>
          </cell>
          <cell r="S1010">
            <v>245</v>
          </cell>
          <cell r="T1010">
            <v>49</v>
          </cell>
          <cell r="U1010">
            <v>0</v>
          </cell>
          <cell r="V1010">
            <v>0</v>
          </cell>
          <cell r="W1010">
            <v>20</v>
          </cell>
          <cell r="X1010">
            <v>6</v>
          </cell>
          <cell r="Y1010">
            <v>500</v>
          </cell>
          <cell r="Z1010">
            <v>5</v>
          </cell>
          <cell r="AA1010">
            <v>2</v>
          </cell>
          <cell r="AB1010">
            <v>0</v>
          </cell>
          <cell r="AC1010">
            <v>0</v>
          </cell>
          <cell r="AD1010">
            <v>0</v>
          </cell>
          <cell r="AE1010">
            <v>29001</v>
          </cell>
          <cell r="AF1010">
            <v>20</v>
          </cell>
          <cell r="AG1010">
            <v>32</v>
          </cell>
          <cell r="AH1010">
            <v>1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 t="str">
            <v>机神G4</v>
          </cell>
          <cell r="AN1010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1">
          <cell r="A1011">
            <v>4005622</v>
          </cell>
          <cell r="B1011" t="str">
            <v>帝王引擎</v>
          </cell>
          <cell r="C1011">
            <v>1</v>
          </cell>
          <cell r="D1011">
            <v>14002</v>
          </cell>
          <cell r="E1011">
            <v>0</v>
          </cell>
          <cell r="F1011" t="str">
            <v>audio/action_jinsedaoguang.mp3</v>
          </cell>
          <cell r="G1011" t="str">
            <v>audio/action_jinsedaoguang_hit.mp3</v>
          </cell>
          <cell r="H1011">
            <v>0</v>
          </cell>
          <cell r="I1011" t="str">
            <v>机神G4</v>
          </cell>
          <cell r="J1011">
            <v>10</v>
          </cell>
          <cell r="K1011">
            <v>0</v>
          </cell>
          <cell r="L1011">
            <v>2</v>
          </cell>
          <cell r="M1011">
            <v>0</v>
          </cell>
          <cell r="N1011">
            <v>400</v>
          </cell>
          <cell r="O1011">
            <v>1</v>
          </cell>
          <cell r="P1011">
            <v>1</v>
          </cell>
          <cell r="Q1011">
            <v>1000</v>
          </cell>
          <cell r="R1011">
            <v>1</v>
          </cell>
          <cell r="S1011">
            <v>350</v>
          </cell>
          <cell r="T1011">
            <v>150</v>
          </cell>
          <cell r="U1011">
            <v>0</v>
          </cell>
          <cell r="V1011">
            <v>0</v>
          </cell>
          <cell r="W1011">
            <v>11</v>
          </cell>
          <cell r="X1011">
            <v>1</v>
          </cell>
          <cell r="Y1011">
            <v>1000</v>
          </cell>
          <cell r="Z1011">
            <v>1</v>
          </cell>
          <cell r="AA1011">
            <v>120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 t="str">
            <v>机神G4</v>
          </cell>
          <cell r="AN1011" t="str">
            <v>对目标造成#num1#%#damage_type#伤害，并对敌方生命最低的单位造成额外伤害(120%)，本次攻击暴击率提升40%</v>
          </cell>
        </row>
        <row r="1012">
          <cell r="A1012">
            <v>4005623</v>
          </cell>
          <cell r="B1012" t="str">
            <v>帝王引擎</v>
          </cell>
          <cell r="C1012">
            <v>1</v>
          </cell>
          <cell r="D1012">
            <v>14002</v>
          </cell>
          <cell r="E1012">
            <v>0</v>
          </cell>
          <cell r="F1012" t="str">
            <v>audio/action_jinsedaoguang.mp3</v>
          </cell>
          <cell r="G1012" t="str">
            <v>audio/action_jinsedaoguang_hit.mp3</v>
          </cell>
          <cell r="H1012">
            <v>0</v>
          </cell>
          <cell r="I1012" t="str">
            <v>机神G4</v>
          </cell>
          <cell r="J1012">
            <v>10</v>
          </cell>
          <cell r="K1012">
            <v>0</v>
          </cell>
          <cell r="L1012">
            <v>2</v>
          </cell>
          <cell r="M1012">
            <v>0</v>
          </cell>
          <cell r="N1012">
            <v>400</v>
          </cell>
          <cell r="O1012">
            <v>1</v>
          </cell>
          <cell r="P1012">
            <v>1</v>
          </cell>
          <cell r="Q1012">
            <v>1000</v>
          </cell>
          <cell r="R1012">
            <v>1</v>
          </cell>
          <cell r="S1012">
            <v>350</v>
          </cell>
          <cell r="T1012">
            <v>150</v>
          </cell>
          <cell r="U1012">
            <v>0</v>
          </cell>
          <cell r="V1012">
            <v>0</v>
          </cell>
          <cell r="W1012">
            <v>11</v>
          </cell>
          <cell r="X1012">
            <v>1</v>
          </cell>
          <cell r="Y1012">
            <v>1000</v>
          </cell>
          <cell r="Z1012">
            <v>1</v>
          </cell>
          <cell r="AA1012">
            <v>120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 t="str">
            <v>机神G4</v>
          </cell>
          <cell r="AN1012" t="str">
            <v>对目标造成#num1#%#damage_type#伤害，并对敌方生命最低的单位造成额外伤害(120%)，本次攻击暴击率提升40%</v>
          </cell>
        </row>
        <row r="1013">
          <cell r="A1013">
            <v>4005624</v>
          </cell>
          <cell r="B1013" t="str">
            <v>机电光速拳</v>
          </cell>
          <cell r="C1013">
            <v>1</v>
          </cell>
          <cell r="D1013">
            <v>130052</v>
          </cell>
          <cell r="E1013">
            <v>1</v>
          </cell>
          <cell r="F1013" t="str">
            <v>audio/action_dian_skill_heji_man_1.mp3</v>
          </cell>
          <cell r="G1013" t="str">
            <v>audio/action_dian_hit_1.mp3</v>
          </cell>
          <cell r="H1013">
            <v>0</v>
          </cell>
          <cell r="I1013" t="str">
            <v>机神G4</v>
          </cell>
          <cell r="J1013">
            <v>10</v>
          </cell>
          <cell r="K1013">
            <v>0</v>
          </cell>
          <cell r="L1013">
            <v>4</v>
          </cell>
          <cell r="M1013">
            <v>0</v>
          </cell>
          <cell r="N1013">
            <v>500</v>
          </cell>
          <cell r="O1013">
            <v>3</v>
          </cell>
          <cell r="P1013">
            <v>1</v>
          </cell>
          <cell r="Q1013">
            <v>1000</v>
          </cell>
          <cell r="R1013">
            <v>1</v>
          </cell>
          <cell r="S1013">
            <v>236</v>
          </cell>
          <cell r="T1013">
            <v>47</v>
          </cell>
          <cell r="U1013">
            <v>0</v>
          </cell>
          <cell r="V1013">
            <v>0</v>
          </cell>
          <cell r="W1013">
            <v>20</v>
          </cell>
          <cell r="X1013">
            <v>6</v>
          </cell>
          <cell r="Y1013">
            <v>500</v>
          </cell>
          <cell r="Z1013">
            <v>5</v>
          </cell>
          <cell r="AA1013">
            <v>2</v>
          </cell>
          <cell r="AB1013">
            <v>0</v>
          </cell>
          <cell r="AC1013">
            <v>0</v>
          </cell>
          <cell r="AD1013">
            <v>0</v>
          </cell>
          <cell r="AE1013">
            <v>29001</v>
          </cell>
          <cell r="AF1013">
            <v>20</v>
          </cell>
          <cell r="AG1013">
            <v>28</v>
          </cell>
          <cell r="AH1013">
            <v>1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 t="str">
            <v>机神G4</v>
          </cell>
          <cell r="AN1013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4">
          <cell r="A1014">
            <v>4005629</v>
          </cell>
          <cell r="B1014" t="str">
            <v>机电光速拳·超</v>
          </cell>
          <cell r="C1014">
            <v>1</v>
          </cell>
          <cell r="D1014">
            <v>130053</v>
          </cell>
          <cell r="E1014">
            <v>1</v>
          </cell>
          <cell r="F1014" t="str">
            <v>audio/action_dian_skill_heji_man_1.mp3</v>
          </cell>
          <cell r="G1014" t="str">
            <v>audio/action_dian_hit_1.mp3</v>
          </cell>
          <cell r="H1014">
            <v>0</v>
          </cell>
          <cell r="I1014" t="str">
            <v>机神G4</v>
          </cell>
          <cell r="J1014">
            <v>10</v>
          </cell>
          <cell r="K1014">
            <v>0</v>
          </cell>
          <cell r="L1014">
            <v>4</v>
          </cell>
          <cell r="M1014">
            <v>0</v>
          </cell>
          <cell r="N1014">
            <v>500</v>
          </cell>
          <cell r="O1014">
            <v>3</v>
          </cell>
          <cell r="P1014">
            <v>1</v>
          </cell>
          <cell r="Q1014">
            <v>1000</v>
          </cell>
          <cell r="R1014">
            <v>1</v>
          </cell>
          <cell r="S1014">
            <v>254</v>
          </cell>
          <cell r="T1014">
            <v>50</v>
          </cell>
          <cell r="U1014">
            <v>0</v>
          </cell>
          <cell r="V1014">
            <v>0</v>
          </cell>
          <cell r="W1014">
            <v>20</v>
          </cell>
          <cell r="X1014">
            <v>6</v>
          </cell>
          <cell r="Y1014">
            <v>500</v>
          </cell>
          <cell r="Z1014">
            <v>5</v>
          </cell>
          <cell r="AA1014">
            <v>2</v>
          </cell>
          <cell r="AB1014">
            <v>0</v>
          </cell>
          <cell r="AC1014">
            <v>0</v>
          </cell>
          <cell r="AD1014">
            <v>0</v>
          </cell>
          <cell r="AE1014">
            <v>29001</v>
          </cell>
          <cell r="AF1014">
            <v>20</v>
          </cell>
          <cell r="AG1014">
            <v>32</v>
          </cell>
          <cell r="AH1014">
            <v>1</v>
          </cell>
          <cell r="AI1014">
            <v>15003</v>
          </cell>
          <cell r="AJ1014">
            <v>7</v>
          </cell>
          <cell r="AK1014">
            <v>100</v>
          </cell>
          <cell r="AL1014">
            <v>2</v>
          </cell>
          <cell r="AM1014" t="str">
            <v>机神G4</v>
          </cell>
          <cell r="AN1014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5">
          <cell r="A1015">
            <v>4013312</v>
          </cell>
          <cell r="B1015" t="str">
            <v>巨翅拍打</v>
          </cell>
          <cell r="C1015">
            <v>1</v>
          </cell>
          <cell r="D1015">
            <v>13009</v>
          </cell>
          <cell r="E1015">
            <v>0</v>
          </cell>
          <cell r="F1015" t="str">
            <v>audio/action_feng_skill_1.mp3</v>
          </cell>
          <cell r="G1015" t="str">
            <v>audio/action_feng_hit_1.mp3</v>
          </cell>
          <cell r="H1015">
            <v>0</v>
          </cell>
          <cell r="I1015" t="str">
            <v>万年蝉成虫</v>
          </cell>
          <cell r="J1015">
            <v>10</v>
          </cell>
          <cell r="K1015">
            <v>4013314</v>
          </cell>
          <cell r="L1015">
            <v>2</v>
          </cell>
          <cell r="M1015">
            <v>10000</v>
          </cell>
          <cell r="N1015">
            <v>10000</v>
          </cell>
          <cell r="O1015">
            <v>1</v>
          </cell>
          <cell r="P1015">
            <v>1</v>
          </cell>
          <cell r="Q1015">
            <v>1000</v>
          </cell>
          <cell r="R1015">
            <v>1</v>
          </cell>
          <cell r="S1015">
            <v>325</v>
          </cell>
          <cell r="T1015">
            <v>65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17004</v>
          </cell>
          <cell r="AF1015">
            <v>6</v>
          </cell>
          <cell r="AG1015">
            <v>100</v>
          </cell>
          <cell r="AH1015">
            <v>2</v>
          </cell>
          <cell r="AI1015">
            <v>13004</v>
          </cell>
          <cell r="AJ1015">
            <v>6</v>
          </cell>
          <cell r="AK1015">
            <v>100</v>
          </cell>
          <cell r="AL1015">
            <v>2</v>
          </cell>
          <cell r="AM1015" t="str">
            <v>万年蝉成虫</v>
          </cell>
          <cell r="AN1015" t="str">
            <v>对单个敌人造成#num1#%物理伤害，本次攻击必定命中，必定暴击。我方全体英雄的暴击率提高30%，命中率提高30%，持续2回合</v>
          </cell>
        </row>
        <row r="1016">
          <cell r="A1016">
            <v>4013313</v>
          </cell>
          <cell r="B1016" t="str">
            <v>巨翅拍打</v>
          </cell>
          <cell r="C1016">
            <v>1</v>
          </cell>
          <cell r="D1016">
            <v>13009</v>
          </cell>
          <cell r="E1016">
            <v>0</v>
          </cell>
          <cell r="F1016" t="str">
            <v>audio/action_feng_skill_1.mp3</v>
          </cell>
          <cell r="G1016" t="str">
            <v>audio/action_feng_hit_1.mp3</v>
          </cell>
          <cell r="H1016">
            <v>0</v>
          </cell>
          <cell r="I1016" t="str">
            <v>万年蝉成虫</v>
          </cell>
          <cell r="J1016">
            <v>10</v>
          </cell>
          <cell r="K1016">
            <v>4013319</v>
          </cell>
          <cell r="L1016">
            <v>2</v>
          </cell>
          <cell r="M1016">
            <v>10000</v>
          </cell>
          <cell r="N1016">
            <v>10000</v>
          </cell>
          <cell r="O1016">
            <v>1</v>
          </cell>
          <cell r="P1016">
            <v>1</v>
          </cell>
          <cell r="Q1016">
            <v>1000</v>
          </cell>
          <cell r="R1016">
            <v>1</v>
          </cell>
          <cell r="S1016">
            <v>325</v>
          </cell>
          <cell r="T1016">
            <v>65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17004</v>
          </cell>
          <cell r="AF1016">
            <v>6</v>
          </cell>
          <cell r="AG1016">
            <v>100</v>
          </cell>
          <cell r="AH1016">
            <v>2</v>
          </cell>
          <cell r="AI1016">
            <v>13004</v>
          </cell>
          <cell r="AJ1016">
            <v>6</v>
          </cell>
          <cell r="AK1016">
            <v>100</v>
          </cell>
          <cell r="AL1016">
            <v>2</v>
          </cell>
          <cell r="AM1016" t="str">
            <v>万年蝉成虫</v>
          </cell>
          <cell r="AN1016" t="str">
            <v>对单个敌人造成#num1#%物理伤害，本次攻击必定命中，必定暴击。我方全体英雄的暴击率提高30%，命中率提高30%，持续2回合</v>
          </cell>
        </row>
        <row r="1017">
          <cell r="A1017">
            <v>4013314</v>
          </cell>
          <cell r="B1017" t="str">
            <v>超巨型怪人</v>
          </cell>
          <cell r="C1017">
            <v>1</v>
          </cell>
          <cell r="D1017">
            <v>130092</v>
          </cell>
          <cell r="E1017">
            <v>1</v>
          </cell>
          <cell r="F1017" t="str">
            <v>audio/action_yixingjudahua.mp3</v>
          </cell>
          <cell r="G1017" t="str">
            <v>audio/action_gedou_hit_1.mp3</v>
          </cell>
          <cell r="H1017">
            <v>0</v>
          </cell>
          <cell r="I1017" t="str">
            <v>万年蝉成虫</v>
          </cell>
          <cell r="J1017">
            <v>10</v>
          </cell>
          <cell r="K1017">
            <v>0</v>
          </cell>
          <cell r="L1017">
            <v>4</v>
          </cell>
          <cell r="M1017">
            <v>10000</v>
          </cell>
          <cell r="N1017">
            <v>10000</v>
          </cell>
          <cell r="O1017">
            <v>1</v>
          </cell>
          <cell r="P1017">
            <v>1</v>
          </cell>
          <cell r="Q1017">
            <v>1000</v>
          </cell>
          <cell r="R1017">
            <v>1</v>
          </cell>
          <cell r="S1017">
            <v>422</v>
          </cell>
          <cell r="T1017">
            <v>84</v>
          </cell>
          <cell r="U1017">
            <v>0</v>
          </cell>
          <cell r="V1017">
            <v>0</v>
          </cell>
          <cell r="W1017">
            <v>20</v>
          </cell>
          <cell r="X1017">
            <v>6</v>
          </cell>
          <cell r="Y1017">
            <v>1000</v>
          </cell>
          <cell r="Z1017">
            <v>5</v>
          </cell>
          <cell r="AA1017">
            <v>2</v>
          </cell>
          <cell r="AB1017">
            <v>0</v>
          </cell>
          <cell r="AC1017">
            <v>0</v>
          </cell>
          <cell r="AD1017">
            <v>0</v>
          </cell>
          <cell r="AE1017">
            <v>17006</v>
          </cell>
          <cell r="AF1017">
            <v>6</v>
          </cell>
          <cell r="AG1017">
            <v>100</v>
          </cell>
          <cell r="AH1017">
            <v>2</v>
          </cell>
          <cell r="AI1017">
            <v>13006</v>
          </cell>
          <cell r="AJ1017">
            <v>6</v>
          </cell>
          <cell r="AK1017">
            <v>100</v>
          </cell>
          <cell r="AL1017">
            <v>2</v>
          </cell>
          <cell r="AM1017" t="str">
            <v>万年蝉成虫</v>
          </cell>
          <cell r="AN1017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18">
          <cell r="A1018">
            <v>4013319</v>
          </cell>
          <cell r="B1018" t="str">
            <v>超巨型怪人·超</v>
          </cell>
          <cell r="C1018">
            <v>1</v>
          </cell>
          <cell r="D1018">
            <v>130093</v>
          </cell>
          <cell r="E1018">
            <v>1</v>
          </cell>
          <cell r="F1018" t="str">
            <v>audio/action_yixingjudahua.mp3</v>
          </cell>
          <cell r="G1018" t="str">
            <v>audio/action_gedou_hit_1.mp3</v>
          </cell>
          <cell r="H1018">
            <v>0</v>
          </cell>
          <cell r="I1018" t="str">
            <v>万年蝉成虫</v>
          </cell>
          <cell r="J1018">
            <v>10</v>
          </cell>
          <cell r="K1018">
            <v>0</v>
          </cell>
          <cell r="L1018">
            <v>4</v>
          </cell>
          <cell r="M1018">
            <v>10000</v>
          </cell>
          <cell r="N1018">
            <v>10000</v>
          </cell>
          <cell r="O1018">
            <v>1</v>
          </cell>
          <cell r="P1018">
            <v>1</v>
          </cell>
          <cell r="Q1018">
            <v>1000</v>
          </cell>
          <cell r="R1018">
            <v>1</v>
          </cell>
          <cell r="S1018">
            <v>455</v>
          </cell>
          <cell r="T1018">
            <v>91</v>
          </cell>
          <cell r="U1018">
            <v>0</v>
          </cell>
          <cell r="V1018">
            <v>0</v>
          </cell>
          <cell r="W1018">
            <v>20</v>
          </cell>
          <cell r="X1018">
            <v>6</v>
          </cell>
          <cell r="Y1018">
            <v>1000</v>
          </cell>
          <cell r="Z1018">
            <v>5</v>
          </cell>
          <cell r="AA1018">
            <v>4</v>
          </cell>
          <cell r="AB1018">
            <v>0</v>
          </cell>
          <cell r="AC1018">
            <v>0</v>
          </cell>
          <cell r="AD1018">
            <v>0</v>
          </cell>
          <cell r="AE1018">
            <v>17006</v>
          </cell>
          <cell r="AF1018">
            <v>6</v>
          </cell>
          <cell r="AG1018">
            <v>100</v>
          </cell>
          <cell r="AH1018">
            <v>2</v>
          </cell>
          <cell r="AI1018">
            <v>13006</v>
          </cell>
          <cell r="AJ1018">
            <v>6</v>
          </cell>
          <cell r="AK1018">
            <v>100</v>
          </cell>
          <cell r="AL1018">
            <v>2</v>
          </cell>
          <cell r="AM1018" t="str">
            <v>万年蝉成虫</v>
          </cell>
          <cell r="AN1018" t="str">
            <v>对单个敌人造成#num1#%物理伤害，并降低目标4点怒气，本次攻击必定命中，必定暴击。我方全体英雄的暴击率提高50%，命中率提高50%，持续2回合【与蜈蚣长老共同出战可触发，突破+10激活】</v>
          </cell>
        </row>
        <row r="1019">
          <cell r="A1019">
            <v>4013322</v>
          </cell>
          <cell r="B1019" t="str">
            <v>巨翅拍打</v>
          </cell>
          <cell r="C1019">
            <v>1</v>
          </cell>
          <cell r="D1019">
            <v>13009</v>
          </cell>
          <cell r="E1019">
            <v>0</v>
          </cell>
          <cell r="F1019" t="str">
            <v>audio/action_feng_skill_1.mp3</v>
          </cell>
          <cell r="G1019" t="str">
            <v>audio/action_feng_hit_1.mp3</v>
          </cell>
          <cell r="H1019">
            <v>0</v>
          </cell>
          <cell r="I1019" t="str">
            <v>万年蝉成虫</v>
          </cell>
          <cell r="J1019">
            <v>10</v>
          </cell>
          <cell r="K1019">
            <v>4013324</v>
          </cell>
          <cell r="L1019">
            <v>2</v>
          </cell>
          <cell r="M1019">
            <v>10000</v>
          </cell>
          <cell r="N1019">
            <v>10000</v>
          </cell>
          <cell r="O1019">
            <v>1</v>
          </cell>
          <cell r="P1019">
            <v>1</v>
          </cell>
          <cell r="Q1019">
            <v>1000</v>
          </cell>
          <cell r="R1019">
            <v>1</v>
          </cell>
          <cell r="S1019">
            <v>338</v>
          </cell>
          <cell r="T1019">
            <v>67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17004</v>
          </cell>
          <cell r="AF1019">
            <v>6</v>
          </cell>
          <cell r="AG1019">
            <v>100</v>
          </cell>
          <cell r="AH1019">
            <v>2</v>
          </cell>
          <cell r="AI1019">
            <v>13004</v>
          </cell>
          <cell r="AJ1019">
            <v>6</v>
          </cell>
          <cell r="AK1019">
            <v>100</v>
          </cell>
          <cell r="AL1019">
            <v>2</v>
          </cell>
          <cell r="AM1019" t="str">
            <v>万年蝉成虫</v>
          </cell>
          <cell r="AN1019" t="str">
            <v>对单个敌人造成#num1#%物理伤害，本次攻击必定命中，必定暴击。我方全体英雄的暴击率提高30%，命中率提高30%，持续2回合</v>
          </cell>
        </row>
        <row r="1020">
          <cell r="A1020">
            <v>4013323</v>
          </cell>
          <cell r="B1020" t="str">
            <v>巨翅拍打</v>
          </cell>
          <cell r="C1020">
            <v>1</v>
          </cell>
          <cell r="D1020">
            <v>13009</v>
          </cell>
          <cell r="E1020">
            <v>0</v>
          </cell>
          <cell r="F1020" t="str">
            <v>audio/action_feng_skill_1.mp3</v>
          </cell>
          <cell r="G1020" t="str">
            <v>audio/action_feng_hit_1.mp3</v>
          </cell>
          <cell r="H1020">
            <v>0</v>
          </cell>
          <cell r="I1020" t="str">
            <v>万年蝉成虫</v>
          </cell>
          <cell r="J1020">
            <v>10</v>
          </cell>
          <cell r="K1020">
            <v>4013329</v>
          </cell>
          <cell r="L1020">
            <v>2</v>
          </cell>
          <cell r="M1020">
            <v>10000</v>
          </cell>
          <cell r="N1020">
            <v>10000</v>
          </cell>
          <cell r="O1020">
            <v>1</v>
          </cell>
          <cell r="P1020">
            <v>1</v>
          </cell>
          <cell r="Q1020">
            <v>1000</v>
          </cell>
          <cell r="R1020">
            <v>1</v>
          </cell>
          <cell r="S1020">
            <v>338</v>
          </cell>
          <cell r="T1020">
            <v>67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17004</v>
          </cell>
          <cell r="AF1020">
            <v>6</v>
          </cell>
          <cell r="AG1020">
            <v>100</v>
          </cell>
          <cell r="AH1020">
            <v>2</v>
          </cell>
          <cell r="AI1020">
            <v>13004</v>
          </cell>
          <cell r="AJ1020">
            <v>6</v>
          </cell>
          <cell r="AK1020">
            <v>100</v>
          </cell>
          <cell r="AL1020">
            <v>2</v>
          </cell>
          <cell r="AM1020" t="str">
            <v>万年蝉成虫</v>
          </cell>
          <cell r="AN1020" t="str">
            <v>对单个敌人造成#num1#%物理伤害，本次攻击必定命中，必定暴击。我方全体英雄的暴击率提高30%，命中率提高30%，持续2回合</v>
          </cell>
        </row>
        <row r="1021">
          <cell r="A1021">
            <v>4013324</v>
          </cell>
          <cell r="B1021" t="str">
            <v>超巨型怪人</v>
          </cell>
          <cell r="C1021">
            <v>1</v>
          </cell>
          <cell r="D1021">
            <v>130092</v>
          </cell>
          <cell r="E1021">
            <v>1</v>
          </cell>
          <cell r="F1021" t="str">
            <v>audio/action_yixingjudahua.mp3</v>
          </cell>
          <cell r="G1021" t="str">
            <v>audio/action_gedou_hit_1.mp3</v>
          </cell>
          <cell r="H1021">
            <v>0</v>
          </cell>
          <cell r="I1021" t="str">
            <v>万年蝉成虫</v>
          </cell>
          <cell r="J1021">
            <v>10</v>
          </cell>
          <cell r="K1021">
            <v>0</v>
          </cell>
          <cell r="L1021">
            <v>4</v>
          </cell>
          <cell r="M1021">
            <v>10000</v>
          </cell>
          <cell r="N1021">
            <v>10000</v>
          </cell>
          <cell r="O1021">
            <v>1</v>
          </cell>
          <cell r="P1021">
            <v>1</v>
          </cell>
          <cell r="Q1021">
            <v>1000</v>
          </cell>
          <cell r="R1021">
            <v>1</v>
          </cell>
          <cell r="S1021">
            <v>439</v>
          </cell>
          <cell r="T1021">
            <v>87</v>
          </cell>
          <cell r="U1021">
            <v>0</v>
          </cell>
          <cell r="V1021">
            <v>0</v>
          </cell>
          <cell r="W1021">
            <v>20</v>
          </cell>
          <cell r="X1021">
            <v>6</v>
          </cell>
          <cell r="Y1021">
            <v>1000</v>
          </cell>
          <cell r="Z1021">
            <v>5</v>
          </cell>
          <cell r="AA1021">
            <v>2</v>
          </cell>
          <cell r="AB1021">
            <v>0</v>
          </cell>
          <cell r="AC1021">
            <v>0</v>
          </cell>
          <cell r="AD1021">
            <v>0</v>
          </cell>
          <cell r="AE1021">
            <v>17006</v>
          </cell>
          <cell r="AF1021">
            <v>6</v>
          </cell>
          <cell r="AG1021">
            <v>100</v>
          </cell>
          <cell r="AH1021">
            <v>2</v>
          </cell>
          <cell r="AI1021">
            <v>13006</v>
          </cell>
          <cell r="AJ1021">
            <v>6</v>
          </cell>
          <cell r="AK1021">
            <v>100</v>
          </cell>
          <cell r="AL1021">
            <v>2</v>
          </cell>
          <cell r="AM1021" t="str">
            <v>万年蝉成虫</v>
          </cell>
          <cell r="AN1021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22">
          <cell r="A1022">
            <v>4013329</v>
          </cell>
          <cell r="B1022" t="str">
            <v>超巨型怪人·超</v>
          </cell>
          <cell r="C1022">
            <v>1</v>
          </cell>
          <cell r="D1022">
            <v>130093</v>
          </cell>
          <cell r="E1022">
            <v>1</v>
          </cell>
          <cell r="F1022" t="str">
            <v>audio/action_yixingjudahua.mp3</v>
          </cell>
          <cell r="G1022" t="str">
            <v>audio/action_gedou_hit_1.mp3</v>
          </cell>
          <cell r="H1022">
            <v>0</v>
          </cell>
          <cell r="I1022" t="str">
            <v>万年蝉成虫</v>
          </cell>
          <cell r="J1022">
            <v>10</v>
          </cell>
          <cell r="K1022">
            <v>0</v>
          </cell>
          <cell r="L1022">
            <v>4</v>
          </cell>
          <cell r="M1022">
            <v>10000</v>
          </cell>
          <cell r="N1022">
            <v>10000</v>
          </cell>
          <cell r="O1022">
            <v>1</v>
          </cell>
          <cell r="P1022">
            <v>1</v>
          </cell>
          <cell r="Q1022">
            <v>1000</v>
          </cell>
          <cell r="R1022">
            <v>1</v>
          </cell>
          <cell r="S1022">
            <v>473</v>
          </cell>
          <cell r="T1022">
            <v>94</v>
          </cell>
          <cell r="U1022">
            <v>0</v>
          </cell>
          <cell r="V1022">
            <v>0</v>
          </cell>
          <cell r="W1022">
            <v>20</v>
          </cell>
          <cell r="X1022">
            <v>6</v>
          </cell>
          <cell r="Y1022">
            <v>1000</v>
          </cell>
          <cell r="Z1022">
            <v>5</v>
          </cell>
          <cell r="AA1022">
            <v>4</v>
          </cell>
          <cell r="AB1022">
            <v>0</v>
          </cell>
          <cell r="AC1022">
            <v>0</v>
          </cell>
          <cell r="AD1022">
            <v>0</v>
          </cell>
          <cell r="AE1022">
            <v>17006</v>
          </cell>
          <cell r="AF1022">
            <v>6</v>
          </cell>
          <cell r="AG1022">
            <v>100</v>
          </cell>
          <cell r="AH1022">
            <v>2</v>
          </cell>
          <cell r="AI1022">
            <v>13006</v>
          </cell>
          <cell r="AJ1022">
            <v>6</v>
          </cell>
          <cell r="AK1022">
            <v>100</v>
          </cell>
          <cell r="AL1022">
            <v>2</v>
          </cell>
          <cell r="AM1022" t="str">
            <v>万年蝉成虫</v>
          </cell>
          <cell r="AN1022" t="str">
            <v>对单个敌人造成#num1#%物理伤害，并降低目标4点怒气，本次攻击必定命中，必定暴击。我方全体英雄的暴击率提高50%，命中率提高50%，持续2回合【与蜈蚣长老共同出战可触发，突破+10激活】</v>
          </cell>
        </row>
        <row r="1023">
          <cell r="A1023">
            <v>4014412</v>
          </cell>
          <cell r="B1023" t="str">
            <v>大地震击</v>
          </cell>
          <cell r="C1023">
            <v>1</v>
          </cell>
          <cell r="D1023">
            <v>13006</v>
          </cell>
          <cell r="E1023">
            <v>0</v>
          </cell>
          <cell r="F1023" t="str">
            <v>audio/action_dadizhenji.mp3</v>
          </cell>
          <cell r="G1023" t="str">
            <v>audio/action_huo_hit_1.mp3</v>
          </cell>
          <cell r="H1023">
            <v>0</v>
          </cell>
          <cell r="I1023" t="str">
            <v>变异巨人</v>
          </cell>
          <cell r="J1023">
            <v>10</v>
          </cell>
          <cell r="K1023">
            <v>4014414</v>
          </cell>
          <cell r="L1023">
            <v>2</v>
          </cell>
          <cell r="M1023">
            <v>0</v>
          </cell>
          <cell r="N1023">
            <v>0</v>
          </cell>
          <cell r="O1023">
            <v>2</v>
          </cell>
          <cell r="P1023">
            <v>1</v>
          </cell>
          <cell r="Q1023">
            <v>1000</v>
          </cell>
          <cell r="R1023">
            <v>1</v>
          </cell>
          <cell r="S1023">
            <v>115</v>
          </cell>
          <cell r="T1023">
            <v>23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27003</v>
          </cell>
          <cell r="AF1023">
            <v>7</v>
          </cell>
          <cell r="AG1023">
            <v>100</v>
          </cell>
          <cell r="AH1023">
            <v>2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 t="str">
            <v>变异巨人</v>
          </cell>
          <cell r="AN1023" t="str">
            <v>对所有敌人造成#num1#%#damage_type#伤害，自身的伤害减免提高20%，持续2回合</v>
          </cell>
        </row>
        <row r="1024">
          <cell r="A1024">
            <v>4014413</v>
          </cell>
          <cell r="B1024" t="str">
            <v>大地震击</v>
          </cell>
          <cell r="C1024">
            <v>1</v>
          </cell>
          <cell r="D1024">
            <v>13006</v>
          </cell>
          <cell r="E1024">
            <v>0</v>
          </cell>
          <cell r="F1024" t="str">
            <v>audio/action_dadizhenji.mp3</v>
          </cell>
          <cell r="G1024" t="str">
            <v>audio/action_huo_hit_1.mp3</v>
          </cell>
          <cell r="H1024">
            <v>0</v>
          </cell>
          <cell r="I1024" t="str">
            <v>变异巨人</v>
          </cell>
          <cell r="J1024">
            <v>10</v>
          </cell>
          <cell r="K1024">
            <v>4014419</v>
          </cell>
          <cell r="L1024">
            <v>2</v>
          </cell>
          <cell r="M1024">
            <v>0</v>
          </cell>
          <cell r="N1024">
            <v>0</v>
          </cell>
          <cell r="O1024">
            <v>2</v>
          </cell>
          <cell r="P1024">
            <v>1</v>
          </cell>
          <cell r="Q1024">
            <v>1000</v>
          </cell>
          <cell r="R1024">
            <v>1</v>
          </cell>
          <cell r="S1024">
            <v>115</v>
          </cell>
          <cell r="T1024">
            <v>23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27003</v>
          </cell>
          <cell r="AF1024">
            <v>7</v>
          </cell>
          <cell r="AG1024">
            <v>100</v>
          </cell>
          <cell r="AH1024">
            <v>2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 t="str">
            <v>变异巨人</v>
          </cell>
          <cell r="AN1024" t="str">
            <v>对所有敌人造成#num1#%#damage_type#伤害，自身的伤害减免提高20%，持续2回合</v>
          </cell>
        </row>
        <row r="1025">
          <cell r="A1025">
            <v>4014414</v>
          </cell>
          <cell r="B1025" t="str">
            <v>巨人之力</v>
          </cell>
          <cell r="C1025">
            <v>1</v>
          </cell>
          <cell r="D1025">
            <v>130062</v>
          </cell>
          <cell r="E1025">
            <v>1</v>
          </cell>
          <cell r="F1025" t="str">
            <v>audio/action_yixingjudahua.mp3</v>
          </cell>
          <cell r="G1025" t="str">
            <v>audio/action_gedou_hit_1.mp3</v>
          </cell>
          <cell r="H1025">
            <v>0</v>
          </cell>
          <cell r="I1025" t="str">
            <v>变异巨人</v>
          </cell>
          <cell r="J1025">
            <v>10</v>
          </cell>
          <cell r="K1025">
            <v>0</v>
          </cell>
          <cell r="L1025">
            <v>4</v>
          </cell>
          <cell r="M1025">
            <v>0</v>
          </cell>
          <cell r="N1025">
            <v>0</v>
          </cell>
          <cell r="O1025">
            <v>2</v>
          </cell>
          <cell r="P1025">
            <v>1</v>
          </cell>
          <cell r="Q1025">
            <v>1000</v>
          </cell>
          <cell r="R1025">
            <v>1</v>
          </cell>
          <cell r="S1025">
            <v>149</v>
          </cell>
          <cell r="T1025">
            <v>29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27005</v>
          </cell>
          <cell r="AF1025">
            <v>7</v>
          </cell>
          <cell r="AG1025">
            <v>100</v>
          </cell>
          <cell r="AH1025">
            <v>2</v>
          </cell>
          <cell r="AI1025">
            <v>25004</v>
          </cell>
          <cell r="AJ1025">
            <v>7</v>
          </cell>
          <cell r="AK1025">
            <v>100</v>
          </cell>
          <cell r="AL1025">
            <v>2</v>
          </cell>
          <cell r="AM1025" t="str">
            <v>变异巨人</v>
          </cell>
          <cell r="AN1025" t="str">
            <v>对所有敌人造成#num1#%法术伤害，自身的伤害提高50%，伤害减免提高30%，持续2回合【与古力斯尼亚共同出战可触发】</v>
          </cell>
        </row>
        <row r="1026">
          <cell r="A1026">
            <v>4014419</v>
          </cell>
          <cell r="B1026" t="str">
            <v>巨人之力·超</v>
          </cell>
          <cell r="C1026">
            <v>1</v>
          </cell>
          <cell r="D1026">
            <v>130063</v>
          </cell>
          <cell r="E1026">
            <v>1</v>
          </cell>
          <cell r="F1026" t="str">
            <v>audio/action_yixingjudahua.mp3</v>
          </cell>
          <cell r="G1026" t="str">
            <v>audio/action_gedou_hit_1.mp3</v>
          </cell>
          <cell r="H1026">
            <v>0</v>
          </cell>
          <cell r="I1026" t="str">
            <v>变异巨人</v>
          </cell>
          <cell r="J1026">
            <v>10</v>
          </cell>
          <cell r="K1026">
            <v>0</v>
          </cell>
          <cell r="L1026">
            <v>4</v>
          </cell>
          <cell r="M1026">
            <v>0</v>
          </cell>
          <cell r="N1026">
            <v>0</v>
          </cell>
          <cell r="O1026">
            <v>2</v>
          </cell>
          <cell r="P1026">
            <v>1</v>
          </cell>
          <cell r="Q1026">
            <v>1000</v>
          </cell>
          <cell r="R1026">
            <v>1</v>
          </cell>
          <cell r="S1026">
            <v>161</v>
          </cell>
          <cell r="T1026">
            <v>32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27005</v>
          </cell>
          <cell r="AF1026">
            <v>7</v>
          </cell>
          <cell r="AG1026">
            <v>100</v>
          </cell>
          <cell r="AH1026">
            <v>2</v>
          </cell>
          <cell r="AI1026">
            <v>25004</v>
          </cell>
          <cell r="AJ1026">
            <v>7</v>
          </cell>
          <cell r="AK1026">
            <v>100</v>
          </cell>
          <cell r="AL1026">
            <v>2</v>
          </cell>
          <cell r="AM1026" t="str">
            <v>变异巨人</v>
          </cell>
          <cell r="AN1026" t="str">
            <v>对所有敌人造成#num1#%法术伤害，自身的伤害提高50%，伤害减免提高30%，持续2回合，恢复自身1点怒气【与古力斯尼亚共同出战可触发，突破+10激活】</v>
          </cell>
        </row>
        <row r="1027">
          <cell r="A1027">
            <v>4014422</v>
          </cell>
          <cell r="B1027" t="str">
            <v>大地震击</v>
          </cell>
          <cell r="C1027">
            <v>1</v>
          </cell>
          <cell r="D1027">
            <v>13006</v>
          </cell>
          <cell r="E1027">
            <v>0</v>
          </cell>
          <cell r="F1027" t="str">
            <v>audio/action_dadizhenji.mp3</v>
          </cell>
          <cell r="G1027" t="str">
            <v>audio/action_huo_hit_1.mp3</v>
          </cell>
          <cell r="H1027">
            <v>0</v>
          </cell>
          <cell r="I1027" t="str">
            <v>变异巨人</v>
          </cell>
          <cell r="J1027">
            <v>10</v>
          </cell>
          <cell r="K1027">
            <v>4014424</v>
          </cell>
          <cell r="L1027">
            <v>2</v>
          </cell>
          <cell r="M1027">
            <v>0</v>
          </cell>
          <cell r="N1027">
            <v>0</v>
          </cell>
          <cell r="O1027">
            <v>2</v>
          </cell>
          <cell r="P1027">
            <v>1</v>
          </cell>
          <cell r="Q1027">
            <v>1000</v>
          </cell>
          <cell r="R1027">
            <v>1</v>
          </cell>
          <cell r="S1027">
            <v>119</v>
          </cell>
          <cell r="T1027">
            <v>23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27003</v>
          </cell>
          <cell r="AF1027">
            <v>7</v>
          </cell>
          <cell r="AG1027">
            <v>100</v>
          </cell>
          <cell r="AH1027">
            <v>2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 t="str">
            <v>变异巨人</v>
          </cell>
          <cell r="AN1027" t="str">
            <v>对所有敌人造成#num1#%#damage_type#伤害，自身的伤害减免提高20%，持续2回合</v>
          </cell>
        </row>
        <row r="1028">
          <cell r="A1028">
            <v>4014423</v>
          </cell>
          <cell r="B1028" t="str">
            <v>大地震击</v>
          </cell>
          <cell r="C1028">
            <v>1</v>
          </cell>
          <cell r="D1028">
            <v>13006</v>
          </cell>
          <cell r="E1028">
            <v>0</v>
          </cell>
          <cell r="F1028" t="str">
            <v>audio/action_dadizhenji.mp3</v>
          </cell>
          <cell r="G1028" t="str">
            <v>audio/action_huo_hit_1.mp3</v>
          </cell>
          <cell r="H1028">
            <v>0</v>
          </cell>
          <cell r="I1028" t="str">
            <v>变异巨人</v>
          </cell>
          <cell r="J1028">
            <v>10</v>
          </cell>
          <cell r="K1028">
            <v>4014429</v>
          </cell>
          <cell r="L1028">
            <v>2</v>
          </cell>
          <cell r="M1028">
            <v>0</v>
          </cell>
          <cell r="N1028">
            <v>0</v>
          </cell>
          <cell r="O1028">
            <v>2</v>
          </cell>
          <cell r="P1028">
            <v>1</v>
          </cell>
          <cell r="Q1028">
            <v>1000</v>
          </cell>
          <cell r="R1028">
            <v>1</v>
          </cell>
          <cell r="S1028">
            <v>119</v>
          </cell>
          <cell r="T1028">
            <v>23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27003</v>
          </cell>
          <cell r="AF1028">
            <v>7</v>
          </cell>
          <cell r="AG1028">
            <v>100</v>
          </cell>
          <cell r="AH1028">
            <v>2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 t="str">
            <v>变异巨人</v>
          </cell>
          <cell r="AN1028" t="str">
            <v>对所有敌人造成#num1#%#damage_type#伤害，自身的伤害减免提高20%，持续2回合</v>
          </cell>
        </row>
        <row r="1029">
          <cell r="A1029">
            <v>4014424</v>
          </cell>
          <cell r="B1029" t="str">
            <v>巨人之力</v>
          </cell>
          <cell r="C1029">
            <v>1</v>
          </cell>
          <cell r="D1029">
            <v>130062</v>
          </cell>
          <cell r="E1029">
            <v>1</v>
          </cell>
          <cell r="F1029" t="str">
            <v>audio/action_yixingjudahua.mp3</v>
          </cell>
          <cell r="G1029" t="str">
            <v>audio/action_gedou_hit_1.mp3</v>
          </cell>
          <cell r="H1029">
            <v>0</v>
          </cell>
          <cell r="I1029" t="str">
            <v>变异巨人</v>
          </cell>
          <cell r="J1029">
            <v>10</v>
          </cell>
          <cell r="K1029">
            <v>0</v>
          </cell>
          <cell r="L1029">
            <v>4</v>
          </cell>
          <cell r="M1029">
            <v>0</v>
          </cell>
          <cell r="N1029">
            <v>0</v>
          </cell>
          <cell r="O1029">
            <v>2</v>
          </cell>
          <cell r="P1029">
            <v>1</v>
          </cell>
          <cell r="Q1029">
            <v>1000</v>
          </cell>
          <cell r="R1029">
            <v>1</v>
          </cell>
          <cell r="S1029">
            <v>154</v>
          </cell>
          <cell r="T1029">
            <v>30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27005</v>
          </cell>
          <cell r="AF1029">
            <v>7</v>
          </cell>
          <cell r="AG1029">
            <v>100</v>
          </cell>
          <cell r="AH1029">
            <v>2</v>
          </cell>
          <cell r="AI1029">
            <v>25004</v>
          </cell>
          <cell r="AJ1029">
            <v>7</v>
          </cell>
          <cell r="AK1029">
            <v>100</v>
          </cell>
          <cell r="AL1029">
            <v>2</v>
          </cell>
          <cell r="AM1029" t="str">
            <v>变异巨人</v>
          </cell>
          <cell r="AN1029" t="str">
            <v>对所有敌人造成#num1#%法术伤害，自身的伤害提高50%，伤害减免提高30%，持续2回合【与古力斯尼亚共同出战可触发】</v>
          </cell>
        </row>
        <row r="1030">
          <cell r="A1030">
            <v>4014429</v>
          </cell>
          <cell r="B1030" t="str">
            <v>巨人之力·超</v>
          </cell>
          <cell r="C1030">
            <v>1</v>
          </cell>
          <cell r="D1030">
            <v>130063</v>
          </cell>
          <cell r="E1030">
            <v>1</v>
          </cell>
          <cell r="F1030" t="str">
            <v>audio/action_yixingjudahua.mp3</v>
          </cell>
          <cell r="G1030" t="str">
            <v>audio/action_gedou_hit_1.mp3</v>
          </cell>
          <cell r="H1030">
            <v>0</v>
          </cell>
          <cell r="I1030" t="str">
            <v>变异巨人</v>
          </cell>
          <cell r="J1030">
            <v>10</v>
          </cell>
          <cell r="K1030">
            <v>0</v>
          </cell>
          <cell r="L1030">
            <v>4</v>
          </cell>
          <cell r="M1030">
            <v>0</v>
          </cell>
          <cell r="N1030">
            <v>0</v>
          </cell>
          <cell r="O1030">
            <v>2</v>
          </cell>
          <cell r="P1030">
            <v>1</v>
          </cell>
          <cell r="Q1030">
            <v>1000</v>
          </cell>
          <cell r="R1030">
            <v>1</v>
          </cell>
          <cell r="S1030">
            <v>166</v>
          </cell>
          <cell r="T1030">
            <v>33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27005</v>
          </cell>
          <cell r="AF1030">
            <v>7</v>
          </cell>
          <cell r="AG1030">
            <v>100</v>
          </cell>
          <cell r="AH1030">
            <v>2</v>
          </cell>
          <cell r="AI1030">
            <v>25004</v>
          </cell>
          <cell r="AJ1030">
            <v>7</v>
          </cell>
          <cell r="AK1030">
            <v>100</v>
          </cell>
          <cell r="AL1030">
            <v>2</v>
          </cell>
          <cell r="AM1030" t="str">
            <v>变异巨人</v>
          </cell>
          <cell r="AN1030" t="str">
            <v>对所有敌人造成#num1#%法术伤害，自身的伤害提高50%，伤害减免提高30%，持续2回合，恢复自身1点怒气【与古力斯尼亚共同出战可触发，突破+10激活】</v>
          </cell>
        </row>
        <row r="1031">
          <cell r="A1031">
            <v>4015512</v>
          </cell>
          <cell r="B1031" t="str">
            <v>凶猛撕咬</v>
          </cell>
          <cell r="C1031">
            <v>1</v>
          </cell>
          <cell r="D1031">
            <v>12004</v>
          </cell>
          <cell r="E1031">
            <v>0</v>
          </cell>
          <cell r="F1031" t="str">
            <v>audio/action_gedou_skill_1.mp3</v>
          </cell>
          <cell r="G1031" t="str">
            <v>audio/action_jinsedaoguang_hit.mp3</v>
          </cell>
          <cell r="H1031">
            <v>0</v>
          </cell>
          <cell r="I1031" t="str">
            <v>古力斯尼亚</v>
          </cell>
          <cell r="J1031">
            <v>10</v>
          </cell>
          <cell r="K1031">
            <v>0</v>
          </cell>
          <cell r="L1031">
            <v>2</v>
          </cell>
          <cell r="M1031">
            <v>0</v>
          </cell>
          <cell r="N1031">
            <v>0</v>
          </cell>
          <cell r="O1031">
            <v>4</v>
          </cell>
          <cell r="P1031">
            <v>1</v>
          </cell>
          <cell r="Q1031">
            <v>1000</v>
          </cell>
          <cell r="R1031">
            <v>1</v>
          </cell>
          <cell r="S1031">
            <v>165</v>
          </cell>
          <cell r="T1031">
            <v>33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29001</v>
          </cell>
          <cell r="AF1031">
            <v>20</v>
          </cell>
          <cell r="AG1031">
            <v>25</v>
          </cell>
          <cell r="AH1031">
            <v>1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 t="str">
            <v>古力斯尼亚</v>
          </cell>
          <cell r="AN1031" t="str">
            <v>对前排敌人造成#num1#%物理伤害，25%概率造成眩晕</v>
          </cell>
        </row>
        <row r="1032">
          <cell r="A1032">
            <v>4015513</v>
          </cell>
          <cell r="B1032" t="str">
            <v>凶猛撕咬</v>
          </cell>
          <cell r="C1032">
            <v>1</v>
          </cell>
          <cell r="D1032">
            <v>12004</v>
          </cell>
          <cell r="E1032">
            <v>0</v>
          </cell>
          <cell r="F1032" t="str">
            <v>audio/action_gedou_skill_1.mp3</v>
          </cell>
          <cell r="G1032" t="str">
            <v>audio/action_jinsedaoguang_hit.mp3</v>
          </cell>
          <cell r="H1032">
            <v>0</v>
          </cell>
          <cell r="I1032" t="str">
            <v>古力斯尼亚</v>
          </cell>
          <cell r="J1032">
            <v>10</v>
          </cell>
          <cell r="K1032">
            <v>0</v>
          </cell>
          <cell r="L1032">
            <v>2</v>
          </cell>
          <cell r="M1032">
            <v>0</v>
          </cell>
          <cell r="N1032">
            <v>0</v>
          </cell>
          <cell r="O1032">
            <v>4</v>
          </cell>
          <cell r="P1032">
            <v>1</v>
          </cell>
          <cell r="Q1032">
            <v>1000</v>
          </cell>
          <cell r="R1032">
            <v>1</v>
          </cell>
          <cell r="S1032">
            <v>165</v>
          </cell>
          <cell r="T1032">
            <v>33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29001</v>
          </cell>
          <cell r="AF1032">
            <v>20</v>
          </cell>
          <cell r="AG1032">
            <v>25</v>
          </cell>
          <cell r="AH1032">
            <v>1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 t="str">
            <v>古力斯尼亚</v>
          </cell>
          <cell r="AN1032" t="str">
            <v>对前排敌人造成#num1#%物理伤害，25%概率造成眩晕</v>
          </cell>
        </row>
        <row r="1033">
          <cell r="A1033">
            <v>4015514</v>
          </cell>
          <cell r="B1033" t="str">
            <v>巨人之力</v>
          </cell>
          <cell r="C1033">
            <v>1</v>
          </cell>
          <cell r="D1033">
            <v>130062</v>
          </cell>
          <cell r="E1033">
            <v>1</v>
          </cell>
          <cell r="F1033">
            <v>0</v>
          </cell>
          <cell r="G1033">
            <v>0</v>
          </cell>
          <cell r="H1033">
            <v>0</v>
          </cell>
          <cell r="I1033" t="str">
            <v>古力斯尼亚</v>
          </cell>
          <cell r="J1033">
            <v>10</v>
          </cell>
          <cell r="K1033">
            <v>0</v>
          </cell>
          <cell r="L1033">
            <v>4</v>
          </cell>
          <cell r="M1033">
            <v>0</v>
          </cell>
          <cell r="N1033">
            <v>0</v>
          </cell>
          <cell r="O1033">
            <v>2</v>
          </cell>
          <cell r="P1033">
            <v>1</v>
          </cell>
          <cell r="Q1033">
            <v>1000</v>
          </cell>
          <cell r="R1033">
            <v>1</v>
          </cell>
          <cell r="S1033">
            <v>149</v>
          </cell>
          <cell r="T1033">
            <v>29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27005</v>
          </cell>
          <cell r="AF1033">
            <v>7</v>
          </cell>
          <cell r="AG1033">
            <v>100</v>
          </cell>
          <cell r="AH1033">
            <v>2</v>
          </cell>
          <cell r="AI1033">
            <v>25004</v>
          </cell>
          <cell r="AJ1033">
            <v>7</v>
          </cell>
          <cell r="AK1033">
            <v>100</v>
          </cell>
          <cell r="AL1033">
            <v>2</v>
          </cell>
          <cell r="AM1033" t="str">
            <v>古力斯尼亚</v>
          </cell>
          <cell r="AN1033" t="str">
            <v>对所有敌人造成#num1#%法术伤害，自身的伤害提高50%，伤害减免提高30%，持续2回合【与变异巨人共同出战可触发，由变异巨人发动】</v>
          </cell>
        </row>
        <row r="1034">
          <cell r="A1034">
            <v>4015519</v>
          </cell>
          <cell r="B1034" t="str">
            <v>巨人之力·超</v>
          </cell>
          <cell r="C1034">
            <v>1</v>
          </cell>
          <cell r="D1034">
            <v>130063</v>
          </cell>
          <cell r="E1034">
            <v>1</v>
          </cell>
          <cell r="F1034">
            <v>0</v>
          </cell>
          <cell r="G1034">
            <v>0</v>
          </cell>
          <cell r="H1034">
            <v>0</v>
          </cell>
          <cell r="I1034" t="str">
            <v>古力斯尼亚</v>
          </cell>
          <cell r="J1034">
            <v>10</v>
          </cell>
          <cell r="K1034">
            <v>0</v>
          </cell>
          <cell r="L1034">
            <v>4</v>
          </cell>
          <cell r="M1034">
            <v>0</v>
          </cell>
          <cell r="N1034">
            <v>0</v>
          </cell>
          <cell r="O1034">
            <v>2</v>
          </cell>
          <cell r="P1034">
            <v>1</v>
          </cell>
          <cell r="Q1034">
            <v>1000</v>
          </cell>
          <cell r="R1034">
            <v>1</v>
          </cell>
          <cell r="S1034">
            <v>161</v>
          </cell>
          <cell r="T1034">
            <v>32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27005</v>
          </cell>
          <cell r="AF1034">
            <v>7</v>
          </cell>
          <cell r="AG1034">
            <v>100</v>
          </cell>
          <cell r="AH1034">
            <v>2</v>
          </cell>
          <cell r="AI1034">
            <v>25004</v>
          </cell>
          <cell r="AJ1034">
            <v>7</v>
          </cell>
          <cell r="AK1034">
            <v>100</v>
          </cell>
          <cell r="AL1034">
            <v>2</v>
          </cell>
          <cell r="AM1034" t="str">
            <v>古力斯尼亚</v>
          </cell>
          <cell r="AN1034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5">
          <cell r="A1035">
            <v>4015522</v>
          </cell>
          <cell r="B1035" t="str">
            <v>凶猛撕咬</v>
          </cell>
          <cell r="C1035">
            <v>1</v>
          </cell>
          <cell r="D1035">
            <v>12004</v>
          </cell>
          <cell r="E1035">
            <v>0</v>
          </cell>
          <cell r="F1035" t="str">
            <v>audio/action_gedou_skill_1.mp3</v>
          </cell>
          <cell r="G1035" t="str">
            <v>audio/action_jinsedaoguang_hit.mp3</v>
          </cell>
          <cell r="H1035">
            <v>0</v>
          </cell>
          <cell r="I1035" t="str">
            <v>古力斯尼亚</v>
          </cell>
          <cell r="J1035">
            <v>10</v>
          </cell>
          <cell r="K1035">
            <v>0</v>
          </cell>
          <cell r="L1035">
            <v>2</v>
          </cell>
          <cell r="M1035">
            <v>0</v>
          </cell>
          <cell r="N1035">
            <v>0</v>
          </cell>
          <cell r="O1035">
            <v>4</v>
          </cell>
          <cell r="P1035">
            <v>1</v>
          </cell>
          <cell r="Q1035">
            <v>1000</v>
          </cell>
          <cell r="R1035">
            <v>1</v>
          </cell>
          <cell r="S1035">
            <v>171</v>
          </cell>
          <cell r="T1035">
            <v>34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29001</v>
          </cell>
          <cell r="AF1035">
            <v>20</v>
          </cell>
          <cell r="AG1035">
            <v>25</v>
          </cell>
          <cell r="AH1035">
            <v>1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 t="str">
            <v>古力斯尼亚</v>
          </cell>
          <cell r="AN1035" t="str">
            <v>对前排敌人造成#num1#%物理伤害，25%概率造成眩晕</v>
          </cell>
        </row>
        <row r="1036">
          <cell r="A1036">
            <v>4015523</v>
          </cell>
          <cell r="B1036" t="str">
            <v>凶猛撕咬</v>
          </cell>
          <cell r="C1036">
            <v>1</v>
          </cell>
          <cell r="D1036">
            <v>12004</v>
          </cell>
          <cell r="E1036">
            <v>0</v>
          </cell>
          <cell r="F1036" t="str">
            <v>audio/action_gedou_skill_1.mp3</v>
          </cell>
          <cell r="G1036" t="str">
            <v>audio/action_jinsedaoguang_hit.mp3</v>
          </cell>
          <cell r="H1036">
            <v>0</v>
          </cell>
          <cell r="I1036" t="str">
            <v>古力斯尼亚</v>
          </cell>
          <cell r="J1036">
            <v>10</v>
          </cell>
          <cell r="K1036">
            <v>0</v>
          </cell>
          <cell r="L1036">
            <v>2</v>
          </cell>
          <cell r="M1036">
            <v>0</v>
          </cell>
          <cell r="N1036">
            <v>0</v>
          </cell>
          <cell r="O1036">
            <v>4</v>
          </cell>
          <cell r="P1036">
            <v>1</v>
          </cell>
          <cell r="Q1036">
            <v>1000</v>
          </cell>
          <cell r="R1036">
            <v>1</v>
          </cell>
          <cell r="S1036">
            <v>171</v>
          </cell>
          <cell r="T1036">
            <v>34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29001</v>
          </cell>
          <cell r="AF1036">
            <v>20</v>
          </cell>
          <cell r="AG1036">
            <v>25</v>
          </cell>
          <cell r="AH1036">
            <v>1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 t="str">
            <v>古力斯尼亚</v>
          </cell>
          <cell r="AN1036" t="str">
            <v>对前排敌人造成#num1#%物理伤害，25%概率造成眩晕</v>
          </cell>
        </row>
        <row r="1037">
          <cell r="A1037">
            <v>4015524</v>
          </cell>
          <cell r="B1037" t="str">
            <v>巨人之力</v>
          </cell>
          <cell r="C1037">
            <v>1</v>
          </cell>
          <cell r="D1037">
            <v>130062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 t="str">
            <v>古力斯尼亚</v>
          </cell>
          <cell r="J1037">
            <v>10</v>
          </cell>
          <cell r="K1037">
            <v>0</v>
          </cell>
          <cell r="L1037">
            <v>4</v>
          </cell>
          <cell r="M1037">
            <v>0</v>
          </cell>
          <cell r="N1037">
            <v>0</v>
          </cell>
          <cell r="O1037">
            <v>2</v>
          </cell>
          <cell r="P1037">
            <v>1</v>
          </cell>
          <cell r="Q1037">
            <v>1000</v>
          </cell>
          <cell r="R1037">
            <v>1</v>
          </cell>
          <cell r="S1037">
            <v>154</v>
          </cell>
          <cell r="T1037">
            <v>30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27005</v>
          </cell>
          <cell r="AF1037">
            <v>7</v>
          </cell>
          <cell r="AG1037">
            <v>100</v>
          </cell>
          <cell r="AH1037">
            <v>2</v>
          </cell>
          <cell r="AI1037">
            <v>25004</v>
          </cell>
          <cell r="AJ1037">
            <v>7</v>
          </cell>
          <cell r="AK1037">
            <v>100</v>
          </cell>
          <cell r="AL1037">
            <v>2</v>
          </cell>
          <cell r="AM1037" t="str">
            <v>古力斯尼亚</v>
          </cell>
          <cell r="AN1037" t="str">
            <v>对所有敌人造成#num1#%法术伤害，自身的伤害提高50%，伤害减免提高30%，持续2回合【与变异巨人共同出战可触发，由变异巨人发动】</v>
          </cell>
        </row>
        <row r="1038">
          <cell r="A1038">
            <v>4015529</v>
          </cell>
          <cell r="B1038" t="str">
            <v>巨人之力·超</v>
          </cell>
          <cell r="C1038">
            <v>1</v>
          </cell>
          <cell r="D1038">
            <v>130063</v>
          </cell>
          <cell r="E1038">
            <v>1</v>
          </cell>
          <cell r="F1038">
            <v>0</v>
          </cell>
          <cell r="G1038">
            <v>0</v>
          </cell>
          <cell r="H1038">
            <v>0</v>
          </cell>
          <cell r="I1038" t="str">
            <v>古力斯尼亚</v>
          </cell>
          <cell r="J1038">
            <v>10</v>
          </cell>
          <cell r="K1038">
            <v>0</v>
          </cell>
          <cell r="L1038">
            <v>4</v>
          </cell>
          <cell r="M1038">
            <v>0</v>
          </cell>
          <cell r="N1038">
            <v>0</v>
          </cell>
          <cell r="O1038">
            <v>2</v>
          </cell>
          <cell r="P1038">
            <v>1</v>
          </cell>
          <cell r="Q1038">
            <v>1000</v>
          </cell>
          <cell r="R1038">
            <v>1</v>
          </cell>
          <cell r="S1038">
            <v>166</v>
          </cell>
          <cell r="T1038">
            <v>33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27005</v>
          </cell>
          <cell r="AF1038">
            <v>7</v>
          </cell>
          <cell r="AG1038">
            <v>100</v>
          </cell>
          <cell r="AH1038">
            <v>2</v>
          </cell>
          <cell r="AI1038">
            <v>25004</v>
          </cell>
          <cell r="AJ1038">
            <v>7</v>
          </cell>
          <cell r="AK1038">
            <v>100</v>
          </cell>
          <cell r="AL1038">
            <v>2</v>
          </cell>
          <cell r="AM1038" t="str">
            <v>古力斯尼亚</v>
          </cell>
          <cell r="AN1038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9">
          <cell r="A1039">
            <v>4016612</v>
          </cell>
          <cell r="B1039" t="str">
            <v>百足大翻滚</v>
          </cell>
          <cell r="C1039">
            <v>1</v>
          </cell>
          <cell r="D1039">
            <v>13008</v>
          </cell>
          <cell r="E1039">
            <v>0</v>
          </cell>
          <cell r="F1039" t="str">
            <v>audio/action_yanshi_skill_1.mp3</v>
          </cell>
          <cell r="G1039" t="str">
            <v>audio/action_yanshi_hit_1.mp3</v>
          </cell>
          <cell r="H1039">
            <v>0</v>
          </cell>
          <cell r="I1039" t="str">
            <v>蜈蚣长老</v>
          </cell>
          <cell r="J1039">
            <v>10</v>
          </cell>
          <cell r="K1039">
            <v>0</v>
          </cell>
          <cell r="L1039">
            <v>2</v>
          </cell>
          <cell r="M1039">
            <v>0</v>
          </cell>
          <cell r="N1039">
            <v>0</v>
          </cell>
          <cell r="O1039">
            <v>8</v>
          </cell>
          <cell r="P1039">
            <v>1</v>
          </cell>
          <cell r="Q1039">
            <v>1000</v>
          </cell>
          <cell r="R1039">
            <v>1</v>
          </cell>
          <cell r="S1039">
            <v>240</v>
          </cell>
          <cell r="T1039">
            <v>48</v>
          </cell>
          <cell r="U1039">
            <v>0</v>
          </cell>
          <cell r="V1039">
            <v>0</v>
          </cell>
          <cell r="W1039">
            <v>20</v>
          </cell>
          <cell r="X1039">
            <v>6</v>
          </cell>
          <cell r="Y1039">
            <v>1000</v>
          </cell>
          <cell r="Z1039">
            <v>5</v>
          </cell>
          <cell r="AA1039">
            <v>2</v>
          </cell>
          <cell r="AB1039">
            <v>0</v>
          </cell>
          <cell r="AC1039">
            <v>0</v>
          </cell>
          <cell r="AD1039">
            <v>0</v>
          </cell>
          <cell r="AE1039">
            <v>28006</v>
          </cell>
          <cell r="AF1039">
            <v>20</v>
          </cell>
          <cell r="AG1039">
            <v>100</v>
          </cell>
          <cell r="AH1039">
            <v>2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 t="str">
            <v>蜈蚣长老</v>
          </cell>
          <cell r="AN1039" t="str">
            <v>对一列敌人造成#num1#%物理伤害，并降低2点怒气，目标受到的伤害增加50%，持续2回合</v>
          </cell>
        </row>
        <row r="1040">
          <cell r="A1040">
            <v>4016613</v>
          </cell>
          <cell r="B1040" t="str">
            <v>百足大翻滚</v>
          </cell>
          <cell r="C1040">
            <v>1</v>
          </cell>
          <cell r="D1040">
            <v>13008</v>
          </cell>
          <cell r="E1040">
            <v>0</v>
          </cell>
          <cell r="F1040" t="str">
            <v>audio/action_yanshi_skill_1.mp3</v>
          </cell>
          <cell r="G1040" t="str">
            <v>audio/action_yanshi_hit_1.mp3</v>
          </cell>
          <cell r="H1040">
            <v>0</v>
          </cell>
          <cell r="I1040" t="str">
            <v>蜈蚣长老</v>
          </cell>
          <cell r="J1040">
            <v>10</v>
          </cell>
          <cell r="K1040">
            <v>0</v>
          </cell>
          <cell r="L1040">
            <v>2</v>
          </cell>
          <cell r="M1040">
            <v>0</v>
          </cell>
          <cell r="N1040">
            <v>0</v>
          </cell>
          <cell r="O1040">
            <v>8</v>
          </cell>
          <cell r="P1040">
            <v>1</v>
          </cell>
          <cell r="Q1040">
            <v>1000</v>
          </cell>
          <cell r="R1040">
            <v>1</v>
          </cell>
          <cell r="S1040">
            <v>240</v>
          </cell>
          <cell r="T1040">
            <v>48</v>
          </cell>
          <cell r="U1040">
            <v>0</v>
          </cell>
          <cell r="V1040">
            <v>0</v>
          </cell>
          <cell r="W1040">
            <v>20</v>
          </cell>
          <cell r="X1040">
            <v>6</v>
          </cell>
          <cell r="Y1040">
            <v>1000</v>
          </cell>
          <cell r="Z1040">
            <v>5</v>
          </cell>
          <cell r="AA1040">
            <v>2</v>
          </cell>
          <cell r="AB1040">
            <v>0</v>
          </cell>
          <cell r="AC1040">
            <v>0</v>
          </cell>
          <cell r="AD1040">
            <v>0</v>
          </cell>
          <cell r="AE1040">
            <v>28006</v>
          </cell>
          <cell r="AF1040">
            <v>20</v>
          </cell>
          <cell r="AG1040">
            <v>100</v>
          </cell>
          <cell r="AH1040">
            <v>2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 t="str">
            <v>蜈蚣长老</v>
          </cell>
          <cell r="AN1040" t="str">
            <v>对一列敌人造成#num1#%物理伤害，并降低2点怒气，目标受到的伤害增加50%，持续2回合</v>
          </cell>
        </row>
        <row r="1041">
          <cell r="A1041">
            <v>4016614</v>
          </cell>
          <cell r="B1041" t="str">
            <v>超巨型怪人</v>
          </cell>
          <cell r="C1041">
            <v>1</v>
          </cell>
          <cell r="D1041">
            <v>130092</v>
          </cell>
          <cell r="E1041">
            <v>1</v>
          </cell>
          <cell r="F1041">
            <v>0</v>
          </cell>
          <cell r="G1041">
            <v>0</v>
          </cell>
          <cell r="H1041">
            <v>0</v>
          </cell>
          <cell r="I1041" t="str">
            <v>蜈蚣长老</v>
          </cell>
          <cell r="J1041">
            <v>10</v>
          </cell>
          <cell r="K1041">
            <v>0</v>
          </cell>
          <cell r="L1041">
            <v>4</v>
          </cell>
          <cell r="M1041">
            <v>10000</v>
          </cell>
          <cell r="N1041">
            <v>10000</v>
          </cell>
          <cell r="O1041">
            <v>1</v>
          </cell>
          <cell r="P1041">
            <v>1</v>
          </cell>
          <cell r="Q1041">
            <v>1000</v>
          </cell>
          <cell r="R1041">
            <v>1</v>
          </cell>
          <cell r="S1041">
            <v>422</v>
          </cell>
          <cell r="T1041">
            <v>84</v>
          </cell>
          <cell r="U1041">
            <v>0</v>
          </cell>
          <cell r="V1041">
            <v>0</v>
          </cell>
          <cell r="W1041">
            <v>20</v>
          </cell>
          <cell r="X1041">
            <v>6</v>
          </cell>
          <cell r="Y1041">
            <v>1000</v>
          </cell>
          <cell r="Z1041">
            <v>5</v>
          </cell>
          <cell r="AA1041">
            <v>2</v>
          </cell>
          <cell r="AB1041">
            <v>0</v>
          </cell>
          <cell r="AC1041">
            <v>0</v>
          </cell>
          <cell r="AD1041">
            <v>0</v>
          </cell>
          <cell r="AE1041">
            <v>17006</v>
          </cell>
          <cell r="AF1041">
            <v>6</v>
          </cell>
          <cell r="AG1041">
            <v>100</v>
          </cell>
          <cell r="AH1041">
            <v>2</v>
          </cell>
          <cell r="AI1041">
            <v>13006</v>
          </cell>
          <cell r="AJ1041">
            <v>6</v>
          </cell>
          <cell r="AK1041">
            <v>100</v>
          </cell>
          <cell r="AL1041">
            <v>2</v>
          </cell>
          <cell r="AM1041" t="str">
            <v>蜈蚣长老</v>
          </cell>
          <cell r="AN1041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2">
          <cell r="A1042">
            <v>4016619</v>
          </cell>
          <cell r="B1042" t="str">
            <v>超巨型怪人·超</v>
          </cell>
          <cell r="C1042">
            <v>1</v>
          </cell>
          <cell r="D1042">
            <v>130093</v>
          </cell>
          <cell r="E1042">
            <v>1</v>
          </cell>
          <cell r="F1042">
            <v>0</v>
          </cell>
          <cell r="G1042">
            <v>0</v>
          </cell>
          <cell r="H1042">
            <v>0</v>
          </cell>
          <cell r="I1042" t="str">
            <v>蜈蚣长老</v>
          </cell>
          <cell r="J1042">
            <v>10</v>
          </cell>
          <cell r="K1042">
            <v>0</v>
          </cell>
          <cell r="L1042">
            <v>4</v>
          </cell>
          <cell r="M1042">
            <v>10000</v>
          </cell>
          <cell r="N1042">
            <v>10000</v>
          </cell>
          <cell r="O1042">
            <v>1</v>
          </cell>
          <cell r="P1042">
            <v>1</v>
          </cell>
          <cell r="Q1042">
            <v>1000</v>
          </cell>
          <cell r="R1042">
            <v>1</v>
          </cell>
          <cell r="S1042">
            <v>455</v>
          </cell>
          <cell r="T1042">
            <v>91</v>
          </cell>
          <cell r="U1042">
            <v>0</v>
          </cell>
          <cell r="V1042">
            <v>0</v>
          </cell>
          <cell r="W1042">
            <v>20</v>
          </cell>
          <cell r="X1042">
            <v>6</v>
          </cell>
          <cell r="Y1042">
            <v>1000</v>
          </cell>
          <cell r="Z1042">
            <v>5</v>
          </cell>
          <cell r="AA1042">
            <v>4</v>
          </cell>
          <cell r="AB1042">
            <v>0</v>
          </cell>
          <cell r="AC1042">
            <v>0</v>
          </cell>
          <cell r="AD1042">
            <v>0</v>
          </cell>
          <cell r="AE1042">
            <v>17006</v>
          </cell>
          <cell r="AF1042">
            <v>6</v>
          </cell>
          <cell r="AG1042">
            <v>100</v>
          </cell>
          <cell r="AH1042">
            <v>2</v>
          </cell>
          <cell r="AI1042">
            <v>13006</v>
          </cell>
          <cell r="AJ1042">
            <v>6</v>
          </cell>
          <cell r="AK1042">
            <v>100</v>
          </cell>
          <cell r="AL1042">
            <v>2</v>
          </cell>
          <cell r="AM1042" t="str">
            <v>蜈蚣长老</v>
          </cell>
          <cell r="AN1042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3">
          <cell r="A1043">
            <v>4016622</v>
          </cell>
          <cell r="B1043" t="str">
            <v>百足大翻滚</v>
          </cell>
          <cell r="C1043">
            <v>1</v>
          </cell>
          <cell r="D1043">
            <v>13008</v>
          </cell>
          <cell r="E1043">
            <v>0</v>
          </cell>
          <cell r="F1043" t="str">
            <v>audio/action_yanshi_skill_1.mp3</v>
          </cell>
          <cell r="G1043" t="str">
            <v>audio/action_yanshi_hit_1.mp3</v>
          </cell>
          <cell r="H1043">
            <v>0</v>
          </cell>
          <cell r="I1043" t="str">
            <v>蜈蚣长老</v>
          </cell>
          <cell r="J1043">
            <v>10</v>
          </cell>
          <cell r="K1043">
            <v>0</v>
          </cell>
          <cell r="L1043">
            <v>2</v>
          </cell>
          <cell r="M1043">
            <v>0</v>
          </cell>
          <cell r="N1043">
            <v>0</v>
          </cell>
          <cell r="O1043">
            <v>8</v>
          </cell>
          <cell r="P1043">
            <v>1</v>
          </cell>
          <cell r="Q1043">
            <v>1000</v>
          </cell>
          <cell r="R1043">
            <v>1</v>
          </cell>
          <cell r="S1043">
            <v>249</v>
          </cell>
          <cell r="T1043">
            <v>49</v>
          </cell>
          <cell r="U1043">
            <v>0</v>
          </cell>
          <cell r="V1043">
            <v>0</v>
          </cell>
          <cell r="W1043">
            <v>20</v>
          </cell>
          <cell r="X1043">
            <v>6</v>
          </cell>
          <cell r="Y1043">
            <v>1000</v>
          </cell>
          <cell r="Z1043">
            <v>5</v>
          </cell>
          <cell r="AA1043">
            <v>2</v>
          </cell>
          <cell r="AB1043">
            <v>0</v>
          </cell>
          <cell r="AC1043">
            <v>0</v>
          </cell>
          <cell r="AD1043">
            <v>0</v>
          </cell>
          <cell r="AE1043">
            <v>28006</v>
          </cell>
          <cell r="AF1043">
            <v>20</v>
          </cell>
          <cell r="AG1043">
            <v>100</v>
          </cell>
          <cell r="AH1043">
            <v>2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 t="str">
            <v>蜈蚣长老</v>
          </cell>
          <cell r="AN1043" t="str">
            <v>对一列敌人造成#num1#%物理伤害，并降低2点怒气，目标受到的伤害增加50%，持续2回合</v>
          </cell>
        </row>
        <row r="1044">
          <cell r="A1044">
            <v>4016623</v>
          </cell>
          <cell r="B1044" t="str">
            <v>百足大翻滚</v>
          </cell>
          <cell r="C1044">
            <v>1</v>
          </cell>
          <cell r="D1044">
            <v>13008</v>
          </cell>
          <cell r="E1044">
            <v>0</v>
          </cell>
          <cell r="F1044" t="str">
            <v>audio/action_yanshi_skill_1.mp3</v>
          </cell>
          <cell r="G1044" t="str">
            <v>audio/action_yanshi_hit_1.mp3</v>
          </cell>
          <cell r="H1044">
            <v>0</v>
          </cell>
          <cell r="I1044" t="str">
            <v>蜈蚣长老</v>
          </cell>
          <cell r="J1044">
            <v>10</v>
          </cell>
          <cell r="K1044">
            <v>0</v>
          </cell>
          <cell r="L1044">
            <v>2</v>
          </cell>
          <cell r="M1044">
            <v>0</v>
          </cell>
          <cell r="N1044">
            <v>0</v>
          </cell>
          <cell r="O1044">
            <v>8</v>
          </cell>
          <cell r="P1044">
            <v>1</v>
          </cell>
          <cell r="Q1044">
            <v>1000</v>
          </cell>
          <cell r="R1044">
            <v>1</v>
          </cell>
          <cell r="S1044">
            <v>249</v>
          </cell>
          <cell r="T1044">
            <v>49</v>
          </cell>
          <cell r="U1044">
            <v>0</v>
          </cell>
          <cell r="V1044">
            <v>0</v>
          </cell>
          <cell r="W1044">
            <v>20</v>
          </cell>
          <cell r="X1044">
            <v>6</v>
          </cell>
          <cell r="Y1044">
            <v>1000</v>
          </cell>
          <cell r="Z1044">
            <v>5</v>
          </cell>
          <cell r="AA1044">
            <v>2</v>
          </cell>
          <cell r="AB1044">
            <v>0</v>
          </cell>
          <cell r="AC1044">
            <v>0</v>
          </cell>
          <cell r="AD1044">
            <v>0</v>
          </cell>
          <cell r="AE1044">
            <v>28006</v>
          </cell>
          <cell r="AF1044">
            <v>20</v>
          </cell>
          <cell r="AG1044">
            <v>100</v>
          </cell>
          <cell r="AH1044">
            <v>2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 t="str">
            <v>蜈蚣长老</v>
          </cell>
          <cell r="AN1044" t="str">
            <v>对一列敌人造成#num1#%物理伤害，并降低2点怒气，目标受到的伤害增加50%，持续2回合</v>
          </cell>
        </row>
        <row r="1045">
          <cell r="A1045">
            <v>4016624</v>
          </cell>
          <cell r="B1045" t="str">
            <v>超巨型怪人</v>
          </cell>
          <cell r="C1045">
            <v>1</v>
          </cell>
          <cell r="D1045">
            <v>130092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 t="str">
            <v>蜈蚣长老</v>
          </cell>
          <cell r="J1045">
            <v>10</v>
          </cell>
          <cell r="K1045">
            <v>0</v>
          </cell>
          <cell r="L1045">
            <v>4</v>
          </cell>
          <cell r="M1045">
            <v>10000</v>
          </cell>
          <cell r="N1045">
            <v>10000</v>
          </cell>
          <cell r="O1045">
            <v>1</v>
          </cell>
          <cell r="P1045">
            <v>1</v>
          </cell>
          <cell r="Q1045">
            <v>1000</v>
          </cell>
          <cell r="R1045">
            <v>1</v>
          </cell>
          <cell r="S1045">
            <v>439</v>
          </cell>
          <cell r="T1045">
            <v>87</v>
          </cell>
          <cell r="U1045">
            <v>0</v>
          </cell>
          <cell r="V1045">
            <v>0</v>
          </cell>
          <cell r="W1045">
            <v>20</v>
          </cell>
          <cell r="X1045">
            <v>6</v>
          </cell>
          <cell r="Y1045">
            <v>1000</v>
          </cell>
          <cell r="Z1045">
            <v>5</v>
          </cell>
          <cell r="AA1045">
            <v>2</v>
          </cell>
          <cell r="AB1045">
            <v>0</v>
          </cell>
          <cell r="AC1045">
            <v>0</v>
          </cell>
          <cell r="AD1045">
            <v>0</v>
          </cell>
          <cell r="AE1045">
            <v>17006</v>
          </cell>
          <cell r="AF1045">
            <v>6</v>
          </cell>
          <cell r="AG1045">
            <v>100</v>
          </cell>
          <cell r="AH1045">
            <v>2</v>
          </cell>
          <cell r="AI1045">
            <v>13006</v>
          </cell>
          <cell r="AJ1045">
            <v>6</v>
          </cell>
          <cell r="AK1045">
            <v>100</v>
          </cell>
          <cell r="AL1045">
            <v>2</v>
          </cell>
          <cell r="AM1045" t="str">
            <v>蜈蚣长老</v>
          </cell>
          <cell r="AN1045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6">
          <cell r="A1046">
            <v>4016629</v>
          </cell>
          <cell r="B1046" t="str">
            <v>超巨型怪人·超</v>
          </cell>
          <cell r="C1046">
            <v>1</v>
          </cell>
          <cell r="D1046">
            <v>130093</v>
          </cell>
          <cell r="E1046">
            <v>1</v>
          </cell>
          <cell r="F1046">
            <v>0</v>
          </cell>
          <cell r="G1046">
            <v>0</v>
          </cell>
          <cell r="H1046">
            <v>0</v>
          </cell>
          <cell r="I1046" t="str">
            <v>蜈蚣长老</v>
          </cell>
          <cell r="J1046">
            <v>10</v>
          </cell>
          <cell r="K1046">
            <v>0</v>
          </cell>
          <cell r="L1046">
            <v>4</v>
          </cell>
          <cell r="M1046">
            <v>10000</v>
          </cell>
          <cell r="N1046">
            <v>10000</v>
          </cell>
          <cell r="O1046">
            <v>1</v>
          </cell>
          <cell r="P1046">
            <v>1</v>
          </cell>
          <cell r="Q1046">
            <v>1000</v>
          </cell>
          <cell r="R1046">
            <v>1</v>
          </cell>
          <cell r="S1046">
            <v>473</v>
          </cell>
          <cell r="T1046">
            <v>94</v>
          </cell>
          <cell r="U1046">
            <v>0</v>
          </cell>
          <cell r="V1046">
            <v>0</v>
          </cell>
          <cell r="W1046">
            <v>20</v>
          </cell>
          <cell r="X1046">
            <v>6</v>
          </cell>
          <cell r="Y1046">
            <v>1000</v>
          </cell>
          <cell r="Z1046">
            <v>5</v>
          </cell>
          <cell r="AA1046">
            <v>4</v>
          </cell>
          <cell r="AB1046">
            <v>0</v>
          </cell>
          <cell r="AC1046">
            <v>0</v>
          </cell>
          <cell r="AD1046">
            <v>0</v>
          </cell>
          <cell r="AE1046">
            <v>17006</v>
          </cell>
          <cell r="AF1046">
            <v>6</v>
          </cell>
          <cell r="AG1046">
            <v>100</v>
          </cell>
          <cell r="AH1046">
            <v>2</v>
          </cell>
          <cell r="AI1046">
            <v>13006</v>
          </cell>
          <cell r="AJ1046">
            <v>6</v>
          </cell>
          <cell r="AK1046">
            <v>100</v>
          </cell>
          <cell r="AL1046">
            <v>2</v>
          </cell>
          <cell r="AM1046" t="str">
            <v>蜈蚣长老</v>
          </cell>
          <cell r="AN1046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7">
          <cell r="A1047">
            <v>4017712</v>
          </cell>
          <cell r="B1047" t="str">
            <v>流水岩碎拳</v>
          </cell>
          <cell r="C1047">
            <v>1</v>
          </cell>
          <cell r="D1047">
            <v>12003</v>
          </cell>
          <cell r="E1047">
            <v>0</v>
          </cell>
          <cell r="F1047" t="str">
            <v>audio/action_liushuiyansuiquan.mp3</v>
          </cell>
          <cell r="G1047" t="str">
            <v>audio/action_gedou_pt_hit_1.mp3</v>
          </cell>
          <cell r="H1047">
            <v>0</v>
          </cell>
          <cell r="I1047" t="str">
            <v>银色獠牙</v>
          </cell>
          <cell r="J1047">
            <v>10</v>
          </cell>
          <cell r="K1047">
            <v>0</v>
          </cell>
          <cell r="L1047">
            <v>2</v>
          </cell>
          <cell r="M1047">
            <v>0</v>
          </cell>
          <cell r="N1047">
            <v>0</v>
          </cell>
          <cell r="O1047">
            <v>2</v>
          </cell>
          <cell r="P1047">
            <v>1</v>
          </cell>
          <cell r="Q1047">
            <v>1000</v>
          </cell>
          <cell r="R1047">
            <v>1</v>
          </cell>
          <cell r="S1047">
            <v>120</v>
          </cell>
          <cell r="T1047">
            <v>1</v>
          </cell>
          <cell r="U1047">
            <v>30</v>
          </cell>
          <cell r="V1047">
            <v>0</v>
          </cell>
          <cell r="W1047">
            <v>20</v>
          </cell>
          <cell r="X1047">
            <v>5</v>
          </cell>
          <cell r="Y1047">
            <v>1000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29001</v>
          </cell>
          <cell r="AF1047">
            <v>20</v>
          </cell>
          <cell r="AG1047">
            <v>25</v>
          </cell>
          <cell r="AH1047">
            <v>1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 t="str">
            <v>银色獠牙</v>
          </cell>
          <cell r="AN1047" t="str">
            <v>对所有敌人造成#num1#%#damage_type#伤害，25%概率造成眩晕，同时清除敌方的有益效果</v>
          </cell>
        </row>
        <row r="1048">
          <cell r="A1048">
            <v>4017713</v>
          </cell>
          <cell r="B1048" t="str">
            <v>流水岩碎拳</v>
          </cell>
          <cell r="C1048">
            <v>1</v>
          </cell>
          <cell r="D1048">
            <v>12003</v>
          </cell>
          <cell r="E1048">
            <v>0</v>
          </cell>
          <cell r="F1048" t="str">
            <v>audio/action_liushuiyansuiquan.mp3</v>
          </cell>
          <cell r="G1048" t="str">
            <v>audio/action_gedou_pt_hit_1.mp3</v>
          </cell>
          <cell r="H1048">
            <v>0</v>
          </cell>
          <cell r="I1048" t="str">
            <v>银色獠牙</v>
          </cell>
          <cell r="J1048">
            <v>10</v>
          </cell>
          <cell r="K1048">
            <v>0</v>
          </cell>
          <cell r="L1048">
            <v>2</v>
          </cell>
          <cell r="M1048">
            <v>0</v>
          </cell>
          <cell r="N1048">
            <v>0</v>
          </cell>
          <cell r="O1048">
            <v>2</v>
          </cell>
          <cell r="P1048">
            <v>1</v>
          </cell>
          <cell r="Q1048">
            <v>1000</v>
          </cell>
          <cell r="R1048">
            <v>1</v>
          </cell>
          <cell r="S1048">
            <v>120</v>
          </cell>
          <cell r="T1048">
            <v>1</v>
          </cell>
          <cell r="U1048">
            <v>30</v>
          </cell>
          <cell r="V1048">
            <v>0</v>
          </cell>
          <cell r="W1048">
            <v>20</v>
          </cell>
          <cell r="X1048">
            <v>5</v>
          </cell>
          <cell r="Y1048">
            <v>1000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29001</v>
          </cell>
          <cell r="AF1048">
            <v>20</v>
          </cell>
          <cell r="AG1048">
            <v>25</v>
          </cell>
          <cell r="AH1048">
            <v>1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 t="str">
            <v>银色獠牙</v>
          </cell>
          <cell r="AN1048" t="str">
            <v>对所有敌人造成#num1#%#damage_type#伤害，25%概率造成眩晕，同时清除敌方的有益效果</v>
          </cell>
        </row>
        <row r="1049">
          <cell r="A1049">
            <v>4017722</v>
          </cell>
          <cell r="B1049" t="str">
            <v>流水岩碎拳</v>
          </cell>
          <cell r="C1049">
            <v>1</v>
          </cell>
          <cell r="D1049">
            <v>12003</v>
          </cell>
          <cell r="E1049">
            <v>0</v>
          </cell>
          <cell r="F1049" t="str">
            <v>audio/action_liushuiyansuiquan.mp3</v>
          </cell>
          <cell r="G1049" t="str">
            <v>audio/action_gedou_pt_hit_1.mp3</v>
          </cell>
          <cell r="H1049">
            <v>0</v>
          </cell>
          <cell r="I1049" t="str">
            <v>银色獠牙</v>
          </cell>
          <cell r="J1049">
            <v>10</v>
          </cell>
          <cell r="K1049">
            <v>0</v>
          </cell>
          <cell r="L1049">
            <v>2</v>
          </cell>
          <cell r="M1049">
            <v>0</v>
          </cell>
          <cell r="N1049">
            <v>0</v>
          </cell>
          <cell r="O1049">
            <v>2</v>
          </cell>
          <cell r="P1049">
            <v>1</v>
          </cell>
          <cell r="Q1049">
            <v>1000</v>
          </cell>
          <cell r="R1049">
            <v>1</v>
          </cell>
          <cell r="S1049">
            <v>125</v>
          </cell>
          <cell r="T1049">
            <v>1</v>
          </cell>
          <cell r="U1049">
            <v>30</v>
          </cell>
          <cell r="V1049">
            <v>0</v>
          </cell>
          <cell r="W1049">
            <v>20</v>
          </cell>
          <cell r="X1049">
            <v>5</v>
          </cell>
          <cell r="Y1049">
            <v>1000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29001</v>
          </cell>
          <cell r="AF1049">
            <v>20</v>
          </cell>
          <cell r="AG1049">
            <v>25</v>
          </cell>
          <cell r="AH1049">
            <v>1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 t="str">
            <v>银色獠牙</v>
          </cell>
          <cell r="AN1049" t="str">
            <v>对所有敌人造成#num1#%#damage_type#伤害，25%概率造成眩晕，同时清除敌方的有益效果</v>
          </cell>
        </row>
        <row r="1050">
          <cell r="A1050">
            <v>4017723</v>
          </cell>
          <cell r="B1050" t="str">
            <v>流水岩碎拳</v>
          </cell>
          <cell r="C1050">
            <v>1</v>
          </cell>
          <cell r="D1050">
            <v>12003</v>
          </cell>
          <cell r="E1050">
            <v>0</v>
          </cell>
          <cell r="F1050" t="str">
            <v>audio/action_liushuiyansuiquan.mp3</v>
          </cell>
          <cell r="G1050" t="str">
            <v>audio/action_gedou_pt_hit_1.mp3</v>
          </cell>
          <cell r="H1050">
            <v>0</v>
          </cell>
          <cell r="I1050" t="str">
            <v>银色獠牙</v>
          </cell>
          <cell r="J1050">
            <v>10</v>
          </cell>
          <cell r="K1050">
            <v>0</v>
          </cell>
          <cell r="L1050">
            <v>2</v>
          </cell>
          <cell r="M1050">
            <v>0</v>
          </cell>
          <cell r="N1050">
            <v>0</v>
          </cell>
          <cell r="O1050">
            <v>2</v>
          </cell>
          <cell r="P1050">
            <v>1</v>
          </cell>
          <cell r="Q1050">
            <v>1000</v>
          </cell>
          <cell r="R1050">
            <v>1</v>
          </cell>
          <cell r="S1050">
            <v>125</v>
          </cell>
          <cell r="T1050">
            <v>1</v>
          </cell>
          <cell r="U1050">
            <v>30</v>
          </cell>
          <cell r="V1050">
            <v>0</v>
          </cell>
          <cell r="W1050">
            <v>20</v>
          </cell>
          <cell r="X1050">
            <v>5</v>
          </cell>
          <cell r="Y1050">
            <v>1000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29001</v>
          </cell>
          <cell r="AF1050">
            <v>20</v>
          </cell>
          <cell r="AG1050">
            <v>25</v>
          </cell>
          <cell r="AH1050">
            <v>1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 t="str">
            <v>银色獠牙</v>
          </cell>
          <cell r="AN1050" t="str">
            <v>对所有敌人造成#num1#%#damage_type#伤害，25%概率造成眩晕，同时清除敌方的有益效果</v>
          </cell>
        </row>
        <row r="1051">
          <cell r="A1051">
            <v>4017724</v>
          </cell>
          <cell r="B1051" t="str">
            <v>神杀瞬击</v>
          </cell>
          <cell r="C1051">
            <v>1</v>
          </cell>
          <cell r="D1051">
            <v>130032</v>
          </cell>
          <cell r="E1051">
            <v>1</v>
          </cell>
          <cell r="F1051">
            <v>0</v>
          </cell>
          <cell r="G1051">
            <v>0</v>
          </cell>
          <cell r="H1051">
            <v>0</v>
          </cell>
          <cell r="I1051" t="str">
            <v>银色獠牙</v>
          </cell>
          <cell r="J1051">
            <v>10</v>
          </cell>
          <cell r="K1051">
            <v>0</v>
          </cell>
          <cell r="L1051">
            <v>4</v>
          </cell>
          <cell r="M1051">
            <v>0</v>
          </cell>
          <cell r="N1051">
            <v>0</v>
          </cell>
          <cell r="O1051">
            <v>2</v>
          </cell>
          <cell r="P1051">
            <v>1</v>
          </cell>
          <cell r="Q1051">
            <v>1000</v>
          </cell>
          <cell r="R1051">
            <v>1</v>
          </cell>
          <cell r="S1051">
            <v>155</v>
          </cell>
          <cell r="T1051">
            <v>47</v>
          </cell>
          <cell r="U1051">
            <v>0</v>
          </cell>
          <cell r="V1051">
            <v>0</v>
          </cell>
          <cell r="W1051">
            <v>20</v>
          </cell>
          <cell r="X1051">
            <v>6</v>
          </cell>
          <cell r="Y1051">
            <v>200</v>
          </cell>
          <cell r="Z1051">
            <v>5</v>
          </cell>
          <cell r="AA1051">
            <v>2</v>
          </cell>
          <cell r="AB1051">
            <v>0</v>
          </cell>
          <cell r="AC1051">
            <v>0</v>
          </cell>
          <cell r="AD1051">
            <v>0</v>
          </cell>
          <cell r="AE1051">
            <v>14003</v>
          </cell>
          <cell r="AF1051">
            <v>20</v>
          </cell>
          <cell r="AG1051">
            <v>100</v>
          </cell>
          <cell r="AH1051">
            <v>2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 t="str">
            <v>银色獠牙</v>
          </cell>
          <cell r="AN1051" t="str">
            <v>对所有敌人造成#num1#%法术伤害，20%概率减少2点怒气，敌方全体命中降低20%，持续2回合【与饿狼共同出战可触发，由饿狼发动】</v>
          </cell>
        </row>
        <row r="1052">
          <cell r="A1052">
            <v>4017729</v>
          </cell>
          <cell r="B1052" t="str">
            <v>神杀瞬击·超</v>
          </cell>
          <cell r="C1052">
            <v>1</v>
          </cell>
          <cell r="D1052">
            <v>130033</v>
          </cell>
          <cell r="E1052">
            <v>1</v>
          </cell>
          <cell r="F1052">
            <v>0</v>
          </cell>
          <cell r="G1052">
            <v>0</v>
          </cell>
          <cell r="H1052">
            <v>0</v>
          </cell>
          <cell r="I1052" t="str">
            <v>银色獠牙</v>
          </cell>
          <cell r="J1052">
            <v>10</v>
          </cell>
          <cell r="K1052">
            <v>0</v>
          </cell>
          <cell r="L1052">
            <v>4</v>
          </cell>
          <cell r="M1052">
            <v>0</v>
          </cell>
          <cell r="N1052">
            <v>0</v>
          </cell>
          <cell r="O1052">
            <v>2</v>
          </cell>
          <cell r="P1052">
            <v>1</v>
          </cell>
          <cell r="Q1052">
            <v>1000</v>
          </cell>
          <cell r="R1052">
            <v>1</v>
          </cell>
          <cell r="S1052">
            <v>165</v>
          </cell>
          <cell r="T1052">
            <v>50</v>
          </cell>
          <cell r="U1052">
            <v>0</v>
          </cell>
          <cell r="V1052">
            <v>0</v>
          </cell>
          <cell r="W1052">
            <v>20</v>
          </cell>
          <cell r="X1052">
            <v>6</v>
          </cell>
          <cell r="Y1052">
            <v>300</v>
          </cell>
          <cell r="Z1052">
            <v>5</v>
          </cell>
          <cell r="AA1052">
            <v>2</v>
          </cell>
          <cell r="AB1052">
            <v>0</v>
          </cell>
          <cell r="AC1052">
            <v>0</v>
          </cell>
          <cell r="AD1052">
            <v>0</v>
          </cell>
          <cell r="AE1052">
            <v>14004</v>
          </cell>
          <cell r="AF1052">
            <v>20</v>
          </cell>
          <cell r="AG1052">
            <v>100</v>
          </cell>
          <cell r="AH1052">
            <v>2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 t="str">
            <v>银色獠牙</v>
          </cell>
          <cell r="AN1052" t="str">
            <v>对所有敌人造成#num1#%法术伤害，30%概率减少2点怒气，敌方全体命中降低30%，持续2回合【与饿狼共同出战可触发，由饿狼发动】</v>
          </cell>
        </row>
        <row r="1053">
          <cell r="A1053">
            <v>4018812</v>
          </cell>
          <cell r="B1053" t="str">
            <v>流星拳</v>
          </cell>
          <cell r="C1053">
            <v>1</v>
          </cell>
          <cell r="D1053">
            <v>13005</v>
          </cell>
          <cell r="E1053">
            <v>0</v>
          </cell>
          <cell r="F1053" t="str">
            <v>audio/action_lianda.mp3</v>
          </cell>
          <cell r="G1053" t="str">
            <v>audio/action_gedou_hit_1.mp3</v>
          </cell>
          <cell r="H1053">
            <v>0</v>
          </cell>
          <cell r="I1053" t="str">
            <v>驱动骑士</v>
          </cell>
          <cell r="J1053">
            <v>10</v>
          </cell>
          <cell r="K1053">
            <v>4018814</v>
          </cell>
          <cell r="L1053">
            <v>2</v>
          </cell>
          <cell r="M1053">
            <v>0</v>
          </cell>
          <cell r="N1053">
            <v>300</v>
          </cell>
          <cell r="O1053">
            <v>3</v>
          </cell>
          <cell r="P1053">
            <v>1</v>
          </cell>
          <cell r="Q1053">
            <v>1000</v>
          </cell>
          <cell r="R1053">
            <v>1</v>
          </cell>
          <cell r="S1053">
            <v>175</v>
          </cell>
          <cell r="T1053">
            <v>35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29001</v>
          </cell>
          <cell r="AF1053">
            <v>20</v>
          </cell>
          <cell r="AG1053">
            <v>24</v>
          </cell>
          <cell r="AH1053">
            <v>1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 t="str">
            <v>驱动骑士</v>
          </cell>
          <cell r="AN1053" t="str">
            <v>对随机3个敌人造成#num1#%法术伤害，24%概率造成眩晕，本次攻击的暴击率上升30%</v>
          </cell>
        </row>
        <row r="1054">
          <cell r="A1054">
            <v>4018813</v>
          </cell>
          <cell r="B1054" t="str">
            <v>流星拳</v>
          </cell>
          <cell r="C1054">
            <v>1</v>
          </cell>
          <cell r="D1054">
            <v>13005</v>
          </cell>
          <cell r="E1054">
            <v>0</v>
          </cell>
          <cell r="F1054" t="str">
            <v>audio/action_lianda.mp3</v>
          </cell>
          <cell r="G1054" t="str">
            <v>audio/action_gedou_hit_1.mp3</v>
          </cell>
          <cell r="H1054">
            <v>0</v>
          </cell>
          <cell r="I1054" t="str">
            <v>驱动骑士</v>
          </cell>
          <cell r="J1054">
            <v>10</v>
          </cell>
          <cell r="K1054">
            <v>4018819</v>
          </cell>
          <cell r="L1054">
            <v>2</v>
          </cell>
          <cell r="M1054">
            <v>0</v>
          </cell>
          <cell r="N1054">
            <v>300</v>
          </cell>
          <cell r="O1054">
            <v>3</v>
          </cell>
          <cell r="P1054">
            <v>1</v>
          </cell>
          <cell r="Q1054">
            <v>1000</v>
          </cell>
          <cell r="R1054">
            <v>1</v>
          </cell>
          <cell r="S1054">
            <v>175</v>
          </cell>
          <cell r="T1054">
            <v>35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29001</v>
          </cell>
          <cell r="AF1054">
            <v>20</v>
          </cell>
          <cell r="AG1054">
            <v>24</v>
          </cell>
          <cell r="AH1054">
            <v>1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 t="str">
            <v>驱动骑士</v>
          </cell>
          <cell r="AN1054" t="str">
            <v>对随机3个敌人造成#num1#%法术伤害，24%概率造成眩晕，本次攻击的暴击率上升30%</v>
          </cell>
        </row>
        <row r="1055">
          <cell r="A1055">
            <v>4018814</v>
          </cell>
          <cell r="B1055" t="str">
            <v>机电光速拳</v>
          </cell>
          <cell r="C1055">
            <v>1</v>
          </cell>
          <cell r="D1055">
            <v>130052</v>
          </cell>
          <cell r="E1055">
            <v>1</v>
          </cell>
          <cell r="F1055" t="str">
            <v>audio/action_dian_skill_heji_man_1.mp3</v>
          </cell>
          <cell r="G1055" t="str">
            <v>audio/action_dian_hit_1.mp3</v>
          </cell>
          <cell r="H1055">
            <v>0</v>
          </cell>
          <cell r="I1055" t="str">
            <v>驱动骑士</v>
          </cell>
          <cell r="J1055">
            <v>10</v>
          </cell>
          <cell r="K1055">
            <v>0</v>
          </cell>
          <cell r="L1055">
            <v>4</v>
          </cell>
          <cell r="M1055">
            <v>0</v>
          </cell>
          <cell r="N1055">
            <v>500</v>
          </cell>
          <cell r="O1055">
            <v>3</v>
          </cell>
          <cell r="P1055">
            <v>1</v>
          </cell>
          <cell r="Q1055">
            <v>1000</v>
          </cell>
          <cell r="R1055">
            <v>1</v>
          </cell>
          <cell r="S1055">
            <v>227</v>
          </cell>
          <cell r="T1055">
            <v>45</v>
          </cell>
          <cell r="U1055">
            <v>0</v>
          </cell>
          <cell r="V1055">
            <v>0</v>
          </cell>
          <cell r="W1055">
            <v>20</v>
          </cell>
          <cell r="X1055">
            <v>6</v>
          </cell>
          <cell r="Y1055">
            <v>500</v>
          </cell>
          <cell r="Z1055">
            <v>5</v>
          </cell>
          <cell r="AA1055">
            <v>2</v>
          </cell>
          <cell r="AB1055">
            <v>0</v>
          </cell>
          <cell r="AC1055">
            <v>0</v>
          </cell>
          <cell r="AD1055">
            <v>0</v>
          </cell>
          <cell r="AE1055">
            <v>29001</v>
          </cell>
          <cell r="AF1055">
            <v>20</v>
          </cell>
          <cell r="AG1055">
            <v>28</v>
          </cell>
          <cell r="AH1055">
            <v>1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 t="str">
            <v>驱动骑士</v>
          </cell>
          <cell r="AN1055" t="str">
            <v>对随机3个敌人造成#num1#%法术伤害，28%概率造成眩晕，并有50%概率降低目标2点怒气，本次攻击的暴击率上升50%【与机神G4共同出战可触发】</v>
          </cell>
        </row>
        <row r="1056">
          <cell r="A1056">
            <v>4018819</v>
          </cell>
          <cell r="B1056" t="str">
            <v>机电光速拳·超</v>
          </cell>
          <cell r="C1056">
            <v>1</v>
          </cell>
          <cell r="D1056">
            <v>130053</v>
          </cell>
          <cell r="E1056">
            <v>1</v>
          </cell>
          <cell r="F1056" t="str">
            <v>audio/action_dian_skill_heji_man_1.mp3</v>
          </cell>
          <cell r="G1056" t="str">
            <v>audio/action_dian_hit_1.mp3</v>
          </cell>
          <cell r="H1056">
            <v>0</v>
          </cell>
          <cell r="I1056" t="str">
            <v>驱动骑士</v>
          </cell>
          <cell r="J1056">
            <v>10</v>
          </cell>
          <cell r="K1056">
            <v>0</v>
          </cell>
          <cell r="L1056">
            <v>4</v>
          </cell>
          <cell r="M1056">
            <v>0</v>
          </cell>
          <cell r="N1056">
            <v>500</v>
          </cell>
          <cell r="O1056">
            <v>3</v>
          </cell>
          <cell r="P1056">
            <v>1</v>
          </cell>
          <cell r="Q1056">
            <v>1000</v>
          </cell>
          <cell r="R1056">
            <v>1</v>
          </cell>
          <cell r="S1056">
            <v>245</v>
          </cell>
          <cell r="T1056">
            <v>49</v>
          </cell>
          <cell r="U1056">
            <v>0</v>
          </cell>
          <cell r="V1056">
            <v>0</v>
          </cell>
          <cell r="W1056">
            <v>20</v>
          </cell>
          <cell r="X1056">
            <v>6</v>
          </cell>
          <cell r="Y1056">
            <v>500</v>
          </cell>
          <cell r="Z1056">
            <v>5</v>
          </cell>
          <cell r="AA1056">
            <v>2</v>
          </cell>
          <cell r="AB1056">
            <v>0</v>
          </cell>
          <cell r="AC1056">
            <v>0</v>
          </cell>
          <cell r="AD1056">
            <v>0</v>
          </cell>
          <cell r="AE1056">
            <v>29001</v>
          </cell>
          <cell r="AF1056">
            <v>20</v>
          </cell>
          <cell r="AG1056">
            <v>32</v>
          </cell>
          <cell r="AH1056">
            <v>1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 t="str">
            <v>驱动骑士</v>
          </cell>
          <cell r="AN1056" t="str">
            <v>对随机3个敌人造成#num1#%法术伤害，32%概率造成眩晕，并有50%概率降低目标2点怒气，本次攻击的暴击率上升50%【与机神G4共同出战可触发，突破+10激活】</v>
          </cell>
        </row>
        <row r="1057">
          <cell r="A1057">
            <v>4018822</v>
          </cell>
          <cell r="B1057" t="str">
            <v>流星拳</v>
          </cell>
          <cell r="C1057">
            <v>1</v>
          </cell>
          <cell r="D1057">
            <v>13005</v>
          </cell>
          <cell r="E1057">
            <v>0</v>
          </cell>
          <cell r="F1057" t="str">
            <v>audio/action_lianda.mp3</v>
          </cell>
          <cell r="G1057" t="str">
            <v>audio/action_gedou_hit_1.mp3</v>
          </cell>
          <cell r="H1057">
            <v>0</v>
          </cell>
          <cell r="I1057" t="str">
            <v>驱动骑士</v>
          </cell>
          <cell r="J1057">
            <v>10</v>
          </cell>
          <cell r="K1057">
            <v>4018824</v>
          </cell>
          <cell r="L1057">
            <v>2</v>
          </cell>
          <cell r="M1057">
            <v>0</v>
          </cell>
          <cell r="N1057">
            <v>300</v>
          </cell>
          <cell r="O1057">
            <v>3</v>
          </cell>
          <cell r="P1057">
            <v>1</v>
          </cell>
          <cell r="Q1057">
            <v>1000</v>
          </cell>
          <cell r="R1057">
            <v>1</v>
          </cell>
          <cell r="S1057">
            <v>182</v>
          </cell>
          <cell r="T1057">
            <v>36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29001</v>
          </cell>
          <cell r="AF1057">
            <v>20</v>
          </cell>
          <cell r="AG1057">
            <v>24</v>
          </cell>
          <cell r="AH1057">
            <v>1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 t="str">
            <v>驱动骑士</v>
          </cell>
          <cell r="AN1057" t="str">
            <v>对随机3个敌人造成#num1#%法术伤害，24%概率造成眩晕，本次攻击的暴击率上升30%</v>
          </cell>
        </row>
        <row r="1058">
          <cell r="A1058">
            <v>4018823</v>
          </cell>
          <cell r="B1058" t="str">
            <v>流星拳</v>
          </cell>
          <cell r="C1058">
            <v>1</v>
          </cell>
          <cell r="D1058">
            <v>13005</v>
          </cell>
          <cell r="E1058">
            <v>0</v>
          </cell>
          <cell r="F1058" t="str">
            <v>audio/action_lianda.mp3</v>
          </cell>
          <cell r="G1058" t="str">
            <v>audio/action_gedou_hit_1.mp3</v>
          </cell>
          <cell r="H1058">
            <v>0</v>
          </cell>
          <cell r="I1058" t="str">
            <v>驱动骑士</v>
          </cell>
          <cell r="J1058">
            <v>10</v>
          </cell>
          <cell r="K1058">
            <v>4018829</v>
          </cell>
          <cell r="L1058">
            <v>2</v>
          </cell>
          <cell r="M1058">
            <v>0</v>
          </cell>
          <cell r="N1058">
            <v>300</v>
          </cell>
          <cell r="O1058">
            <v>3</v>
          </cell>
          <cell r="P1058">
            <v>1</v>
          </cell>
          <cell r="Q1058">
            <v>1000</v>
          </cell>
          <cell r="R1058">
            <v>1</v>
          </cell>
          <cell r="S1058">
            <v>182</v>
          </cell>
          <cell r="T1058">
            <v>36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29001</v>
          </cell>
          <cell r="AF1058">
            <v>20</v>
          </cell>
          <cell r="AG1058">
            <v>24</v>
          </cell>
          <cell r="AH1058">
            <v>1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 t="str">
            <v>驱动骑士</v>
          </cell>
          <cell r="AN1058" t="str">
            <v>对随机3个敌人造成#num1#%法术伤害，24%概率造成眩晕，本次攻击的暴击率上升30%</v>
          </cell>
        </row>
        <row r="1059">
          <cell r="A1059">
            <v>4018824</v>
          </cell>
          <cell r="B1059" t="str">
            <v>机电光速拳</v>
          </cell>
          <cell r="C1059">
            <v>1</v>
          </cell>
          <cell r="D1059">
            <v>130052</v>
          </cell>
          <cell r="E1059">
            <v>1</v>
          </cell>
          <cell r="F1059" t="str">
            <v>audio/action_dian_skill_heji_man_1.mp3</v>
          </cell>
          <cell r="G1059" t="str">
            <v>audio/action_dian_hit_1.mp3</v>
          </cell>
          <cell r="H1059">
            <v>0</v>
          </cell>
          <cell r="I1059" t="str">
            <v>驱动骑士</v>
          </cell>
          <cell r="J1059">
            <v>10</v>
          </cell>
          <cell r="K1059">
            <v>0</v>
          </cell>
          <cell r="L1059">
            <v>4</v>
          </cell>
          <cell r="M1059">
            <v>0</v>
          </cell>
          <cell r="N1059">
            <v>500</v>
          </cell>
          <cell r="O1059">
            <v>3</v>
          </cell>
          <cell r="P1059">
            <v>1</v>
          </cell>
          <cell r="Q1059">
            <v>1000</v>
          </cell>
          <cell r="R1059">
            <v>1</v>
          </cell>
          <cell r="S1059">
            <v>236</v>
          </cell>
          <cell r="T1059">
            <v>47</v>
          </cell>
          <cell r="U1059">
            <v>0</v>
          </cell>
          <cell r="V1059">
            <v>0</v>
          </cell>
          <cell r="W1059">
            <v>20</v>
          </cell>
          <cell r="X1059">
            <v>6</v>
          </cell>
          <cell r="Y1059">
            <v>500</v>
          </cell>
          <cell r="Z1059">
            <v>5</v>
          </cell>
          <cell r="AA1059">
            <v>2</v>
          </cell>
          <cell r="AB1059">
            <v>0</v>
          </cell>
          <cell r="AC1059">
            <v>0</v>
          </cell>
          <cell r="AD1059">
            <v>0</v>
          </cell>
          <cell r="AE1059">
            <v>29001</v>
          </cell>
          <cell r="AF1059">
            <v>20</v>
          </cell>
          <cell r="AG1059">
            <v>28</v>
          </cell>
          <cell r="AH1059">
            <v>1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 t="str">
            <v>驱动骑士</v>
          </cell>
          <cell r="AN1059" t="str">
            <v>对随机3个敌人造成#num1#%法术伤害，28%概率造成眩晕，并有50%概率降低目标2点怒气，本次攻击的暴击率上升50%【与机神G4共同出战可触发】</v>
          </cell>
        </row>
        <row r="1060">
          <cell r="A1060">
            <v>4018829</v>
          </cell>
          <cell r="B1060" t="str">
            <v>机电光速拳·超</v>
          </cell>
          <cell r="C1060">
            <v>1</v>
          </cell>
          <cell r="D1060">
            <v>130053</v>
          </cell>
          <cell r="E1060">
            <v>1</v>
          </cell>
          <cell r="F1060" t="str">
            <v>audio/action_dian_skill_heji_man_1.mp3</v>
          </cell>
          <cell r="G1060" t="str">
            <v>audio/action_dian_hit_1.mp3</v>
          </cell>
          <cell r="H1060">
            <v>0</v>
          </cell>
          <cell r="I1060" t="str">
            <v>驱动骑士</v>
          </cell>
          <cell r="J1060">
            <v>10</v>
          </cell>
          <cell r="K1060">
            <v>0</v>
          </cell>
          <cell r="L1060">
            <v>4</v>
          </cell>
          <cell r="M1060">
            <v>0</v>
          </cell>
          <cell r="N1060">
            <v>500</v>
          </cell>
          <cell r="O1060">
            <v>3</v>
          </cell>
          <cell r="P1060">
            <v>1</v>
          </cell>
          <cell r="Q1060">
            <v>1000</v>
          </cell>
          <cell r="R1060">
            <v>1</v>
          </cell>
          <cell r="S1060">
            <v>254</v>
          </cell>
          <cell r="T1060">
            <v>50</v>
          </cell>
          <cell r="U1060">
            <v>0</v>
          </cell>
          <cell r="V1060">
            <v>0</v>
          </cell>
          <cell r="W1060">
            <v>20</v>
          </cell>
          <cell r="X1060">
            <v>6</v>
          </cell>
          <cell r="Y1060">
            <v>500</v>
          </cell>
          <cell r="Z1060">
            <v>5</v>
          </cell>
          <cell r="AA1060">
            <v>2</v>
          </cell>
          <cell r="AB1060">
            <v>0</v>
          </cell>
          <cell r="AC1060">
            <v>0</v>
          </cell>
          <cell r="AD1060">
            <v>0</v>
          </cell>
          <cell r="AE1060">
            <v>29001</v>
          </cell>
          <cell r="AF1060">
            <v>20</v>
          </cell>
          <cell r="AG1060">
            <v>32</v>
          </cell>
          <cell r="AH1060">
            <v>1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 t="str">
            <v>驱动骑士</v>
          </cell>
          <cell r="AN1060" t="str">
            <v>对随机3个敌人造成#num1#%法术伤害，32%概率造成眩晕，并有50%概率降低目标2点怒气，本次攻击的暴击率上升50%【与机神G4共同出战可触发，突破+10激活】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0"/>
  <sheetViews>
    <sheetView tabSelected="1" workbookViewId="0">
      <pane xSplit="3" ySplit="5" topLeftCell="D573" activePane="bottomRight" state="frozen"/>
      <selection pane="topRight" activeCell="D1" sqref="D1"/>
      <selection pane="bottomLeft" activeCell="A6" sqref="A6"/>
      <selection pane="bottomRight" activeCell="H578" sqref="H578"/>
    </sheetView>
  </sheetViews>
  <sheetFormatPr defaultRowHeight="13.5"/>
  <cols>
    <col min="1" max="1" width="9.75" customWidth="1"/>
    <col min="2" max="2" width="11.5" bestFit="1" customWidth="1"/>
    <col min="3" max="3" width="23.625" customWidth="1"/>
    <col min="4" max="4" width="54.5" customWidth="1"/>
    <col min="5" max="5" width="13" style="13" bestFit="1" customWidth="1"/>
    <col min="6" max="7" width="9.625" style="13" bestFit="1" customWidth="1"/>
    <col min="8" max="8" width="15.875" customWidth="1"/>
    <col min="9" max="9" width="12.875" customWidth="1"/>
    <col min="10" max="10" width="15.375" customWidth="1"/>
    <col min="11" max="11" width="40.5" bestFit="1" customWidth="1"/>
    <col min="12" max="12" width="39.875" customWidth="1"/>
    <col min="13" max="13" width="29.375" bestFit="1" customWidth="1"/>
    <col min="14" max="14" width="26.125" bestFit="1" customWidth="1"/>
    <col min="15" max="15" width="15.625" customWidth="1"/>
    <col min="16" max="16" width="28.25" style="8" bestFit="1" customWidth="1"/>
  </cols>
  <sheetData>
    <row r="1" spans="1:16">
      <c r="A1" t="s">
        <v>13</v>
      </c>
    </row>
    <row r="2" spans="1:16">
      <c r="A2" t="s">
        <v>4</v>
      </c>
      <c r="B2" t="s">
        <v>4</v>
      </c>
      <c r="C2" t="s">
        <v>29</v>
      </c>
      <c r="D2" t="s">
        <v>33</v>
      </c>
      <c r="E2" s="13" t="s">
        <v>173</v>
      </c>
      <c r="F2" s="13" t="s">
        <v>175</v>
      </c>
      <c r="G2" s="13" t="s">
        <v>175</v>
      </c>
      <c r="H2" t="s">
        <v>12</v>
      </c>
      <c r="I2" t="s">
        <v>12</v>
      </c>
      <c r="J2" t="s">
        <v>12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s="8" t="s">
        <v>17</v>
      </c>
    </row>
    <row r="3" spans="1:16">
      <c r="A3" s="1" t="s">
        <v>1</v>
      </c>
      <c r="B3" s="1" t="s">
        <v>0</v>
      </c>
      <c r="C3" s="1" t="s">
        <v>23</v>
      </c>
      <c r="D3" s="1" t="s">
        <v>34</v>
      </c>
      <c r="E3" s="1" t="s">
        <v>176</v>
      </c>
      <c r="F3" s="1" t="s">
        <v>177</v>
      </c>
      <c r="G3" s="1" t="s">
        <v>178</v>
      </c>
      <c r="H3" s="1" t="s">
        <v>5</v>
      </c>
      <c r="I3" s="1" t="s">
        <v>9</v>
      </c>
      <c r="J3" s="1" t="s">
        <v>10</v>
      </c>
      <c r="K3" s="1" t="s">
        <v>14</v>
      </c>
      <c r="L3" s="1" t="s">
        <v>31</v>
      </c>
      <c r="M3" s="1" t="s">
        <v>32</v>
      </c>
      <c r="N3" s="1" t="s">
        <v>15</v>
      </c>
      <c r="O3" s="1" t="s">
        <v>16</v>
      </c>
      <c r="P3" s="9" t="s">
        <v>19</v>
      </c>
    </row>
    <row r="4" spans="1:16">
      <c r="A4" s="2" t="s">
        <v>11</v>
      </c>
      <c r="B4" s="2" t="s">
        <v>11</v>
      </c>
      <c r="C4" s="2" t="s">
        <v>24</v>
      </c>
      <c r="D4" s="2" t="s">
        <v>24</v>
      </c>
      <c r="E4" s="2" t="s">
        <v>179</v>
      </c>
      <c r="F4" s="2" t="s">
        <v>179</v>
      </c>
      <c r="G4" s="2" t="s">
        <v>179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10" t="s">
        <v>11</v>
      </c>
    </row>
    <row r="5" spans="1:16">
      <c r="A5" s="3" t="s">
        <v>2</v>
      </c>
      <c r="B5" s="3" t="s">
        <v>3</v>
      </c>
      <c r="C5" s="3" t="s">
        <v>25</v>
      </c>
      <c r="D5" s="3" t="s">
        <v>35</v>
      </c>
      <c r="E5" s="3" t="s">
        <v>180</v>
      </c>
      <c r="F5" s="3" t="s">
        <v>180</v>
      </c>
      <c r="G5" s="3" t="s">
        <v>181</v>
      </c>
      <c r="H5" s="3" t="s">
        <v>6</v>
      </c>
      <c r="I5" s="4" t="s">
        <v>7</v>
      </c>
      <c r="J5" s="4" t="s">
        <v>8</v>
      </c>
      <c r="K5" s="4" t="s">
        <v>18</v>
      </c>
      <c r="L5" s="4" t="s">
        <v>51</v>
      </c>
      <c r="M5" s="4" t="s">
        <v>30</v>
      </c>
      <c r="N5" s="4" t="s">
        <v>52</v>
      </c>
      <c r="O5" s="4" t="s">
        <v>53</v>
      </c>
      <c r="P5" s="11" t="s">
        <v>20</v>
      </c>
    </row>
    <row r="6" spans="1:16" ht="13.5" customHeight="1">
      <c r="A6">
        <v>10</v>
      </c>
      <c r="B6" s="13">
        <v>1</v>
      </c>
      <c r="C6" t="str">
        <f>VLOOKUP($B6,[1]Sheet1!$A:$P,2,0)</f>
        <v>普通攻击</v>
      </c>
      <c r="D6" t="str">
        <f>VLOOKUP($B6,[1]Sheet1!$A:$AN,40,0)</f>
        <v>对单个敌人造成#num1#%物理伤害</v>
      </c>
      <c r="E6" s="13" t="s">
        <v>182</v>
      </c>
      <c r="F6" s="13">
        <v>1</v>
      </c>
      <c r="G6" s="13" t="str">
        <f>MID($D6,2,4)</f>
        <v>单个敌人</v>
      </c>
      <c r="H6">
        <v>3</v>
      </c>
      <c r="I6">
        <v>-100</v>
      </c>
      <c r="J6">
        <v>-70</v>
      </c>
      <c r="K6" s="13" t="s">
        <v>89</v>
      </c>
      <c r="L6" s="13" t="s">
        <v>90</v>
      </c>
      <c r="M6" s="13">
        <v>0</v>
      </c>
      <c r="N6" s="14">
        <v>0</v>
      </c>
      <c r="O6">
        <v>0</v>
      </c>
      <c r="P6">
        <v>0</v>
      </c>
    </row>
    <row r="7" spans="1:16" ht="13.5" customHeight="1">
      <c r="A7">
        <v>20</v>
      </c>
      <c r="B7" s="13">
        <v>1</v>
      </c>
      <c r="C7" s="13" t="str">
        <f>VLOOKUP($B7,[1]Sheet1!$A:$P,2,0)</f>
        <v>普通攻击</v>
      </c>
      <c r="D7" t="str">
        <f>VLOOKUP($B7,[1]Sheet1!$A:$AN,40,0)</f>
        <v>对单个敌人造成#num1#%物理伤害</v>
      </c>
      <c r="E7" s="13" t="s">
        <v>174</v>
      </c>
      <c r="F7" s="13">
        <v>1</v>
      </c>
      <c r="G7" s="13" t="str">
        <f t="shared" ref="G7:G70" si="0">MID($D7,2,4)</f>
        <v>单个敌人</v>
      </c>
      <c r="H7">
        <v>3</v>
      </c>
      <c r="I7">
        <v>-100</v>
      </c>
      <c r="J7">
        <v>-70</v>
      </c>
      <c r="K7" s="13" t="s">
        <v>89</v>
      </c>
      <c r="L7" s="13" t="s">
        <v>90</v>
      </c>
      <c r="M7" s="13">
        <v>0</v>
      </c>
      <c r="N7" s="14">
        <v>0</v>
      </c>
      <c r="O7">
        <v>0</v>
      </c>
      <c r="P7">
        <v>0</v>
      </c>
    </row>
    <row r="8" spans="1:16" ht="13.5" customHeight="1">
      <c r="A8">
        <v>30</v>
      </c>
      <c r="B8" s="13">
        <v>1</v>
      </c>
      <c r="C8" s="13" t="str">
        <f>VLOOKUP($B8,[1]Sheet1!$A:$P,2,0)</f>
        <v>普通攻击</v>
      </c>
      <c r="D8" t="str">
        <f>VLOOKUP($B8,[1]Sheet1!$A:$AN,40,0)</f>
        <v>对单个敌人造成#num1#%物理伤害</v>
      </c>
      <c r="E8" s="13" t="str">
        <f>VLOOKUP($B8,[1]Sheet1!$A:$P,9,0)</f>
        <v>主角</v>
      </c>
      <c r="F8" s="13">
        <f>VLOOKUP($B8,[1]Sheet1!$A:$P,12,0)</f>
        <v>1</v>
      </c>
      <c r="G8" s="13" t="str">
        <f t="shared" si="0"/>
        <v>单个敌人</v>
      </c>
      <c r="H8">
        <v>3</v>
      </c>
      <c r="I8">
        <v>-100</v>
      </c>
      <c r="J8">
        <v>-70</v>
      </c>
      <c r="K8" s="13" t="s">
        <v>89</v>
      </c>
      <c r="L8" s="13" t="s">
        <v>90</v>
      </c>
      <c r="M8" s="13">
        <v>0</v>
      </c>
      <c r="N8" s="14">
        <v>0</v>
      </c>
      <c r="O8">
        <v>0</v>
      </c>
      <c r="P8">
        <v>0</v>
      </c>
    </row>
    <row r="9" spans="1:16" ht="13.5" customHeight="1">
      <c r="A9">
        <v>10</v>
      </c>
      <c r="B9" s="13">
        <v>2</v>
      </c>
      <c r="C9" s="13" t="str">
        <f>VLOOKUP($B9,[1]Sheet1!$A:$P,2,0)</f>
        <v>普通攻击</v>
      </c>
      <c r="D9" t="str">
        <f>VLOOKUP($B9,[1]Sheet1!$A:$AN,40,0)</f>
        <v>对单个敌人造成#num1#%法术伤害</v>
      </c>
      <c r="E9" s="13" t="str">
        <f>VLOOKUP($B9,[1]Sheet1!$A:$P,9,0)</f>
        <v>主角</v>
      </c>
      <c r="F9" s="13">
        <f>VLOOKUP($B9,[1]Sheet1!$A:$P,12,0)</f>
        <v>1</v>
      </c>
      <c r="G9" s="13" t="str">
        <f t="shared" si="0"/>
        <v>单个敌人</v>
      </c>
      <c r="H9" s="13">
        <v>3</v>
      </c>
      <c r="I9" s="13">
        <v>-100</v>
      </c>
      <c r="J9" s="13">
        <v>-70</v>
      </c>
      <c r="K9" s="13" t="s">
        <v>89</v>
      </c>
      <c r="L9" s="13" t="s">
        <v>90</v>
      </c>
      <c r="M9" s="13">
        <v>0</v>
      </c>
      <c r="N9" s="14">
        <v>0</v>
      </c>
      <c r="O9">
        <v>0</v>
      </c>
      <c r="P9">
        <v>0</v>
      </c>
    </row>
    <row r="10" spans="1:16" ht="13.5" customHeight="1">
      <c r="A10">
        <v>20</v>
      </c>
      <c r="B10" s="13">
        <v>2</v>
      </c>
      <c r="C10" s="13" t="str">
        <f>VLOOKUP($B10,[1]Sheet1!$A:$P,2,0)</f>
        <v>普通攻击</v>
      </c>
      <c r="D10" t="str">
        <f>VLOOKUP($B10,[1]Sheet1!$A:$AN,40,0)</f>
        <v>对单个敌人造成#num1#%法术伤害</v>
      </c>
      <c r="E10" s="13" t="str">
        <f>VLOOKUP($B10,[1]Sheet1!$A:$P,9,0)</f>
        <v>主角</v>
      </c>
      <c r="F10" s="13">
        <f>VLOOKUP($B10,[1]Sheet1!$A:$P,12,0)</f>
        <v>1</v>
      </c>
      <c r="G10" s="13" t="str">
        <f t="shared" si="0"/>
        <v>单个敌人</v>
      </c>
      <c r="H10">
        <v>3</v>
      </c>
      <c r="I10">
        <v>-100</v>
      </c>
      <c r="J10">
        <v>-70</v>
      </c>
      <c r="K10" s="13" t="s">
        <v>89</v>
      </c>
      <c r="L10" s="13" t="s">
        <v>90</v>
      </c>
      <c r="M10" s="13">
        <v>0</v>
      </c>
      <c r="N10" s="14">
        <v>0</v>
      </c>
      <c r="O10">
        <v>0</v>
      </c>
      <c r="P10">
        <v>0</v>
      </c>
    </row>
    <row r="11" spans="1:16" ht="13.5" customHeight="1">
      <c r="A11">
        <v>30</v>
      </c>
      <c r="B11" s="13">
        <v>2</v>
      </c>
      <c r="C11" s="13" t="str">
        <f>VLOOKUP($B11,[1]Sheet1!$A:$P,2,0)</f>
        <v>普通攻击</v>
      </c>
      <c r="D11" t="str">
        <f>VLOOKUP($B11,[1]Sheet1!$A:$AN,40,0)</f>
        <v>对单个敌人造成#num1#%法术伤害</v>
      </c>
      <c r="E11" s="13" t="str">
        <f>VLOOKUP($B11,[1]Sheet1!$A:$P,9,0)</f>
        <v>主角</v>
      </c>
      <c r="F11" s="13">
        <f>VLOOKUP($B11,[1]Sheet1!$A:$P,12,0)</f>
        <v>1</v>
      </c>
      <c r="G11" s="13" t="str">
        <f t="shared" si="0"/>
        <v>单个敌人</v>
      </c>
      <c r="H11">
        <v>3</v>
      </c>
      <c r="I11">
        <v>-100</v>
      </c>
      <c r="J11">
        <v>-70</v>
      </c>
      <c r="K11" s="13" t="s">
        <v>89</v>
      </c>
      <c r="L11" s="13" t="s">
        <v>90</v>
      </c>
      <c r="M11" s="13">
        <v>0</v>
      </c>
      <c r="N11" s="14">
        <v>0</v>
      </c>
      <c r="O11">
        <v>0</v>
      </c>
      <c r="P11">
        <v>0</v>
      </c>
    </row>
    <row r="12" spans="1:16" ht="13.5" customHeight="1">
      <c r="A12">
        <v>10</v>
      </c>
      <c r="B12" s="13">
        <v>3</v>
      </c>
      <c r="C12" s="13" t="str">
        <f>VLOOKUP($B12,[1]Sheet1!$A:$P,2,0)</f>
        <v>普通攻击</v>
      </c>
      <c r="D12" t="str">
        <f>VLOOKUP($B12,[1]Sheet1!$A:$AN,40,0)</f>
        <v>对单个敌人造成#num1#%伤害</v>
      </c>
      <c r="E12" s="13" t="str">
        <f>VLOOKUP($B12,[1]Sheet1!$A:$P,9,0)</f>
        <v>铜经验宝宝</v>
      </c>
      <c r="F12" s="13">
        <f>VLOOKUP($B12,[1]Sheet1!$A:$P,12,0)</f>
        <v>1</v>
      </c>
      <c r="G12" s="13" t="str">
        <f t="shared" si="0"/>
        <v>单个敌人</v>
      </c>
      <c r="H12">
        <v>1</v>
      </c>
      <c r="I12">
        <v>0</v>
      </c>
      <c r="J12">
        <v>0</v>
      </c>
      <c r="K12" s="13" t="s">
        <v>85</v>
      </c>
      <c r="L12" s="13" t="s">
        <v>86</v>
      </c>
      <c r="M12" s="13">
        <v>0</v>
      </c>
      <c r="N12" s="14">
        <v>0</v>
      </c>
      <c r="O12">
        <v>0</v>
      </c>
      <c r="P12">
        <v>0</v>
      </c>
    </row>
    <row r="13" spans="1:16" ht="13.5" customHeight="1">
      <c r="A13">
        <v>20</v>
      </c>
      <c r="B13" s="13">
        <v>3</v>
      </c>
      <c r="C13" s="13" t="str">
        <f>VLOOKUP($B13,[1]Sheet1!$A:$P,2,0)</f>
        <v>普通攻击</v>
      </c>
      <c r="D13" t="str">
        <f>VLOOKUP($B13,[1]Sheet1!$A:$AN,40,0)</f>
        <v>对单个敌人造成#num1#%伤害</v>
      </c>
      <c r="E13" s="13" t="str">
        <f>VLOOKUP($B13,[1]Sheet1!$A:$P,9,0)</f>
        <v>铜经验宝宝</v>
      </c>
      <c r="F13" s="13">
        <f>VLOOKUP($B13,[1]Sheet1!$A:$P,12,0)</f>
        <v>1</v>
      </c>
      <c r="G13" s="13" t="str">
        <f t="shared" si="0"/>
        <v>单个敌人</v>
      </c>
      <c r="H13">
        <v>1</v>
      </c>
      <c r="I13">
        <v>0</v>
      </c>
      <c r="J13">
        <v>0</v>
      </c>
      <c r="K13" s="13" t="s">
        <v>85</v>
      </c>
      <c r="L13" s="13" t="s">
        <v>86</v>
      </c>
      <c r="M13" s="13">
        <v>0</v>
      </c>
      <c r="N13" s="14">
        <v>0</v>
      </c>
      <c r="O13">
        <v>0</v>
      </c>
      <c r="P13">
        <v>0</v>
      </c>
    </row>
    <row r="14" spans="1:16" ht="13.5" customHeight="1">
      <c r="A14">
        <v>30</v>
      </c>
      <c r="B14" s="13">
        <v>3</v>
      </c>
      <c r="C14" s="13" t="str">
        <f>VLOOKUP($B14,[1]Sheet1!$A:$P,2,0)</f>
        <v>普通攻击</v>
      </c>
      <c r="D14" t="str">
        <f>VLOOKUP($B14,[1]Sheet1!$A:$AN,40,0)</f>
        <v>对单个敌人造成#num1#%伤害</v>
      </c>
      <c r="E14" s="13" t="str">
        <f>VLOOKUP($B14,[1]Sheet1!$A:$P,9,0)</f>
        <v>铜经验宝宝</v>
      </c>
      <c r="F14" s="13">
        <f>VLOOKUP($B14,[1]Sheet1!$A:$P,12,0)</f>
        <v>1</v>
      </c>
      <c r="G14" s="13" t="str">
        <f t="shared" si="0"/>
        <v>单个敌人</v>
      </c>
      <c r="H14">
        <v>1</v>
      </c>
      <c r="I14">
        <v>0</v>
      </c>
      <c r="J14">
        <v>0</v>
      </c>
      <c r="K14" s="13" t="s">
        <v>85</v>
      </c>
      <c r="L14" s="13" t="s">
        <v>86</v>
      </c>
      <c r="M14" s="13">
        <v>0</v>
      </c>
      <c r="N14" s="14">
        <v>0</v>
      </c>
      <c r="O14">
        <v>0</v>
      </c>
      <c r="P14">
        <v>0</v>
      </c>
    </row>
    <row r="15" spans="1:16" ht="13.5" customHeight="1">
      <c r="A15">
        <v>10</v>
      </c>
      <c r="B15" s="13">
        <v>4</v>
      </c>
      <c r="C15" s="13" t="str">
        <f>VLOOKUP($B15,[1]Sheet1!$A:$P,2,0)</f>
        <v>普通攻击</v>
      </c>
      <c r="D15" t="str">
        <f>VLOOKUP($B15,[1]Sheet1!$A:$AN,40,0)</f>
        <v>对单个敌人造成#num1#%伤害</v>
      </c>
      <c r="E15" s="13" t="str">
        <f>VLOOKUP($B15,[1]Sheet1!$A:$P,9,0)</f>
        <v>主角</v>
      </c>
      <c r="F15" s="13">
        <f>VLOOKUP($B15,[1]Sheet1!$A:$P,12,0)</f>
        <v>1</v>
      </c>
      <c r="G15" s="13" t="str">
        <f t="shared" si="0"/>
        <v>单个敌人</v>
      </c>
      <c r="H15">
        <v>3</v>
      </c>
      <c r="I15">
        <v>-100</v>
      </c>
      <c r="J15">
        <v>-70</v>
      </c>
      <c r="K15" s="13" t="s">
        <v>89</v>
      </c>
      <c r="L15" s="13" t="s">
        <v>90</v>
      </c>
      <c r="M15" s="13">
        <v>0</v>
      </c>
      <c r="N15" s="14">
        <v>0</v>
      </c>
      <c r="O15">
        <v>0</v>
      </c>
      <c r="P15">
        <v>0</v>
      </c>
    </row>
    <row r="16" spans="1:16" ht="13.5" customHeight="1">
      <c r="A16">
        <v>20</v>
      </c>
      <c r="B16" s="13">
        <v>4</v>
      </c>
      <c r="C16" s="13" t="str">
        <f>VLOOKUP($B16,[1]Sheet1!$A:$P,2,0)</f>
        <v>普通攻击</v>
      </c>
      <c r="D16" t="str">
        <f>VLOOKUP($B16,[1]Sheet1!$A:$AN,40,0)</f>
        <v>对单个敌人造成#num1#%伤害</v>
      </c>
      <c r="E16" s="13" t="str">
        <f>VLOOKUP($B16,[1]Sheet1!$A:$P,9,0)</f>
        <v>主角</v>
      </c>
      <c r="F16" s="13">
        <f>VLOOKUP($B16,[1]Sheet1!$A:$P,12,0)</f>
        <v>1</v>
      </c>
      <c r="G16" s="13" t="str">
        <f t="shared" si="0"/>
        <v>单个敌人</v>
      </c>
      <c r="H16">
        <v>3</v>
      </c>
      <c r="I16">
        <v>-100</v>
      </c>
      <c r="J16">
        <v>-70</v>
      </c>
      <c r="K16" s="13" t="s">
        <v>89</v>
      </c>
      <c r="L16" s="13" t="s">
        <v>90</v>
      </c>
      <c r="M16" s="13">
        <v>0</v>
      </c>
      <c r="N16" s="14">
        <v>0</v>
      </c>
      <c r="O16">
        <v>0</v>
      </c>
      <c r="P16">
        <v>0</v>
      </c>
    </row>
    <row r="17" spans="1:16" ht="13.5" customHeight="1">
      <c r="A17">
        <v>30</v>
      </c>
      <c r="B17" s="13">
        <v>4</v>
      </c>
      <c r="C17" s="13" t="str">
        <f>VLOOKUP($B17,[1]Sheet1!$A:$P,2,0)</f>
        <v>普通攻击</v>
      </c>
      <c r="D17" t="str">
        <f>VLOOKUP($B17,[1]Sheet1!$A:$AN,40,0)</f>
        <v>对单个敌人造成#num1#%伤害</v>
      </c>
      <c r="E17" s="13" t="str">
        <f>VLOOKUP($B17,[1]Sheet1!$A:$P,9,0)</f>
        <v>主角</v>
      </c>
      <c r="F17" s="13">
        <f>VLOOKUP($B17,[1]Sheet1!$A:$P,12,0)</f>
        <v>1</v>
      </c>
      <c r="G17" s="13" t="str">
        <f t="shared" si="0"/>
        <v>单个敌人</v>
      </c>
      <c r="H17">
        <v>3</v>
      </c>
      <c r="I17">
        <v>-100</v>
      </c>
      <c r="J17">
        <v>-70</v>
      </c>
      <c r="K17" s="13" t="s">
        <v>89</v>
      </c>
      <c r="L17" s="13" t="s">
        <v>90</v>
      </c>
      <c r="M17" s="13">
        <v>0</v>
      </c>
      <c r="N17" s="14">
        <v>0</v>
      </c>
      <c r="O17">
        <v>0</v>
      </c>
      <c r="P17">
        <v>0</v>
      </c>
    </row>
    <row r="18" spans="1:16" ht="13.5" customHeight="1">
      <c r="A18">
        <v>10</v>
      </c>
      <c r="B18" s="13">
        <v>5</v>
      </c>
      <c r="C18" s="13" t="str">
        <f>VLOOKUP($B18,[1]Sheet1!$A:$P,2,0)</f>
        <v>普通攻击</v>
      </c>
      <c r="D18" t="str">
        <f>VLOOKUP($B18,[1]Sheet1!$A:$AN,40,0)</f>
        <v>对单个敌人造成#num1#%伤害</v>
      </c>
      <c r="E18" s="13" t="str">
        <f>VLOOKUP($B18,[1]Sheet1!$A:$P,9,0)</f>
        <v>大弟子</v>
      </c>
      <c r="F18" s="13">
        <f>VLOOKUP($B18,[1]Sheet1!$A:$P,12,0)</f>
        <v>1</v>
      </c>
      <c r="G18" s="13" t="str">
        <f t="shared" si="0"/>
        <v>单个敌人</v>
      </c>
      <c r="H18">
        <v>3</v>
      </c>
      <c r="I18">
        <v>-100</v>
      </c>
      <c r="J18">
        <v>-70</v>
      </c>
      <c r="K18" s="13" t="s">
        <v>89</v>
      </c>
      <c r="L18" s="13" t="s">
        <v>90</v>
      </c>
      <c r="M18" s="13">
        <v>0</v>
      </c>
      <c r="N18" s="14">
        <v>0</v>
      </c>
      <c r="O18">
        <v>0</v>
      </c>
      <c r="P18">
        <v>0</v>
      </c>
    </row>
    <row r="19" spans="1:16" ht="13.5" customHeight="1">
      <c r="A19">
        <v>20</v>
      </c>
      <c r="B19" s="13">
        <v>5</v>
      </c>
      <c r="C19" s="13" t="str">
        <f>VLOOKUP($B19,[1]Sheet1!$A:$P,2,0)</f>
        <v>普通攻击</v>
      </c>
      <c r="D19" t="str">
        <f>VLOOKUP($B19,[1]Sheet1!$A:$AN,40,0)</f>
        <v>对单个敌人造成#num1#%伤害</v>
      </c>
      <c r="E19" s="13" t="str">
        <f>VLOOKUP($B19,[1]Sheet1!$A:$P,9,0)</f>
        <v>大弟子</v>
      </c>
      <c r="F19" s="13">
        <f>VLOOKUP($B19,[1]Sheet1!$A:$P,12,0)</f>
        <v>1</v>
      </c>
      <c r="G19" s="13" t="str">
        <f t="shared" si="0"/>
        <v>单个敌人</v>
      </c>
      <c r="H19">
        <v>3</v>
      </c>
      <c r="I19" s="13">
        <v>-100</v>
      </c>
      <c r="J19" s="13">
        <v>-70</v>
      </c>
      <c r="K19" s="13" t="s">
        <v>89</v>
      </c>
      <c r="L19" s="13" t="s">
        <v>90</v>
      </c>
      <c r="M19" s="13">
        <v>0</v>
      </c>
      <c r="N19" s="14">
        <v>0</v>
      </c>
      <c r="O19">
        <v>0</v>
      </c>
      <c r="P19">
        <v>0</v>
      </c>
    </row>
    <row r="20" spans="1:16" ht="13.5" customHeight="1">
      <c r="A20">
        <v>30</v>
      </c>
      <c r="B20" s="13">
        <v>5</v>
      </c>
      <c r="C20" s="13" t="str">
        <f>VLOOKUP($B20,[1]Sheet1!$A:$P,2,0)</f>
        <v>普通攻击</v>
      </c>
      <c r="D20" t="str">
        <f>VLOOKUP($B20,[1]Sheet1!$A:$AN,40,0)</f>
        <v>对单个敌人造成#num1#%伤害</v>
      </c>
      <c r="E20" s="13" t="str">
        <f>VLOOKUP($B20,[1]Sheet1!$A:$P,9,0)</f>
        <v>大弟子</v>
      </c>
      <c r="F20" s="13">
        <f>VLOOKUP($B20,[1]Sheet1!$A:$P,12,0)</f>
        <v>1</v>
      </c>
      <c r="G20" s="13" t="str">
        <f t="shared" si="0"/>
        <v>单个敌人</v>
      </c>
      <c r="H20">
        <v>3</v>
      </c>
      <c r="I20">
        <v>-100</v>
      </c>
      <c r="J20">
        <v>-70</v>
      </c>
      <c r="K20" s="13" t="s">
        <v>89</v>
      </c>
      <c r="L20" s="13" t="s">
        <v>90</v>
      </c>
      <c r="M20" s="13">
        <v>0</v>
      </c>
      <c r="N20" s="14">
        <v>0</v>
      </c>
      <c r="O20">
        <v>0</v>
      </c>
      <c r="P20">
        <v>0</v>
      </c>
    </row>
    <row r="21" spans="1:16" ht="13.5" customHeight="1">
      <c r="A21">
        <v>10</v>
      </c>
      <c r="B21" s="13">
        <v>6</v>
      </c>
      <c r="C21" s="13" t="str">
        <f>VLOOKUP($B21,[1]Sheet1!$A:$P,2,0)</f>
        <v>普通攻击</v>
      </c>
      <c r="D21" t="str">
        <f>VLOOKUP($B21,[1]Sheet1!$A:$AN,40,0)</f>
        <v>对单个敌人造成#num1#%伤害</v>
      </c>
      <c r="E21" s="13" t="str">
        <f>VLOOKUP($B21,[1]Sheet1!$A:$P,9,0)</f>
        <v>主角</v>
      </c>
      <c r="F21" s="13">
        <f>VLOOKUP($B21,[1]Sheet1!$A:$P,12,0)</f>
        <v>1</v>
      </c>
      <c r="G21" s="13" t="str">
        <f t="shared" si="0"/>
        <v>单个敌人</v>
      </c>
      <c r="H21">
        <v>3</v>
      </c>
      <c r="I21">
        <v>-100</v>
      </c>
      <c r="J21">
        <v>-70</v>
      </c>
      <c r="K21" s="13" t="s">
        <v>89</v>
      </c>
      <c r="L21" s="13" t="s">
        <v>90</v>
      </c>
      <c r="M21" s="13">
        <v>0</v>
      </c>
      <c r="N21" s="14">
        <v>0</v>
      </c>
      <c r="O21">
        <v>0</v>
      </c>
      <c r="P21">
        <v>0</v>
      </c>
    </row>
    <row r="22" spans="1:16" ht="13.5" customHeight="1">
      <c r="A22">
        <v>20</v>
      </c>
      <c r="B22" s="13">
        <v>6</v>
      </c>
      <c r="C22" s="13" t="str">
        <f>VLOOKUP($B22,[1]Sheet1!$A:$P,2,0)</f>
        <v>普通攻击</v>
      </c>
      <c r="D22" t="str">
        <f>VLOOKUP($B22,[1]Sheet1!$A:$AN,40,0)</f>
        <v>对单个敌人造成#num1#%伤害</v>
      </c>
      <c r="E22" s="13" t="str">
        <f>VLOOKUP($B22,[1]Sheet1!$A:$P,9,0)</f>
        <v>主角</v>
      </c>
      <c r="F22" s="13">
        <f>VLOOKUP($B22,[1]Sheet1!$A:$P,12,0)</f>
        <v>1</v>
      </c>
      <c r="G22" s="13" t="str">
        <f t="shared" si="0"/>
        <v>单个敌人</v>
      </c>
      <c r="H22">
        <v>3</v>
      </c>
      <c r="I22">
        <v>-100</v>
      </c>
      <c r="J22">
        <v>-70</v>
      </c>
      <c r="K22" s="13" t="s">
        <v>89</v>
      </c>
      <c r="L22" s="13" t="s">
        <v>90</v>
      </c>
      <c r="M22" s="13">
        <v>0</v>
      </c>
      <c r="N22" s="14">
        <v>0</v>
      </c>
      <c r="O22">
        <v>0</v>
      </c>
      <c r="P22">
        <v>0</v>
      </c>
    </row>
    <row r="23" spans="1:16" ht="13.5" customHeight="1">
      <c r="A23">
        <v>30</v>
      </c>
      <c r="B23" s="13">
        <v>6</v>
      </c>
      <c r="C23" s="13" t="str">
        <f>VLOOKUP($B23,[1]Sheet1!$A:$P,2,0)</f>
        <v>普通攻击</v>
      </c>
      <c r="D23" t="str">
        <f>VLOOKUP($B23,[1]Sheet1!$A:$AN,40,0)</f>
        <v>对单个敌人造成#num1#%伤害</v>
      </c>
      <c r="E23" s="13" t="str">
        <f>VLOOKUP($B23,[1]Sheet1!$A:$P,9,0)</f>
        <v>主角</v>
      </c>
      <c r="F23" s="13">
        <f>VLOOKUP($B23,[1]Sheet1!$A:$P,12,0)</f>
        <v>1</v>
      </c>
      <c r="G23" s="13" t="str">
        <f t="shared" si="0"/>
        <v>单个敌人</v>
      </c>
      <c r="H23">
        <v>3</v>
      </c>
      <c r="I23">
        <v>-100</v>
      </c>
      <c r="J23">
        <v>-70</v>
      </c>
      <c r="K23" s="13" t="s">
        <v>89</v>
      </c>
      <c r="L23" s="13" t="s">
        <v>90</v>
      </c>
      <c r="M23" s="13">
        <v>0</v>
      </c>
      <c r="N23" s="14">
        <v>0</v>
      </c>
      <c r="O23">
        <v>0</v>
      </c>
      <c r="P23">
        <v>0</v>
      </c>
    </row>
    <row r="24" spans="1:16" ht="13.5" customHeight="1">
      <c r="A24">
        <v>10</v>
      </c>
      <c r="B24" s="13">
        <v>7</v>
      </c>
      <c r="C24" s="13" t="str">
        <f>VLOOKUP($B24,[1]Sheet1!$A:$P,2,0)</f>
        <v>普通攻击</v>
      </c>
      <c r="D24" t="str">
        <f>VLOOKUP($B24,[1]Sheet1!$A:$AN,40,0)</f>
        <v>对单个敌人造成#num1#%伤害</v>
      </c>
      <c r="E24" s="13">
        <f>VLOOKUP($B24,[1]Sheet1!$A:$P,9,0)</f>
        <v>0</v>
      </c>
      <c r="F24" s="13">
        <f>VLOOKUP($B24,[1]Sheet1!$A:$P,12,0)</f>
        <v>1</v>
      </c>
      <c r="G24" s="13" t="str">
        <f t="shared" si="0"/>
        <v>单个敌人</v>
      </c>
      <c r="H24">
        <v>1</v>
      </c>
      <c r="I24">
        <v>0</v>
      </c>
      <c r="J24">
        <v>0</v>
      </c>
      <c r="K24" s="13" t="s">
        <v>83</v>
      </c>
      <c r="L24" s="13" t="s">
        <v>84</v>
      </c>
      <c r="M24" s="13">
        <v>0</v>
      </c>
      <c r="N24" s="14">
        <v>0</v>
      </c>
      <c r="O24">
        <v>0</v>
      </c>
      <c r="P24">
        <v>0</v>
      </c>
    </row>
    <row r="25" spans="1:16" ht="13.5" customHeight="1">
      <c r="A25">
        <v>20</v>
      </c>
      <c r="B25" s="13">
        <v>7</v>
      </c>
      <c r="C25" s="13" t="str">
        <f>VLOOKUP($B25,[1]Sheet1!$A:$P,2,0)</f>
        <v>普通攻击</v>
      </c>
      <c r="D25" t="str">
        <f>VLOOKUP($B25,[1]Sheet1!$A:$AN,40,0)</f>
        <v>对单个敌人造成#num1#%伤害</v>
      </c>
      <c r="E25" s="13">
        <f>VLOOKUP($B25,[1]Sheet1!$A:$P,9,0)</f>
        <v>0</v>
      </c>
      <c r="F25" s="13">
        <f>VLOOKUP($B25,[1]Sheet1!$A:$P,12,0)</f>
        <v>1</v>
      </c>
      <c r="G25" s="13" t="str">
        <f t="shared" si="0"/>
        <v>单个敌人</v>
      </c>
      <c r="H25">
        <v>1</v>
      </c>
      <c r="I25">
        <v>0</v>
      </c>
      <c r="J25">
        <v>0</v>
      </c>
      <c r="K25" s="13" t="s">
        <v>83</v>
      </c>
      <c r="L25" s="13" t="s">
        <v>84</v>
      </c>
      <c r="M25" s="13">
        <v>0</v>
      </c>
      <c r="N25" s="14">
        <v>0</v>
      </c>
      <c r="O25">
        <v>0</v>
      </c>
      <c r="P25">
        <v>0</v>
      </c>
    </row>
    <row r="26" spans="1:16" s="5" customFormat="1" ht="13.5" customHeight="1">
      <c r="A26" s="13">
        <v>30</v>
      </c>
      <c r="B26" s="13">
        <v>7</v>
      </c>
      <c r="C26" s="13" t="str">
        <f>VLOOKUP($B26,[1]Sheet1!$A:$P,2,0)</f>
        <v>普通攻击</v>
      </c>
      <c r="D26" s="13" t="str">
        <f>VLOOKUP($B26,[1]Sheet1!$A:$AN,40,0)</f>
        <v>对单个敌人造成#num1#%伤害</v>
      </c>
      <c r="E26" s="13">
        <f>VLOOKUP($B26,[1]Sheet1!$A:$P,9,0)</f>
        <v>0</v>
      </c>
      <c r="F26" s="13">
        <f>VLOOKUP($B26,[1]Sheet1!$A:$P,12,0)</f>
        <v>1</v>
      </c>
      <c r="G26" s="13" t="str">
        <f t="shared" si="0"/>
        <v>单个敌人</v>
      </c>
      <c r="H26" s="13">
        <v>1</v>
      </c>
      <c r="I26" s="13">
        <v>0</v>
      </c>
      <c r="J26" s="13">
        <v>0</v>
      </c>
      <c r="K26" s="13" t="s">
        <v>83</v>
      </c>
      <c r="L26" s="13" t="s">
        <v>84</v>
      </c>
      <c r="M26" s="13">
        <v>0</v>
      </c>
      <c r="N26" s="14">
        <v>0</v>
      </c>
      <c r="O26" s="13">
        <v>0</v>
      </c>
      <c r="P26" s="13">
        <v>0</v>
      </c>
    </row>
    <row r="27" spans="1:16" ht="13.5" customHeight="1">
      <c r="A27">
        <v>10</v>
      </c>
      <c r="B27" s="13">
        <v>8</v>
      </c>
      <c r="C27" s="13" t="str">
        <f>VLOOKUP($B27,[1]Sheet1!$A:$P,2,0)</f>
        <v>普通攻击</v>
      </c>
      <c r="D27">
        <f>VLOOKUP($B27,[1]Sheet1!$A:$AN,40,0)</f>
        <v>0</v>
      </c>
      <c r="E27" s="13" t="str">
        <f>VLOOKUP($B27,[1]Sheet1!$A:$P,9,0)</f>
        <v>大灾害</v>
      </c>
      <c r="F27" s="13">
        <f>VLOOKUP($B27,[1]Sheet1!$A:$P,12,0)</f>
        <v>1</v>
      </c>
      <c r="G27" s="13" t="str">
        <f t="shared" si="0"/>
        <v/>
      </c>
      <c r="H27">
        <v>1</v>
      </c>
      <c r="I27">
        <v>0</v>
      </c>
      <c r="J27">
        <v>0</v>
      </c>
      <c r="K27" s="13" t="s">
        <v>83</v>
      </c>
      <c r="L27" s="13" t="s">
        <v>84</v>
      </c>
      <c r="M27" s="13">
        <v>0</v>
      </c>
      <c r="N27" s="14">
        <v>0</v>
      </c>
      <c r="O27">
        <v>0</v>
      </c>
      <c r="P27">
        <v>0</v>
      </c>
    </row>
    <row r="28" spans="1:16" ht="13.5" customHeight="1">
      <c r="A28">
        <v>10</v>
      </c>
      <c r="B28" s="13">
        <v>9</v>
      </c>
      <c r="C28" s="13" t="str">
        <f>VLOOKUP($B28,[1]Sheet1!$A:$P,2,0)</f>
        <v>普通攻击</v>
      </c>
      <c r="D28">
        <f>VLOOKUP($B28,[1]Sheet1!$A:$AN,40,0)</f>
        <v>0</v>
      </c>
      <c r="E28" s="13" t="str">
        <f>VLOOKUP($B28,[1]Sheet1!$A:$P,9,0)</f>
        <v>大灾害</v>
      </c>
      <c r="F28" s="13">
        <f>VLOOKUP($B28,[1]Sheet1!$A:$P,12,0)</f>
        <v>1</v>
      </c>
      <c r="G28" s="13" t="str">
        <f t="shared" si="0"/>
        <v/>
      </c>
      <c r="H28">
        <v>1</v>
      </c>
      <c r="I28">
        <v>0</v>
      </c>
      <c r="J28">
        <v>0</v>
      </c>
      <c r="K28" s="13" t="s">
        <v>83</v>
      </c>
      <c r="L28" s="13" t="s">
        <v>84</v>
      </c>
      <c r="M28" s="13">
        <v>0</v>
      </c>
      <c r="N28" s="14">
        <v>0</v>
      </c>
      <c r="O28">
        <v>0</v>
      </c>
      <c r="P28">
        <v>0</v>
      </c>
    </row>
    <row r="29" spans="1:16" ht="13.5" customHeight="1">
      <c r="A29">
        <v>10</v>
      </c>
      <c r="B29" s="13">
        <v>10</v>
      </c>
      <c r="C29" s="13" t="str">
        <f>VLOOKUP($B29,[1]Sheet1!$A:$P,2,0)</f>
        <v>普通攻击</v>
      </c>
      <c r="D29" t="str">
        <f>VLOOKUP($B29,[1]Sheet1!$A:$AN,40,0)</f>
        <v>呵</v>
      </c>
      <c r="E29" s="13" t="str">
        <f>VLOOKUP($B29,[1]Sheet1!$A:$P,9,0)</f>
        <v>战甲喽啰</v>
      </c>
      <c r="F29" s="13">
        <f>VLOOKUP($B29,[1]Sheet1!$A:$P,12,0)</f>
        <v>1</v>
      </c>
      <c r="G29" s="13" t="str">
        <f t="shared" si="0"/>
        <v/>
      </c>
      <c r="H29">
        <v>3</v>
      </c>
      <c r="I29">
        <v>-100</v>
      </c>
      <c r="J29">
        <v>-70</v>
      </c>
      <c r="K29" s="13" t="s">
        <v>89</v>
      </c>
      <c r="L29" s="13" t="s">
        <v>90</v>
      </c>
      <c r="M29" s="13">
        <v>0</v>
      </c>
      <c r="N29" s="14">
        <v>0</v>
      </c>
      <c r="O29">
        <v>0</v>
      </c>
      <c r="P29">
        <v>0</v>
      </c>
    </row>
    <row r="30" spans="1:16" ht="13.5" customHeight="1">
      <c r="A30">
        <v>10</v>
      </c>
      <c r="B30" s="13">
        <v>11</v>
      </c>
      <c r="C30" s="13" t="str">
        <f>VLOOKUP($B30,[1]Sheet1!$A:$P,2,0)</f>
        <v>普通攻击</v>
      </c>
      <c r="D30" t="str">
        <f>VLOOKUP($B30,[1]Sheet1!$A:$AN,40,0)</f>
        <v>呵呵</v>
      </c>
      <c r="E30" s="13" t="str">
        <f>VLOOKUP($B30,[1]Sheet1!$A:$P,9,0)</f>
        <v>波罗斯</v>
      </c>
      <c r="F30" s="13">
        <f>VLOOKUP($B30,[1]Sheet1!$A:$P,12,0)</f>
        <v>1</v>
      </c>
      <c r="G30" s="13" t="str">
        <f t="shared" si="0"/>
        <v>呵</v>
      </c>
      <c r="H30">
        <v>1</v>
      </c>
      <c r="I30">
        <v>0</v>
      </c>
      <c r="J30">
        <v>0</v>
      </c>
      <c r="K30" s="13" t="s">
        <v>89</v>
      </c>
      <c r="L30" s="13" t="s">
        <v>90</v>
      </c>
      <c r="M30" s="13">
        <v>0</v>
      </c>
      <c r="N30" s="14">
        <v>0</v>
      </c>
      <c r="O30">
        <v>0</v>
      </c>
      <c r="P30">
        <v>0</v>
      </c>
    </row>
    <row r="31" spans="1:16" ht="13.5" customHeight="1">
      <c r="A31">
        <v>10</v>
      </c>
      <c r="B31" s="13">
        <v>12</v>
      </c>
      <c r="C31" s="13" t="str">
        <f>VLOOKUP($B31,[1]Sheet1!$A:$P,2,0)</f>
        <v>普通攻击</v>
      </c>
      <c r="D31" t="str">
        <f>VLOOKUP($B31,[1]Sheet1!$A:$AN,40,0)</f>
        <v>呵呵</v>
      </c>
      <c r="E31" s="13" t="str">
        <f>VLOOKUP($B31,[1]Sheet1!$A:$P,9,0)</f>
        <v>驱动骑士</v>
      </c>
      <c r="F31" s="13">
        <f>VLOOKUP($B31,[1]Sheet1!$A:$P,12,0)</f>
        <v>1</v>
      </c>
      <c r="G31" s="13" t="str">
        <f t="shared" si="0"/>
        <v>呵</v>
      </c>
      <c r="H31">
        <v>2</v>
      </c>
      <c r="I31">
        <v>0</v>
      </c>
      <c r="J31">
        <v>-100</v>
      </c>
      <c r="K31" s="13" t="s">
        <v>137</v>
      </c>
      <c r="L31" s="13" t="s">
        <v>130</v>
      </c>
      <c r="M31" s="13">
        <v>0</v>
      </c>
      <c r="N31" s="14">
        <v>0</v>
      </c>
      <c r="O31">
        <v>0</v>
      </c>
      <c r="P31">
        <v>0</v>
      </c>
    </row>
    <row r="32" spans="1:16" ht="13.5" customHeight="1">
      <c r="A32">
        <v>10</v>
      </c>
      <c r="B32" s="13">
        <v>13</v>
      </c>
      <c r="C32" s="13" t="str">
        <f>VLOOKUP($B32,[1]Sheet1!$A:$P,2,0)</f>
        <v>普通攻击</v>
      </c>
      <c r="D32" t="str">
        <f>VLOOKUP($B32,[1]Sheet1!$A:$AN,40,0)</f>
        <v>呵呵</v>
      </c>
      <c r="E32" s="13" t="str">
        <f>VLOOKUP($B32,[1]Sheet1!$A:$P,9,0)</f>
        <v>机械兵</v>
      </c>
      <c r="F32" s="13">
        <f>VLOOKUP($B32,[1]Sheet1!$A:$P,12,0)</f>
        <v>1</v>
      </c>
      <c r="G32" s="13" t="str">
        <f t="shared" si="0"/>
        <v>呵</v>
      </c>
      <c r="H32">
        <v>3</v>
      </c>
      <c r="I32">
        <v>-100</v>
      </c>
      <c r="J32">
        <v>-70</v>
      </c>
      <c r="K32" s="13" t="s">
        <v>70</v>
      </c>
      <c r="L32" s="13" t="s">
        <v>71</v>
      </c>
      <c r="M32" s="13">
        <v>0</v>
      </c>
      <c r="N32" s="14">
        <v>0</v>
      </c>
      <c r="O32">
        <v>0</v>
      </c>
      <c r="P32">
        <v>0</v>
      </c>
    </row>
    <row r="33" spans="1:16" ht="13.5" customHeight="1">
      <c r="A33">
        <v>10</v>
      </c>
      <c r="B33" s="13">
        <v>14</v>
      </c>
      <c r="C33" s="13" t="str">
        <f>VLOOKUP($B33,[1]Sheet1!$A:$P,2,0)</f>
        <v>普通攻击</v>
      </c>
      <c r="D33" t="str">
        <f>VLOOKUP($B33,[1]Sheet1!$A:$AN,40,0)</f>
        <v>对所有敌人造成#num1#%伤害</v>
      </c>
      <c r="E33" s="13" t="str">
        <f>VLOOKUP($B33,[1]Sheet1!$A:$P,9,0)</f>
        <v>大灾害</v>
      </c>
      <c r="F33" s="13">
        <f>VLOOKUP($B33,[1]Sheet1!$A:$P,12,0)</f>
        <v>1</v>
      </c>
      <c r="G33" s="13" t="str">
        <f t="shared" si="0"/>
        <v>所有敌人</v>
      </c>
      <c r="H33">
        <v>1</v>
      </c>
      <c r="I33">
        <v>0</v>
      </c>
      <c r="J33">
        <v>0</v>
      </c>
      <c r="K33" s="13" t="s">
        <v>83</v>
      </c>
      <c r="L33" s="13" t="s">
        <v>84</v>
      </c>
      <c r="M33" s="13">
        <v>0</v>
      </c>
      <c r="N33" s="14">
        <v>0</v>
      </c>
      <c r="O33">
        <v>0</v>
      </c>
      <c r="P33">
        <v>0</v>
      </c>
    </row>
    <row r="34" spans="1:16" ht="13.5" customHeight="1">
      <c r="A34">
        <v>10</v>
      </c>
      <c r="B34" s="13">
        <v>15</v>
      </c>
      <c r="C34" s="13" t="str">
        <f>VLOOKUP($B34,[1]Sheet1!$A:$P,2,0)</f>
        <v>大灾变</v>
      </c>
      <c r="D34" t="str">
        <f>VLOOKUP($B34,[1]Sheet1!$A:$AN,40,0)</f>
        <v>对所有敌人造成#num1#%伤害，自身增加1点怒气</v>
      </c>
      <c r="E34" s="13" t="str">
        <f>VLOOKUP($B34,[1]Sheet1!$A:$P,9,0)</f>
        <v>大灾害</v>
      </c>
      <c r="F34" s="13">
        <f>VLOOKUP($B34,[1]Sheet1!$A:$P,12,0)</f>
        <v>2</v>
      </c>
      <c r="G34" s="13" t="str">
        <f t="shared" si="0"/>
        <v>所有敌人</v>
      </c>
      <c r="H34">
        <v>1</v>
      </c>
      <c r="I34">
        <v>0</v>
      </c>
      <c r="J34">
        <v>0</v>
      </c>
      <c r="K34" s="13" t="s">
        <v>68</v>
      </c>
      <c r="L34" s="13" t="s">
        <v>69</v>
      </c>
      <c r="M34" s="13">
        <v>0</v>
      </c>
      <c r="N34" s="14">
        <v>0</v>
      </c>
      <c r="O34">
        <v>0</v>
      </c>
      <c r="P34">
        <v>0</v>
      </c>
    </row>
    <row r="35" spans="1:16" ht="13.5" customHeight="1">
      <c r="A35">
        <v>10</v>
      </c>
      <c r="B35" s="6">
        <v>16</v>
      </c>
      <c r="C35" s="13" t="str">
        <f>VLOOKUP($B35,[1]Sheet1!$A:$P,2,0)</f>
        <v>普通攻击</v>
      </c>
      <c r="D35">
        <f>VLOOKUP($B35,[1]Sheet1!$A:$AN,40,0)</f>
        <v>0</v>
      </c>
      <c r="E35" s="13" t="str">
        <f>VLOOKUP($B35,[1]Sheet1!$A:$P,9,0)</f>
        <v>波罗斯</v>
      </c>
      <c r="F35" s="13">
        <f>VLOOKUP($B35,[1]Sheet1!$A:$P,12,0)</f>
        <v>1</v>
      </c>
      <c r="G35" s="13" t="str">
        <f t="shared" si="0"/>
        <v/>
      </c>
      <c r="H35">
        <v>1</v>
      </c>
      <c r="I35">
        <v>0</v>
      </c>
      <c r="J35">
        <v>0</v>
      </c>
      <c r="K35" s="13" t="s">
        <v>89</v>
      </c>
      <c r="L35" s="13" t="s">
        <v>90</v>
      </c>
      <c r="M35" s="13">
        <v>0</v>
      </c>
      <c r="N35" s="14">
        <v>0</v>
      </c>
      <c r="O35">
        <v>0</v>
      </c>
      <c r="P35">
        <v>0</v>
      </c>
    </row>
    <row r="36" spans="1:16" ht="13.5" customHeight="1">
      <c r="A36">
        <v>10</v>
      </c>
      <c r="B36" s="6">
        <v>17</v>
      </c>
      <c r="C36" s="13" t="str">
        <f>VLOOKUP($B36,[1]Sheet1!$A:$P,2,0)</f>
        <v>普通攻击</v>
      </c>
      <c r="D36">
        <f>VLOOKUP($B36,[1]Sheet1!$A:$AN,40,0)</f>
        <v>0</v>
      </c>
      <c r="E36" s="13" t="str">
        <f>VLOOKUP($B36,[1]Sheet1!$A:$P,9,0)</f>
        <v>战甲喽啰</v>
      </c>
      <c r="F36" s="13">
        <f>VLOOKUP($B36,[1]Sheet1!$A:$P,12,0)</f>
        <v>1</v>
      </c>
      <c r="G36" s="13" t="str">
        <f t="shared" si="0"/>
        <v/>
      </c>
      <c r="H36">
        <v>3</v>
      </c>
      <c r="I36">
        <v>-100</v>
      </c>
      <c r="J36">
        <v>-70</v>
      </c>
      <c r="K36" s="13" t="s">
        <v>89</v>
      </c>
      <c r="L36" s="13" t="s">
        <v>90</v>
      </c>
      <c r="M36" s="13">
        <v>0</v>
      </c>
      <c r="N36" s="14">
        <v>0</v>
      </c>
      <c r="O36">
        <v>0</v>
      </c>
      <c r="P36">
        <v>0</v>
      </c>
    </row>
    <row r="37" spans="1:16" ht="13.5" customHeight="1">
      <c r="A37">
        <v>10</v>
      </c>
      <c r="B37" s="6">
        <v>18</v>
      </c>
      <c r="C37" s="13" t="str">
        <f>VLOOKUP($B37,[1]Sheet1!$A:$P,2,0)</f>
        <v>普通攻击</v>
      </c>
      <c r="D37">
        <f>VLOOKUP($B37,[1]Sheet1!$A:$AN,40,0)</f>
        <v>0</v>
      </c>
      <c r="E37" s="13" t="str">
        <f>VLOOKUP($B37,[1]Sheet1!$A:$P,9,0)</f>
        <v>肌肉怪</v>
      </c>
      <c r="F37" s="13">
        <f>VLOOKUP($B37,[1]Sheet1!$A:$P,12,0)</f>
        <v>1</v>
      </c>
      <c r="G37" s="13" t="str">
        <f t="shared" si="0"/>
        <v/>
      </c>
      <c r="H37">
        <v>7</v>
      </c>
      <c r="I37">
        <v>-100</v>
      </c>
      <c r="J37">
        <v>-70</v>
      </c>
      <c r="K37" s="13" t="s">
        <v>89</v>
      </c>
      <c r="L37" s="13" t="s">
        <v>90</v>
      </c>
      <c r="M37" s="13">
        <v>0</v>
      </c>
      <c r="N37" s="14">
        <v>0</v>
      </c>
      <c r="O37">
        <v>0</v>
      </c>
      <c r="P37">
        <v>0</v>
      </c>
    </row>
    <row r="38" spans="1:16" ht="13.5" customHeight="1">
      <c r="A38">
        <v>10</v>
      </c>
      <c r="B38" s="6">
        <v>19</v>
      </c>
      <c r="C38" s="13" t="str">
        <f>VLOOKUP($B38,[1]Sheet1!$A:$P,2,0)</f>
        <v>全力一击</v>
      </c>
      <c r="D38">
        <f>VLOOKUP($B38,[1]Sheet1!$A:$AN,40,0)</f>
        <v>0</v>
      </c>
      <c r="E38" s="13" t="str">
        <f>VLOOKUP($B38,[1]Sheet1!$A:$P,9,0)</f>
        <v>肌肉怪</v>
      </c>
      <c r="F38" s="13">
        <f>VLOOKUP($B38,[1]Sheet1!$A:$P,12,0)</f>
        <v>2</v>
      </c>
      <c r="G38" s="13" t="str">
        <f t="shared" si="0"/>
        <v/>
      </c>
      <c r="H38">
        <v>5</v>
      </c>
      <c r="I38">
        <v>-100</v>
      </c>
      <c r="J38">
        <v>-70</v>
      </c>
      <c r="K38" s="13" t="s">
        <v>74</v>
      </c>
      <c r="L38" s="13" t="s">
        <v>75</v>
      </c>
      <c r="M38" s="13">
        <v>0</v>
      </c>
      <c r="N38" s="14">
        <v>0</v>
      </c>
      <c r="O38">
        <v>0</v>
      </c>
      <c r="P38">
        <v>0</v>
      </c>
    </row>
    <row r="39" spans="1:16" ht="13.5" customHeight="1">
      <c r="A39">
        <v>10</v>
      </c>
      <c r="B39" s="6">
        <v>20</v>
      </c>
      <c r="C39" s="13" t="str">
        <f>VLOOKUP($B39,[1]Sheet1!$A:$P,2,0)</f>
        <v>普通攻击</v>
      </c>
      <c r="D39">
        <f>VLOOKUP($B39,[1]Sheet1!$A:$AN,40,0)</f>
        <v>0</v>
      </c>
      <c r="E39" s="13" t="str">
        <f>VLOOKUP($B39,[1]Sheet1!$A:$P,9,0)</f>
        <v>机神G4</v>
      </c>
      <c r="F39" s="13">
        <f>VLOOKUP($B39,[1]Sheet1!$A:$P,12,0)</f>
        <v>1</v>
      </c>
      <c r="G39" s="13" t="str">
        <f t="shared" si="0"/>
        <v/>
      </c>
      <c r="H39">
        <v>3</v>
      </c>
      <c r="I39">
        <v>-100</v>
      </c>
      <c r="J39">
        <v>-70</v>
      </c>
      <c r="K39" s="13" t="s">
        <v>137</v>
      </c>
      <c r="L39" s="13" t="s">
        <v>130</v>
      </c>
      <c r="M39" s="13">
        <v>0</v>
      </c>
      <c r="N39" s="14">
        <v>0</v>
      </c>
      <c r="O39">
        <v>0</v>
      </c>
      <c r="P39">
        <v>0</v>
      </c>
    </row>
    <row r="40" spans="1:16" s="13" customFormat="1" ht="13.5" customHeight="1">
      <c r="A40" s="13">
        <v>10</v>
      </c>
      <c r="B40" s="6">
        <v>21</v>
      </c>
      <c r="C40" s="13" t="str">
        <f>VLOOKUP($B40,[1]Sheet1!$A:$P,2,0)</f>
        <v>普通攻击</v>
      </c>
      <c r="D40" s="13" t="str">
        <f>VLOOKUP($B40,[1]Sheet1!$A:$AN,40,0)</f>
        <v>对单个敌人造成#num1#%伤害</v>
      </c>
      <c r="E40" s="13" t="str">
        <f>VLOOKUP($B40,[1]Sheet1!$A:$P,9,0)</f>
        <v>下巴开裂的小孩</v>
      </c>
      <c r="F40" s="13">
        <f>VLOOKUP($B40,[1]Sheet1!$A:$P,12,0)</f>
        <v>1</v>
      </c>
      <c r="G40" s="13" t="str">
        <f t="shared" si="0"/>
        <v>单个敌人</v>
      </c>
      <c r="H40" s="13">
        <v>7</v>
      </c>
      <c r="I40" s="13">
        <v>-100</v>
      </c>
      <c r="J40" s="13">
        <v>-70</v>
      </c>
      <c r="K40" s="13" t="s">
        <v>89</v>
      </c>
      <c r="L40" s="13" t="s">
        <v>90</v>
      </c>
      <c r="M40" s="13">
        <v>0</v>
      </c>
      <c r="N40" s="14">
        <v>0</v>
      </c>
      <c r="O40" s="13">
        <v>0</v>
      </c>
      <c r="P40" s="13">
        <v>0</v>
      </c>
    </row>
    <row r="41" spans="1:16" s="13" customFormat="1" ht="13.5" customHeight="1">
      <c r="A41" s="13">
        <v>10</v>
      </c>
      <c r="B41" s="6">
        <v>22</v>
      </c>
      <c r="C41" s="13" t="str">
        <f>VLOOKUP($B41,[1]Sheet1!$A:$P,2,0)</f>
        <v>全力一击</v>
      </c>
      <c r="D41" s="13" t="str">
        <f>VLOOKUP($B41,[1]Sheet1!$A:$AN,40,0)</f>
        <v>对单个敌人造成#num1#%法术伤害</v>
      </c>
      <c r="E41" s="13" t="str">
        <f>VLOOKUP($B41,[1]Sheet1!$A:$P,9,0)</f>
        <v>下巴开裂的小孩</v>
      </c>
      <c r="F41" s="13">
        <f>VLOOKUP($B41,[1]Sheet1!$A:$P,12,0)</f>
        <v>2</v>
      </c>
      <c r="G41" s="13" t="str">
        <f t="shared" si="0"/>
        <v>单个敌人</v>
      </c>
      <c r="H41" s="13">
        <v>5</v>
      </c>
      <c r="I41" s="13">
        <v>-100</v>
      </c>
      <c r="J41" s="13">
        <v>-70</v>
      </c>
      <c r="K41" s="13" t="s">
        <v>74</v>
      </c>
      <c r="L41" s="13" t="s">
        <v>75</v>
      </c>
      <c r="M41" s="13">
        <v>0</v>
      </c>
      <c r="N41" s="14">
        <v>0</v>
      </c>
      <c r="O41" s="13">
        <v>0</v>
      </c>
      <c r="P41" s="13">
        <v>0</v>
      </c>
    </row>
    <row r="42" spans="1:16" s="13" customFormat="1" ht="13.5" customHeight="1">
      <c r="A42" s="13">
        <v>10</v>
      </c>
      <c r="B42" s="6">
        <v>23</v>
      </c>
      <c r="C42" s="13" t="str">
        <f>VLOOKUP($B42,[1]Sheet1!$A:$P,2,0)</f>
        <v>普通攻击</v>
      </c>
      <c r="D42" s="13" t="str">
        <f>VLOOKUP($B42,[1]Sheet1!$A:$AN,40,0)</f>
        <v>对单个敌人造成#num1#%伤害</v>
      </c>
      <c r="E42" s="13" t="str">
        <f>VLOOKUP($B42,[1]Sheet1!$A:$P,9,0)</f>
        <v>路人男子</v>
      </c>
      <c r="F42" s="13">
        <f>VLOOKUP($B42,[1]Sheet1!$A:$P,12,0)</f>
        <v>1</v>
      </c>
      <c r="G42" s="13" t="str">
        <f t="shared" si="0"/>
        <v>单个敌人</v>
      </c>
      <c r="H42" s="13">
        <v>7</v>
      </c>
      <c r="I42" s="13">
        <v>-100</v>
      </c>
      <c r="J42" s="13">
        <v>-70</v>
      </c>
      <c r="K42" s="13" t="s">
        <v>89</v>
      </c>
      <c r="L42" s="13" t="s">
        <v>90</v>
      </c>
      <c r="M42" s="13">
        <v>0</v>
      </c>
      <c r="N42" s="14">
        <v>0</v>
      </c>
      <c r="O42" s="13">
        <v>0</v>
      </c>
      <c r="P42" s="13">
        <v>0</v>
      </c>
    </row>
    <row r="43" spans="1:16" s="13" customFormat="1" ht="13.5" customHeight="1">
      <c r="A43" s="13">
        <v>10</v>
      </c>
      <c r="B43" s="6">
        <v>24</v>
      </c>
      <c r="C43" s="13" t="str">
        <f>VLOOKUP($B43,[1]Sheet1!$A:$P,2,0)</f>
        <v>全力一击</v>
      </c>
      <c r="D43" s="13" t="str">
        <f>VLOOKUP($B43,[1]Sheet1!$A:$AN,40,0)</f>
        <v>对单个敌人造成#num1#%法术伤害</v>
      </c>
      <c r="E43" s="13" t="str">
        <f>VLOOKUP($B43,[1]Sheet1!$A:$P,9,0)</f>
        <v>路人男子</v>
      </c>
      <c r="F43" s="13">
        <f>VLOOKUP($B43,[1]Sheet1!$A:$P,12,0)</f>
        <v>2</v>
      </c>
      <c r="G43" s="13" t="str">
        <f t="shared" si="0"/>
        <v>单个敌人</v>
      </c>
      <c r="H43" s="13">
        <v>5</v>
      </c>
      <c r="I43" s="13">
        <v>-100</v>
      </c>
      <c r="J43" s="13">
        <v>-70</v>
      </c>
      <c r="K43" s="13" t="s">
        <v>74</v>
      </c>
      <c r="L43" s="13" t="s">
        <v>75</v>
      </c>
      <c r="M43" s="13">
        <v>0</v>
      </c>
      <c r="N43" s="14">
        <v>0</v>
      </c>
      <c r="O43" s="13">
        <v>0</v>
      </c>
      <c r="P43" s="13">
        <v>0</v>
      </c>
    </row>
    <row r="44" spans="1:16" s="13" customFormat="1" ht="13.5" customHeight="1">
      <c r="A44" s="13">
        <v>10</v>
      </c>
      <c r="B44" s="13">
        <v>25</v>
      </c>
      <c r="C44" s="13" t="str">
        <f>VLOOKUP($B44,[1]Sheet1!$A:$P,2,0)</f>
        <v>普通攻击</v>
      </c>
      <c r="D44" s="13" t="str">
        <f>VLOOKUP($B44,[1]Sheet1!$A:$AN,40,0)</f>
        <v>对单个敌人造成#num1#%伤害</v>
      </c>
      <c r="E44" s="13" t="str">
        <f>VLOOKUP($B44,[1]Sheet1!$A:$P,9,0)</f>
        <v>陨石</v>
      </c>
      <c r="F44" s="13">
        <f>VLOOKUP($B44,[1]Sheet1!$A:$P,12,0)</f>
        <v>1</v>
      </c>
      <c r="G44" s="13" t="str">
        <f t="shared" si="0"/>
        <v>单个敌人</v>
      </c>
      <c r="H44" s="13">
        <v>1</v>
      </c>
      <c r="I44" s="13">
        <v>0</v>
      </c>
      <c r="J44" s="13">
        <v>0</v>
      </c>
      <c r="K44" s="13" t="s">
        <v>83</v>
      </c>
      <c r="L44" s="13" t="s">
        <v>84</v>
      </c>
      <c r="M44" s="13">
        <v>0</v>
      </c>
      <c r="N44" s="14">
        <v>0</v>
      </c>
      <c r="O44" s="13">
        <v>0</v>
      </c>
      <c r="P44" s="13">
        <v>0</v>
      </c>
    </row>
    <row r="45" spans="1:16" s="13" customFormat="1" ht="13.5" customHeight="1">
      <c r="A45" s="13">
        <v>10</v>
      </c>
      <c r="B45" s="13">
        <v>26</v>
      </c>
      <c r="C45" s="13" t="str">
        <f>VLOOKUP($B45,[1]Sheet1!$A:$P,2,0)</f>
        <v>陨石坠落</v>
      </c>
      <c r="D45" s="13" t="str">
        <f>VLOOKUP($B45,[1]Sheet1!$A:$AN,40,0)</f>
        <v>对所有敌人造成#num1#%法术伤害</v>
      </c>
      <c r="E45" s="13" t="str">
        <f>VLOOKUP($B45,[1]Sheet1!$A:$P,9,0)</f>
        <v>陨石</v>
      </c>
      <c r="F45" s="13">
        <f>VLOOKUP($B45,[1]Sheet1!$A:$P,12,0)</f>
        <v>2</v>
      </c>
      <c r="G45" s="13" t="str">
        <f t="shared" si="0"/>
        <v>所有敌人</v>
      </c>
      <c r="H45" s="13">
        <v>2</v>
      </c>
      <c r="I45" s="13">
        <v>0</v>
      </c>
      <c r="J45" s="13">
        <v>-100</v>
      </c>
      <c r="K45" s="13" t="s">
        <v>126</v>
      </c>
      <c r="L45" s="13" t="s">
        <v>69</v>
      </c>
      <c r="M45" s="13">
        <v>0</v>
      </c>
      <c r="N45" s="14">
        <v>0</v>
      </c>
      <c r="O45" s="13">
        <v>0</v>
      </c>
      <c r="P45" s="13">
        <v>0</v>
      </c>
    </row>
    <row r="46" spans="1:16" ht="13.5" customHeight="1">
      <c r="A46">
        <v>10</v>
      </c>
      <c r="B46" s="13">
        <v>997</v>
      </c>
      <c r="C46" s="13" t="str">
        <f>VLOOKUP($B46,[1]Sheet1!$A:$P,2,0)</f>
        <v>乱披风（全体2W5）</v>
      </c>
      <c r="D46">
        <f>VLOOKUP($B46,[1]Sheet1!$A:$AN,40,0)</f>
        <v>0</v>
      </c>
      <c r="E46" s="13" t="str">
        <f>VLOOKUP($B46,[1]Sheet1!$A:$P,9,0)</f>
        <v>大灾害</v>
      </c>
      <c r="F46" s="13">
        <f>VLOOKUP($B46,[1]Sheet1!$A:$P,12,0)</f>
        <v>2</v>
      </c>
      <c r="G46" s="13" t="str">
        <f t="shared" si="0"/>
        <v/>
      </c>
      <c r="H46">
        <v>1</v>
      </c>
      <c r="I46">
        <v>0</v>
      </c>
      <c r="J46">
        <v>0</v>
      </c>
      <c r="K46" s="13" t="s">
        <v>68</v>
      </c>
      <c r="L46" s="13" t="s">
        <v>69</v>
      </c>
      <c r="M46" s="13">
        <v>0</v>
      </c>
      <c r="N46" s="14">
        <v>0</v>
      </c>
      <c r="O46">
        <v>0</v>
      </c>
      <c r="P46">
        <v>0</v>
      </c>
    </row>
    <row r="47" spans="1:16" ht="13.5" customHeight="1">
      <c r="A47">
        <v>10</v>
      </c>
      <c r="B47" s="13">
        <v>998</v>
      </c>
      <c r="C47" s="13" t="str">
        <f>VLOOKUP($B47,[1]Sheet1!$A:$P,2,0)</f>
        <v>流星拳</v>
      </c>
      <c r="D47">
        <f>VLOOKUP($B47,[1]Sheet1!$A:$AN,40,0)</f>
        <v>0</v>
      </c>
      <c r="E47" s="13" t="str">
        <f>VLOOKUP($B47,[1]Sheet1!$A:$P,9,0)</f>
        <v>驱动骑士</v>
      </c>
      <c r="F47" s="13">
        <f>VLOOKUP($B47,[1]Sheet1!$A:$P,12,0)</f>
        <v>2</v>
      </c>
      <c r="G47" s="13" t="str">
        <f t="shared" si="0"/>
        <v/>
      </c>
      <c r="H47">
        <v>1</v>
      </c>
      <c r="I47">
        <v>0</v>
      </c>
      <c r="J47">
        <v>0</v>
      </c>
      <c r="K47" s="13" t="s">
        <v>129</v>
      </c>
      <c r="L47" s="13" t="s">
        <v>75</v>
      </c>
      <c r="M47" s="13">
        <v>0</v>
      </c>
      <c r="N47" s="14">
        <v>0</v>
      </c>
      <c r="O47">
        <v>0</v>
      </c>
      <c r="P47">
        <v>0</v>
      </c>
    </row>
    <row r="48" spans="1:16" ht="13.5" customHeight="1">
      <c r="A48">
        <v>10</v>
      </c>
      <c r="B48" s="13">
        <v>999</v>
      </c>
      <c r="C48" s="13" t="str">
        <f>VLOOKUP($B48,[1]Sheet1!$A:$P,2,0)</f>
        <v>流星拳</v>
      </c>
      <c r="D48">
        <f>VLOOKUP($B48,[1]Sheet1!$A:$AN,40,0)</f>
        <v>0</v>
      </c>
      <c r="E48" s="13" t="str">
        <f>VLOOKUP($B48,[1]Sheet1!$A:$P,9,0)</f>
        <v>驱动骑士</v>
      </c>
      <c r="F48" s="13">
        <f>VLOOKUP($B48,[1]Sheet1!$A:$P,12,0)</f>
        <v>2</v>
      </c>
      <c r="G48" s="13" t="str">
        <f t="shared" si="0"/>
        <v/>
      </c>
      <c r="H48">
        <v>2</v>
      </c>
      <c r="I48">
        <v>0</v>
      </c>
      <c r="J48">
        <v>0</v>
      </c>
      <c r="K48" s="13" t="s">
        <v>129</v>
      </c>
      <c r="L48" s="13" t="s">
        <v>202</v>
      </c>
      <c r="M48" s="13">
        <v>0</v>
      </c>
      <c r="N48" s="14">
        <v>0</v>
      </c>
      <c r="O48">
        <v>0</v>
      </c>
      <c r="P48">
        <v>0</v>
      </c>
    </row>
    <row r="49" spans="1:16" ht="13.5" customHeight="1">
      <c r="A49">
        <v>10</v>
      </c>
      <c r="B49" s="6">
        <v>10000</v>
      </c>
      <c r="C49" s="13" t="str">
        <f>VLOOKUP($B49,[1]Sheet1!$A:$P,2,0)</f>
        <v>正义之拳</v>
      </c>
      <c r="D49" t="str">
        <f>VLOOKUP($B49,[1]Sheet1!$A:$AN,40,0)</f>
        <v>对敌方随机三个目标造成#num1#%攻击力的物理伤害</v>
      </c>
      <c r="E49" s="13" t="str">
        <f>VLOOKUP($B49,[1]Sheet1!$A:$P,9,0)</f>
        <v>主角</v>
      </c>
      <c r="F49" s="13">
        <f>VLOOKUP($B49,[1]Sheet1!$A:$P,12,0)</f>
        <v>2</v>
      </c>
      <c r="G49" s="13" t="str">
        <f t="shared" si="0"/>
        <v>敌方随机</v>
      </c>
      <c r="H49">
        <v>2</v>
      </c>
      <c r="I49">
        <v>0</v>
      </c>
      <c r="J49">
        <v>-100</v>
      </c>
      <c r="K49" s="13" t="s">
        <v>127</v>
      </c>
      <c r="L49" s="13" t="s">
        <v>90</v>
      </c>
      <c r="M49" s="13">
        <v>0</v>
      </c>
      <c r="N49" s="14">
        <v>0</v>
      </c>
      <c r="O49">
        <v>0</v>
      </c>
      <c r="P49">
        <v>0</v>
      </c>
    </row>
    <row r="50" spans="1:16" ht="13.5" customHeight="1">
      <c r="A50">
        <v>10</v>
      </c>
      <c r="B50" s="6">
        <v>10001</v>
      </c>
      <c r="C50" s="13" t="str">
        <f>VLOOKUP($B50,[1]Sheet1!$A:$P,2,0)</f>
        <v>正义之击</v>
      </c>
      <c r="D50" t="str">
        <f>VLOOKUP($B50,[1]Sheet1!$A:$AN,40,0)</f>
        <v>对敌方随机三个目标造成#num1#%攻击力的法术伤害</v>
      </c>
      <c r="E50" s="13" t="str">
        <f>VLOOKUP($B50,[1]Sheet1!$A:$P,9,0)</f>
        <v>主角</v>
      </c>
      <c r="F50" s="13">
        <f>VLOOKUP($B50,[1]Sheet1!$A:$P,12,0)</f>
        <v>2</v>
      </c>
      <c r="G50" s="13" t="str">
        <f t="shared" si="0"/>
        <v>敌方随机</v>
      </c>
      <c r="H50">
        <v>2</v>
      </c>
      <c r="I50">
        <v>0</v>
      </c>
      <c r="J50">
        <v>-70</v>
      </c>
      <c r="K50" s="13" t="s">
        <v>128</v>
      </c>
      <c r="L50" s="13" t="s">
        <v>90</v>
      </c>
      <c r="M50" s="13">
        <v>0</v>
      </c>
      <c r="N50" s="14">
        <v>0</v>
      </c>
      <c r="O50">
        <v>0</v>
      </c>
      <c r="P50">
        <v>0</v>
      </c>
    </row>
    <row r="51" spans="1:16" ht="13.5" customHeight="1">
      <c r="A51">
        <v>10</v>
      </c>
      <c r="B51" s="6">
        <v>10002</v>
      </c>
      <c r="C51" s="13" t="str">
        <f>VLOOKUP($B51,[1]Sheet1!$A:$P,2,0)</f>
        <v>制裁之拳</v>
      </c>
      <c r="D51" t="str">
        <f>VLOOKUP($B51,[1]Sheet1!$A:$AN,40,0)</f>
        <v>对敌方随机三个目标造成#num1#%攻击力的物理伤害</v>
      </c>
      <c r="E51" s="13" t="str">
        <f>VLOOKUP($B51,[1]Sheet1!$A:$P,9,0)</f>
        <v>主角</v>
      </c>
      <c r="F51" s="13">
        <f>VLOOKUP($B51,[1]Sheet1!$A:$P,12,0)</f>
        <v>2</v>
      </c>
      <c r="G51" s="13" t="str">
        <f t="shared" si="0"/>
        <v>敌方随机</v>
      </c>
      <c r="H51">
        <v>2</v>
      </c>
      <c r="I51">
        <v>0</v>
      </c>
      <c r="J51">
        <v>-100</v>
      </c>
      <c r="K51" s="13" t="s">
        <v>127</v>
      </c>
      <c r="L51" s="13" t="s">
        <v>90</v>
      </c>
      <c r="M51" s="13">
        <v>0</v>
      </c>
      <c r="N51" s="14">
        <v>0</v>
      </c>
      <c r="O51">
        <v>0</v>
      </c>
      <c r="P51">
        <v>0</v>
      </c>
    </row>
    <row r="52" spans="1:16" ht="13.5" customHeight="1">
      <c r="A52">
        <v>10</v>
      </c>
      <c r="B52" s="6">
        <v>10003</v>
      </c>
      <c r="C52" s="13" t="str">
        <f>VLOOKUP($B52,[1]Sheet1!$A:$P,2,0)</f>
        <v>制裁之击</v>
      </c>
      <c r="D52" t="str">
        <f>VLOOKUP($B52,[1]Sheet1!$A:$AN,40,0)</f>
        <v>对敌方随机三个目标造成#num1#%攻击力的法术伤害</v>
      </c>
      <c r="E52" s="13" t="str">
        <f>VLOOKUP($B52,[1]Sheet1!$A:$P,9,0)</f>
        <v>主角</v>
      </c>
      <c r="F52" s="13">
        <f>VLOOKUP($B52,[1]Sheet1!$A:$P,12,0)</f>
        <v>2</v>
      </c>
      <c r="G52" s="13" t="str">
        <f t="shared" si="0"/>
        <v>敌方随机</v>
      </c>
      <c r="H52">
        <v>2</v>
      </c>
      <c r="I52">
        <v>0</v>
      </c>
      <c r="J52">
        <v>-70</v>
      </c>
      <c r="K52" s="13" t="s">
        <v>128</v>
      </c>
      <c r="L52" s="13" t="s">
        <v>90</v>
      </c>
      <c r="M52" s="13">
        <v>0</v>
      </c>
      <c r="N52" s="14">
        <v>0</v>
      </c>
      <c r="O52">
        <v>0</v>
      </c>
      <c r="P52">
        <v>0</v>
      </c>
    </row>
    <row r="53" spans="1:16" ht="13.5" customHeight="1">
      <c r="A53">
        <v>10</v>
      </c>
      <c r="B53" s="13">
        <v>10009</v>
      </c>
      <c r="C53" s="13" t="str">
        <f>VLOOKUP($B53,[1]Sheet1!$A:$P,2,0)</f>
        <v>流星拳</v>
      </c>
      <c r="D53" t="str">
        <f>VLOOKUP($B53,[1]Sheet1!$A:$AN,40,0)</f>
        <v>对随机3个敌人造成#num1#%法术伤害，5%概率造成眩晕，本次攻击的暴击率上升30%</v>
      </c>
      <c r="E53" s="13" t="str">
        <f>VLOOKUP($B53,[1]Sheet1!$A:$P,9,0)</f>
        <v>驱动骑士</v>
      </c>
      <c r="F53" s="13">
        <f>VLOOKUP($B53,[1]Sheet1!$A:$P,12,0)</f>
        <v>2</v>
      </c>
      <c r="G53" s="13" t="str">
        <f t="shared" si="0"/>
        <v>随机3个</v>
      </c>
      <c r="H53">
        <v>2</v>
      </c>
      <c r="I53">
        <v>0</v>
      </c>
      <c r="J53">
        <v>0</v>
      </c>
      <c r="K53" s="13" t="s">
        <v>129</v>
      </c>
      <c r="L53" s="13" t="s">
        <v>202</v>
      </c>
      <c r="M53" s="13">
        <v>0</v>
      </c>
      <c r="N53" s="14">
        <v>0</v>
      </c>
      <c r="O53">
        <v>0</v>
      </c>
      <c r="P53">
        <v>0</v>
      </c>
    </row>
    <row r="54" spans="1:16" ht="13.5" customHeight="1">
      <c r="A54">
        <v>10</v>
      </c>
      <c r="B54" s="13">
        <v>10010</v>
      </c>
      <c r="C54" s="13" t="str">
        <f>VLOOKUP($B54,[1]Sheet1!$A:$P,2,0)</f>
        <v>机电光速拳</v>
      </c>
      <c r="D54" t="str">
        <f>VLOOKUP($B54,[1]Sheet1!$A:$AN,40,0)</f>
        <v>对随机3个敌人造成#num1#%法术伤害，24%概率造成眩晕，并有50%概率降低目标2点怒气，本次攻击的暴击率上升50%【与驱动骑士共同出战可触发，由驱动骑士发动】</v>
      </c>
      <c r="E54" s="13" t="str">
        <f>VLOOKUP($B54,[1]Sheet1!$A:$P,9,0)</f>
        <v>机神G4</v>
      </c>
      <c r="F54" s="13">
        <f>VLOOKUP($B54,[1]Sheet1!$A:$P,12,0)</f>
        <v>4</v>
      </c>
      <c r="G54" s="13" t="str">
        <f t="shared" si="0"/>
        <v>随机3个</v>
      </c>
      <c r="H54">
        <v>2</v>
      </c>
      <c r="I54">
        <v>-100</v>
      </c>
      <c r="J54">
        <v>0</v>
      </c>
      <c r="K54" s="13" t="s">
        <v>199</v>
      </c>
      <c r="L54" s="13" t="s">
        <v>200</v>
      </c>
      <c r="M54" s="13">
        <v>0</v>
      </c>
      <c r="N54" s="14">
        <v>0</v>
      </c>
      <c r="O54">
        <v>0</v>
      </c>
      <c r="P54" s="8">
        <v>0</v>
      </c>
    </row>
    <row r="55" spans="1:16" ht="13.5" customHeight="1">
      <c r="A55">
        <v>20</v>
      </c>
      <c r="B55" s="13">
        <v>10010</v>
      </c>
      <c r="C55" s="13" t="str">
        <f>VLOOKUP($B55,[1]Sheet1!$A:$P,2,0)</f>
        <v>机电光速拳</v>
      </c>
      <c r="D55" t="str">
        <f>VLOOKUP($B55,[1]Sheet1!$A:$AN,40,0)</f>
        <v>对随机3个敌人造成#num1#%法术伤害，24%概率造成眩晕，并有50%概率降低目标2点怒气，本次攻击的暴击率上升50%【与驱动骑士共同出战可触发，由驱动骑士发动】</v>
      </c>
      <c r="E55" s="13" t="str">
        <f>VLOOKUP($B55,[1]Sheet1!$A:$P,9,0)</f>
        <v>机神G4</v>
      </c>
      <c r="F55" s="13">
        <f>VLOOKUP($B55,[1]Sheet1!$A:$P,12,0)</f>
        <v>4</v>
      </c>
      <c r="G55" s="13" t="str">
        <f t="shared" si="0"/>
        <v>随机3个</v>
      </c>
      <c r="H55">
        <v>2</v>
      </c>
      <c r="I55">
        <v>100</v>
      </c>
      <c r="J55">
        <v>0</v>
      </c>
      <c r="K55" s="13" t="s">
        <v>201</v>
      </c>
      <c r="L55" s="13" t="s">
        <v>71</v>
      </c>
      <c r="M55" s="13">
        <v>0</v>
      </c>
      <c r="N55" s="14">
        <v>0</v>
      </c>
      <c r="O55">
        <v>0</v>
      </c>
      <c r="P55" s="8">
        <v>0</v>
      </c>
    </row>
    <row r="56" spans="1:16" ht="13.5" customHeight="1">
      <c r="A56">
        <v>10</v>
      </c>
      <c r="B56" s="13">
        <v>10019</v>
      </c>
      <c r="C56" s="13" t="str">
        <f>VLOOKUP($B56,[1]Sheet1!$A:$P,2,0)</f>
        <v>大地震击</v>
      </c>
      <c r="D56" t="str">
        <f>VLOOKUP($B56,[1]Sheet1!$A:$AN,40,0)</f>
        <v>对所有敌人造成#num1#%#damage_type#伤害，自身的伤害减免提高20%，持续2回合</v>
      </c>
      <c r="E56" s="13" t="str">
        <f>VLOOKUP($B56,[1]Sheet1!$A:$P,9,0)</f>
        <v>变异巨人</v>
      </c>
      <c r="F56" s="13">
        <f>VLOOKUP($B56,[1]Sheet1!$A:$P,12,0)</f>
        <v>2</v>
      </c>
      <c r="G56" s="13" t="str">
        <f t="shared" si="0"/>
        <v>所有敌人</v>
      </c>
      <c r="H56">
        <v>2</v>
      </c>
      <c r="I56">
        <v>0</v>
      </c>
      <c r="J56">
        <v>-100</v>
      </c>
      <c r="K56" s="13" t="s">
        <v>147</v>
      </c>
      <c r="L56" s="13" t="s">
        <v>69</v>
      </c>
      <c r="M56" s="13">
        <v>0</v>
      </c>
      <c r="N56" s="14">
        <v>0</v>
      </c>
      <c r="O56">
        <v>0</v>
      </c>
      <c r="P56">
        <v>0</v>
      </c>
    </row>
    <row r="57" spans="1:16" ht="13.5" customHeight="1">
      <c r="A57">
        <v>10</v>
      </c>
      <c r="B57" s="13">
        <v>10020</v>
      </c>
      <c r="C57" s="13" t="str">
        <f>VLOOKUP($B57,[1]Sheet1!$A:$P,2,0)</f>
        <v>巨人之力</v>
      </c>
      <c r="D57" t="str">
        <f>VLOOKUP($B57,[1]Sheet1!$A:$AN,40,0)</f>
        <v>对所有敌人造成#num1#%法术伤害，自身的伤害提高40%，伤害减免提高25%，持续2回合【与古力斯尼亚共同出战可触发】</v>
      </c>
      <c r="E57" s="13" t="str">
        <f>VLOOKUP($B57,[1]Sheet1!$A:$P,9,0)</f>
        <v>变异巨人</v>
      </c>
      <c r="F57" s="13">
        <f>VLOOKUP($B57,[1]Sheet1!$A:$P,12,0)</f>
        <v>4</v>
      </c>
      <c r="G57" s="13" t="str">
        <f t="shared" si="0"/>
        <v>所有敌人</v>
      </c>
      <c r="H57">
        <v>2</v>
      </c>
      <c r="I57">
        <v>-100</v>
      </c>
      <c r="J57">
        <v>-200</v>
      </c>
      <c r="K57" s="13" t="s">
        <v>148</v>
      </c>
      <c r="L57" s="13" t="s">
        <v>75</v>
      </c>
      <c r="M57" s="13">
        <v>0</v>
      </c>
      <c r="N57" s="14">
        <v>0</v>
      </c>
      <c r="O57">
        <v>0</v>
      </c>
      <c r="P57" s="8">
        <v>123456</v>
      </c>
    </row>
    <row r="58" spans="1:16" ht="13.5" customHeight="1">
      <c r="A58">
        <v>20</v>
      </c>
      <c r="B58" s="13">
        <v>10020</v>
      </c>
      <c r="C58" s="13" t="str">
        <f>VLOOKUP($B58,[1]Sheet1!$A:$P,2,0)</f>
        <v>巨人之力</v>
      </c>
      <c r="D58" t="str">
        <f>VLOOKUP($B58,[1]Sheet1!$A:$AN,40,0)</f>
        <v>对所有敌人造成#num1#%法术伤害，自身的伤害提高40%，伤害减免提高25%，持续2回合【与古力斯尼亚共同出战可触发】</v>
      </c>
      <c r="E58" s="13" t="str">
        <f>VLOOKUP($B58,[1]Sheet1!$A:$P,9,0)</f>
        <v>变异巨人</v>
      </c>
      <c r="F58" s="13">
        <f>VLOOKUP($B58,[1]Sheet1!$A:$P,12,0)</f>
        <v>4</v>
      </c>
      <c r="G58" s="13" t="str">
        <f t="shared" si="0"/>
        <v>所有敌人</v>
      </c>
      <c r="H58">
        <v>2</v>
      </c>
      <c r="I58">
        <v>100</v>
      </c>
      <c r="J58">
        <v>-200</v>
      </c>
      <c r="K58" s="13" t="s">
        <v>149</v>
      </c>
      <c r="L58" s="13" t="s">
        <v>75</v>
      </c>
      <c r="M58" s="13">
        <v>0</v>
      </c>
      <c r="N58" s="14">
        <v>0</v>
      </c>
      <c r="O58">
        <v>0</v>
      </c>
      <c r="P58" s="8">
        <v>123456</v>
      </c>
    </row>
    <row r="59" spans="1:16" ht="13.5" customHeight="1">
      <c r="A59">
        <v>10</v>
      </c>
      <c r="B59" s="13">
        <v>10029</v>
      </c>
      <c r="C59" s="13" t="str">
        <f>VLOOKUP($B59,[1]Sheet1!$A:$P,2,0)</f>
        <v>海王连打</v>
      </c>
      <c r="D59" t="str">
        <f>VLOOKUP($B59,[1]Sheet1!$A:$AN,40,0)</f>
        <v>对一列敌人造成#num1#%#damage_type#伤害，同时对生命值低于50%的目标造成伤害(150%)，我方随机2个英雄伤害加成与伤害减免提高10%，持续2回合</v>
      </c>
      <c r="E59" s="13" t="str">
        <f>VLOOKUP($B59,[1]Sheet1!$A:$P,9,0)</f>
        <v>深海之王</v>
      </c>
      <c r="F59" s="13">
        <f>VLOOKUP($B59,[1]Sheet1!$A:$P,12,0)</f>
        <v>2</v>
      </c>
      <c r="G59" s="13" t="str">
        <f t="shared" si="0"/>
        <v>一列敌人</v>
      </c>
      <c r="H59">
        <v>7</v>
      </c>
      <c r="I59">
        <v>0</v>
      </c>
      <c r="J59">
        <v>-100</v>
      </c>
      <c r="K59" s="13" t="s">
        <v>162</v>
      </c>
      <c r="L59" s="13" t="s">
        <v>90</v>
      </c>
      <c r="M59" s="13">
        <v>0</v>
      </c>
      <c r="N59" s="14">
        <v>0</v>
      </c>
      <c r="O59">
        <v>0</v>
      </c>
      <c r="P59">
        <v>0</v>
      </c>
    </row>
    <row r="60" spans="1:16" ht="13.5" customHeight="1">
      <c r="A60">
        <v>10</v>
      </c>
      <c r="B60" s="13">
        <v>10030</v>
      </c>
      <c r="C60" s="13" t="str">
        <f>VLOOKUP($B60,[1]Sheet1!$A:$P,2,0)</f>
        <v>海天霸主</v>
      </c>
      <c r="D60" t="str">
        <f>VLOOKUP($B60,[1]Sheet1!$A:$AN,40,0)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0" s="13" t="str">
        <f>VLOOKUP($B60,[1]Sheet1!$A:$P,9,0)</f>
        <v>深海之王</v>
      </c>
      <c r="F60" s="13">
        <f>VLOOKUP($B60,[1]Sheet1!$A:$P,12,0)</f>
        <v>4</v>
      </c>
      <c r="G60" s="13" t="str">
        <f t="shared" si="0"/>
        <v>一列敌人</v>
      </c>
      <c r="H60">
        <v>2</v>
      </c>
      <c r="I60">
        <v>-100</v>
      </c>
      <c r="J60">
        <v>-100</v>
      </c>
      <c r="K60" s="13" t="s">
        <v>163</v>
      </c>
      <c r="L60" s="13" t="s">
        <v>75</v>
      </c>
      <c r="M60" s="13">
        <v>0</v>
      </c>
      <c r="N60" s="14">
        <v>0</v>
      </c>
      <c r="O60">
        <v>0</v>
      </c>
      <c r="P60" s="8" t="s">
        <v>47</v>
      </c>
    </row>
    <row r="61" spans="1:16" ht="13.5" customHeight="1">
      <c r="A61">
        <v>20</v>
      </c>
      <c r="B61" s="13">
        <v>10030</v>
      </c>
      <c r="C61" s="13" t="str">
        <f>VLOOKUP($B61,[1]Sheet1!$A:$P,2,0)</f>
        <v>海天霸主</v>
      </c>
      <c r="D61" t="str">
        <f>VLOOKUP($B61,[1]Sheet1!$A:$AN,40,0)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1" s="13" t="str">
        <f>VLOOKUP($B61,[1]Sheet1!$A:$P,9,0)</f>
        <v>深海之王</v>
      </c>
      <c r="F61" s="13">
        <f>VLOOKUP($B61,[1]Sheet1!$A:$P,12,0)</f>
        <v>4</v>
      </c>
      <c r="G61" s="13" t="str">
        <f t="shared" si="0"/>
        <v>一列敌人</v>
      </c>
      <c r="H61">
        <v>2</v>
      </c>
      <c r="I61">
        <v>100</v>
      </c>
      <c r="J61">
        <v>-100</v>
      </c>
      <c r="K61" s="13" t="s">
        <v>166</v>
      </c>
      <c r="L61" s="13" t="s">
        <v>75</v>
      </c>
      <c r="M61" s="13">
        <v>0</v>
      </c>
      <c r="N61" s="14">
        <v>0</v>
      </c>
      <c r="O61">
        <v>0</v>
      </c>
      <c r="P61" s="8" t="s">
        <v>47</v>
      </c>
    </row>
    <row r="62" spans="1:16" ht="13.5" customHeight="1">
      <c r="A62">
        <v>10</v>
      </c>
      <c r="B62" s="13">
        <v>10039</v>
      </c>
      <c r="C62" s="13" t="str">
        <f>VLOOKUP($B62,[1]Sheet1!$A:$P,2,0)</f>
        <v>流星爆发</v>
      </c>
      <c r="D62" t="str">
        <f>VLOOKUP($B62,[1]Sheet1!$A:$AN,40,0)</f>
        <v>对所有敌人造成#num1#%#damage_type#伤害，同时治疗自己（106%+250），本次攻击命中率和暴击率额外提升30%</v>
      </c>
      <c r="E62" s="13" t="str">
        <f>VLOOKUP($B62,[1]Sheet1!$A:$P,9,0)</f>
        <v>波罗斯</v>
      </c>
      <c r="F62" s="13">
        <f>VLOOKUP($B62,[1]Sheet1!$A:$P,12,0)</f>
        <v>2</v>
      </c>
      <c r="G62" s="13" t="str">
        <f t="shared" si="0"/>
        <v>所有敌人</v>
      </c>
      <c r="H62">
        <v>2</v>
      </c>
      <c r="I62">
        <v>0</v>
      </c>
      <c r="J62">
        <v>-200</v>
      </c>
      <c r="K62" s="13" t="s">
        <v>156</v>
      </c>
      <c r="L62" s="13" t="s">
        <v>114</v>
      </c>
      <c r="M62" s="13" t="s">
        <v>97</v>
      </c>
      <c r="N62" s="14">
        <v>0</v>
      </c>
      <c r="O62">
        <v>0</v>
      </c>
      <c r="P62">
        <v>0</v>
      </c>
    </row>
    <row r="63" spans="1:16" ht="13.5" customHeight="1">
      <c r="A63">
        <v>10</v>
      </c>
      <c r="B63" s="13">
        <v>10040</v>
      </c>
      <c r="C63" s="13" t="str">
        <f>VLOOKUP($B63,[1]Sheet1!$A:$P,2,0)</f>
        <v>崩星咆哮炮</v>
      </c>
      <c r="D63" t="str">
        <f>VLOOKUP($B63,[1]Sheet1!$A:$AN,40,0)</f>
        <v>对所有敌人造成#num1#%物理伤害，同时治疗自己（120%+350），本次攻击命中率和暴击率额外提升50%【与梅而紫迦德共同出战可触发】</v>
      </c>
      <c r="E63" s="13" t="str">
        <f>VLOOKUP($B63,[1]Sheet1!$A:$P,9,0)</f>
        <v>波罗斯</v>
      </c>
      <c r="F63" s="13">
        <f>VLOOKUP($B63,[1]Sheet1!$A:$P,12,0)</f>
        <v>4</v>
      </c>
      <c r="G63" s="13" t="str">
        <f t="shared" si="0"/>
        <v>所有敌人</v>
      </c>
      <c r="H63">
        <v>2</v>
      </c>
      <c r="I63">
        <v>-100</v>
      </c>
      <c r="J63">
        <v>-300</v>
      </c>
      <c r="K63" s="13" t="s">
        <v>157</v>
      </c>
      <c r="L63" s="13" t="s">
        <v>114</v>
      </c>
      <c r="M63" s="13" t="s">
        <v>97</v>
      </c>
      <c r="N63" s="14">
        <v>0</v>
      </c>
      <c r="O63">
        <v>0</v>
      </c>
      <c r="P63" s="8">
        <v>251436</v>
      </c>
    </row>
    <row r="64" spans="1:16" ht="13.5" customHeight="1">
      <c r="A64">
        <v>20</v>
      </c>
      <c r="B64" s="13">
        <v>10040</v>
      </c>
      <c r="C64" s="13" t="str">
        <f>VLOOKUP($B64,[1]Sheet1!$A:$P,2,0)</f>
        <v>崩星咆哮炮</v>
      </c>
      <c r="D64" t="str">
        <f>VLOOKUP($B64,[1]Sheet1!$A:$AN,40,0)</f>
        <v>对所有敌人造成#num1#%物理伤害，同时治疗自己（120%+350），本次攻击命中率和暴击率额外提升50%【与梅而紫迦德共同出战可触发】</v>
      </c>
      <c r="E64" s="13" t="str">
        <f>VLOOKUP($B64,[1]Sheet1!$A:$P,9,0)</f>
        <v>波罗斯</v>
      </c>
      <c r="F64" s="13">
        <f>VLOOKUP($B64,[1]Sheet1!$A:$P,12,0)</f>
        <v>4</v>
      </c>
      <c r="G64" s="13" t="str">
        <f t="shared" si="0"/>
        <v>所有敌人</v>
      </c>
      <c r="H64">
        <v>2</v>
      </c>
      <c r="I64">
        <v>100</v>
      </c>
      <c r="J64">
        <v>-300</v>
      </c>
      <c r="K64" s="13" t="s">
        <v>158</v>
      </c>
      <c r="L64" s="13" t="s">
        <v>114</v>
      </c>
      <c r="M64" s="13" t="s">
        <v>97</v>
      </c>
      <c r="N64" s="14">
        <v>0</v>
      </c>
      <c r="O64">
        <v>0</v>
      </c>
      <c r="P64" s="8">
        <v>251436</v>
      </c>
    </row>
    <row r="65" spans="1:16" ht="13.5" customHeight="1">
      <c r="A65">
        <v>10</v>
      </c>
      <c r="B65" s="13">
        <v>10049</v>
      </c>
      <c r="C65" s="13" t="str">
        <f>VLOOKUP($B65,[1]Sheet1!$A:$P,2,0)</f>
        <v>大地震击</v>
      </c>
      <c r="D65" t="str">
        <f>VLOOKUP($B65,[1]Sheet1!$A:$AN,40,0)</f>
        <v>对所有敌人造成#num1#%#damage_type#伤害，自身的伤害减免提高20%，持续2回合</v>
      </c>
      <c r="E65" s="13" t="str">
        <f>VLOOKUP($B65,[1]Sheet1!$A:$P,9,0)</f>
        <v>变异巨人</v>
      </c>
      <c r="F65" s="13">
        <f>VLOOKUP($B65,[1]Sheet1!$A:$P,12,0)</f>
        <v>2</v>
      </c>
      <c r="G65" s="13" t="str">
        <f t="shared" si="0"/>
        <v>所有敌人</v>
      </c>
      <c r="H65">
        <v>2</v>
      </c>
      <c r="I65">
        <v>0</v>
      </c>
      <c r="J65">
        <v>-100</v>
      </c>
      <c r="K65" s="13" t="s">
        <v>147</v>
      </c>
      <c r="L65" s="13" t="s">
        <v>69</v>
      </c>
      <c r="M65" s="13">
        <v>0</v>
      </c>
      <c r="N65" s="14">
        <v>0</v>
      </c>
      <c r="O65">
        <v>0</v>
      </c>
      <c r="P65">
        <v>0</v>
      </c>
    </row>
    <row r="66" spans="1:16" ht="13.5" customHeight="1">
      <c r="A66">
        <v>10</v>
      </c>
      <c r="B66" s="13">
        <v>10050</v>
      </c>
      <c r="C66" s="13" t="str">
        <f>VLOOKUP($B66,[1]Sheet1!$A:$P,2,0)</f>
        <v>巨人之力</v>
      </c>
      <c r="D66" t="str">
        <f>VLOOKUP($B66,[1]Sheet1!$A:$AN,40,0)</f>
        <v>对所有敌人造成#num1#%法术伤害，自身的伤害提高40%，伤害减免提高25%，持续2回合【与古力斯尼亚共同出战可触发】</v>
      </c>
      <c r="E66" s="13" t="str">
        <f>VLOOKUP($B66,[1]Sheet1!$A:$P,9,0)</f>
        <v>变异巨人</v>
      </c>
      <c r="F66" s="13">
        <f>VLOOKUP($B66,[1]Sheet1!$A:$P,12,0)</f>
        <v>4</v>
      </c>
      <c r="G66" s="13" t="str">
        <f t="shared" si="0"/>
        <v>所有敌人</v>
      </c>
      <c r="H66">
        <v>2</v>
      </c>
      <c r="I66">
        <v>-100</v>
      </c>
      <c r="J66">
        <v>-200</v>
      </c>
      <c r="K66" s="13" t="s">
        <v>148</v>
      </c>
      <c r="L66" s="13" t="s">
        <v>75</v>
      </c>
      <c r="M66" s="13">
        <v>0</v>
      </c>
      <c r="N66" s="14">
        <v>0</v>
      </c>
      <c r="O66">
        <v>0</v>
      </c>
      <c r="P66" s="8">
        <v>123456</v>
      </c>
    </row>
    <row r="67" spans="1:16" ht="13.5" customHeight="1">
      <c r="A67">
        <v>20</v>
      </c>
      <c r="B67" s="13">
        <v>10050</v>
      </c>
      <c r="C67" s="13" t="str">
        <f>VLOOKUP($B67,[1]Sheet1!$A:$P,2,0)</f>
        <v>巨人之力</v>
      </c>
      <c r="D67" t="str">
        <f>VLOOKUP($B67,[1]Sheet1!$A:$AN,40,0)</f>
        <v>对所有敌人造成#num1#%法术伤害，自身的伤害提高40%，伤害减免提高25%，持续2回合【与古力斯尼亚共同出战可触发】</v>
      </c>
      <c r="E67" s="13" t="str">
        <f>VLOOKUP($B67,[1]Sheet1!$A:$P,9,0)</f>
        <v>变异巨人</v>
      </c>
      <c r="F67" s="13">
        <f>VLOOKUP($B67,[1]Sheet1!$A:$P,12,0)</f>
        <v>4</v>
      </c>
      <c r="G67" s="13" t="str">
        <f t="shared" si="0"/>
        <v>所有敌人</v>
      </c>
      <c r="H67">
        <v>2</v>
      </c>
      <c r="I67">
        <v>100</v>
      </c>
      <c r="J67">
        <v>-200</v>
      </c>
      <c r="K67" s="13" t="s">
        <v>149</v>
      </c>
      <c r="L67" s="13" t="s">
        <v>75</v>
      </c>
      <c r="M67" s="13">
        <v>0</v>
      </c>
      <c r="N67" s="14">
        <v>0</v>
      </c>
      <c r="O67">
        <v>0</v>
      </c>
      <c r="P67" s="8">
        <v>123456</v>
      </c>
    </row>
    <row r="68" spans="1:16" ht="13.5" customHeight="1">
      <c r="A68">
        <v>10</v>
      </c>
      <c r="B68" s="13">
        <v>10059</v>
      </c>
      <c r="C68" s="13" t="str">
        <f>VLOOKUP($B68,[1]Sheet1!$A:$P,2,0)</f>
        <v>连续普通拳</v>
      </c>
      <c r="D68" t="str">
        <f>VLOOKUP($B68,[1]Sheet1!$A:$AN,40,0)</f>
        <v>对所有敌人造成#num1#%物理伤害，50%概率恢复自身4点怒气，自身伤害提高25%，持续2回合</v>
      </c>
      <c r="E68" s="13" t="str">
        <f>VLOOKUP($B68,[1]Sheet1!$A:$P,9,0)</f>
        <v>琦玉</v>
      </c>
      <c r="F68" s="13">
        <f>VLOOKUP($B68,[1]Sheet1!$A:$P,12,0)</f>
        <v>2</v>
      </c>
      <c r="G68" s="13" t="str">
        <f t="shared" si="0"/>
        <v>所有敌人</v>
      </c>
      <c r="H68">
        <v>2</v>
      </c>
      <c r="I68">
        <v>0</v>
      </c>
      <c r="J68">
        <v>-100</v>
      </c>
      <c r="K68" s="13" t="s">
        <v>127</v>
      </c>
      <c r="L68" s="13" t="s">
        <v>90</v>
      </c>
      <c r="M68" s="13">
        <v>0</v>
      </c>
      <c r="N68" s="14">
        <v>0</v>
      </c>
      <c r="O68">
        <v>0</v>
      </c>
      <c r="P68">
        <v>0</v>
      </c>
    </row>
    <row r="69" spans="1:16" ht="13.5" customHeight="1">
      <c r="A69">
        <v>10</v>
      </c>
      <c r="B69" s="13">
        <v>10060</v>
      </c>
      <c r="C69" s="13" t="str">
        <f>VLOOKUP($B69,[1]Sheet1!$A:$P,2,0)</f>
        <v>认真殴打</v>
      </c>
      <c r="D69" t="str">
        <f>VLOOKUP($B69,[1]Sheet1!$A:$AN,40,0)</f>
        <v>对所有敌人造成#num1#%物理伤害，50%概率恢复自身4点怒气，自身伤害提高30%，持续2回合，此技能有30%额外命中率和暴击率。【与KING、杰诺斯共同出战可触发】</v>
      </c>
      <c r="E69" s="13" t="str">
        <f>VLOOKUP($B69,[1]Sheet1!$A:$P,9,0)</f>
        <v>琦玉</v>
      </c>
      <c r="F69" s="13">
        <f>VLOOKUP($B69,[1]Sheet1!$A:$P,12,0)</f>
        <v>4</v>
      </c>
      <c r="G69" s="13" t="str">
        <f t="shared" si="0"/>
        <v>所有敌人</v>
      </c>
      <c r="H69">
        <v>2</v>
      </c>
      <c r="I69">
        <v>0</v>
      </c>
      <c r="J69">
        <v>0</v>
      </c>
      <c r="K69" s="13" t="s">
        <v>106</v>
      </c>
      <c r="L69" s="13" t="s">
        <v>90</v>
      </c>
      <c r="M69" s="13">
        <v>0</v>
      </c>
      <c r="N69" s="14">
        <v>0</v>
      </c>
      <c r="O69">
        <v>0</v>
      </c>
      <c r="P69" s="8" t="s">
        <v>22</v>
      </c>
    </row>
    <row r="70" spans="1:16" ht="13.5" customHeight="1">
      <c r="A70">
        <v>20</v>
      </c>
      <c r="B70" s="13">
        <v>10060</v>
      </c>
      <c r="C70" s="13" t="str">
        <f>VLOOKUP($B70,[1]Sheet1!$A:$P,2,0)</f>
        <v>认真殴打</v>
      </c>
      <c r="D70" t="str">
        <f>VLOOKUP($B70,[1]Sheet1!$A:$AN,40,0)</f>
        <v>对所有敌人造成#num1#%物理伤害，50%概率恢复自身4点怒气，自身伤害提高30%，持续2回合，此技能有30%额外命中率和暴击率。【与KING、杰诺斯共同出战可触发】</v>
      </c>
      <c r="E70" s="13" t="str">
        <f>VLOOKUP($B70,[1]Sheet1!$A:$P,9,0)</f>
        <v>琦玉</v>
      </c>
      <c r="F70" s="13">
        <f>VLOOKUP($B70,[1]Sheet1!$A:$P,12,0)</f>
        <v>4</v>
      </c>
      <c r="G70" s="13" t="str">
        <f t="shared" si="0"/>
        <v>所有敌人</v>
      </c>
      <c r="H70">
        <v>2</v>
      </c>
      <c r="I70">
        <v>-200</v>
      </c>
      <c r="J70">
        <v>0</v>
      </c>
      <c r="K70" s="13" t="s">
        <v>107</v>
      </c>
      <c r="L70" s="13" t="s">
        <v>90</v>
      </c>
      <c r="M70" s="13">
        <v>0</v>
      </c>
      <c r="N70" s="14">
        <v>0</v>
      </c>
      <c r="O70">
        <v>0</v>
      </c>
      <c r="P70" s="8" t="s">
        <v>22</v>
      </c>
    </row>
    <row r="71" spans="1:16" ht="13.5" customHeight="1">
      <c r="A71">
        <v>30</v>
      </c>
      <c r="B71" s="13">
        <v>10060</v>
      </c>
      <c r="C71" s="13" t="str">
        <f>VLOOKUP($B71,[1]Sheet1!$A:$P,2,0)</f>
        <v>认真殴打</v>
      </c>
      <c r="D71" t="str">
        <f>VLOOKUP($B71,[1]Sheet1!$A:$AN,40,0)</f>
        <v>对所有敌人造成#num1#%物理伤害，50%概率恢复自身4点怒气，自身伤害提高30%，持续2回合，此技能有30%额外命中率和暴击率。【与KING、杰诺斯共同出战可触发】</v>
      </c>
      <c r="E71" s="13" t="str">
        <f>VLOOKUP($B71,[1]Sheet1!$A:$P,9,0)</f>
        <v>琦玉</v>
      </c>
      <c r="F71" s="13">
        <f>VLOOKUP($B71,[1]Sheet1!$A:$P,12,0)</f>
        <v>4</v>
      </c>
      <c r="G71" s="13" t="str">
        <f t="shared" ref="G71:G134" si="1">MID($D71,2,4)</f>
        <v>所有敌人</v>
      </c>
      <c r="H71">
        <v>2</v>
      </c>
      <c r="I71">
        <v>200</v>
      </c>
      <c r="J71">
        <v>0</v>
      </c>
      <c r="K71" s="13" t="s">
        <v>108</v>
      </c>
      <c r="L71" s="13" t="s">
        <v>90</v>
      </c>
      <c r="M71" s="13">
        <v>0</v>
      </c>
      <c r="N71" s="14">
        <v>0</v>
      </c>
      <c r="O71">
        <v>0</v>
      </c>
      <c r="P71" s="8" t="s">
        <v>22</v>
      </c>
    </row>
    <row r="72" spans="1:16" ht="13.5" customHeight="1">
      <c r="A72">
        <v>10</v>
      </c>
      <c r="B72" s="13">
        <v>10069</v>
      </c>
      <c r="C72" s="13" t="str">
        <f>VLOOKUP($B72,[1]Sheet1!$A:$P,2,0)</f>
        <v>踏无爆威</v>
      </c>
      <c r="D72" t="str">
        <f>VLOOKUP($B72,[1]Sheet1!$A:$AN,40,0)</f>
        <v>对一列敌人造成#num1#%物理伤害，自身无敌一回合</v>
      </c>
      <c r="E72" s="13" t="str">
        <f>VLOOKUP($B72,[1]Sheet1!$A:$P,9,0)</f>
        <v>巴涅西凯</v>
      </c>
      <c r="F72" s="13">
        <f>VLOOKUP($B72,[1]Sheet1!$A:$P,12,0)</f>
        <v>2</v>
      </c>
      <c r="G72" s="13" t="str">
        <f t="shared" si="1"/>
        <v>一列敌人</v>
      </c>
      <c r="H72">
        <v>7</v>
      </c>
      <c r="I72">
        <v>0</v>
      </c>
      <c r="J72">
        <v>-100</v>
      </c>
      <c r="K72" s="13" t="s">
        <v>136</v>
      </c>
      <c r="L72" s="13" t="s">
        <v>105</v>
      </c>
      <c r="M72" s="13">
        <v>0</v>
      </c>
      <c r="N72" s="14">
        <v>0</v>
      </c>
      <c r="O72">
        <v>0</v>
      </c>
      <c r="P72">
        <v>0</v>
      </c>
    </row>
    <row r="73" spans="1:16" ht="13.5" customHeight="1">
      <c r="A73">
        <v>10</v>
      </c>
      <c r="B73" s="13">
        <v>10070</v>
      </c>
      <c r="C73" s="13" t="str">
        <f>VLOOKUP($B73,[1]Sheet1!$A:$P,2,0)</f>
        <v>剑球爆威</v>
      </c>
      <c r="D73" t="str">
        <f>VLOOKUP($B73,[1]Sheet1!$A:$AN,40,0)</f>
        <v>对目标和随机另1个敌人造成#num1#%物理伤害，自身无敌一回合，并治疗自己(250%+200)【与黄金球共同出战可触发】</v>
      </c>
      <c r="E73" s="13" t="str">
        <f>VLOOKUP($B73,[1]Sheet1!$A:$P,9,0)</f>
        <v>巴涅西凯</v>
      </c>
      <c r="F73" s="13">
        <f>VLOOKUP($B73,[1]Sheet1!$A:$P,12,0)</f>
        <v>4</v>
      </c>
      <c r="G73" s="13" t="str">
        <f t="shared" si="1"/>
        <v>目标和随</v>
      </c>
      <c r="H73">
        <v>2</v>
      </c>
      <c r="I73">
        <v>100</v>
      </c>
      <c r="J73">
        <v>-100</v>
      </c>
      <c r="K73" s="13" t="s">
        <v>138</v>
      </c>
      <c r="L73" s="13" t="s">
        <v>130</v>
      </c>
      <c r="M73" s="13" t="s">
        <v>97</v>
      </c>
      <c r="N73" s="14">
        <v>0</v>
      </c>
      <c r="O73">
        <v>0</v>
      </c>
      <c r="P73" s="8" t="s">
        <v>43</v>
      </c>
    </row>
    <row r="74" spans="1:16" ht="13.5" customHeight="1">
      <c r="A74">
        <v>20</v>
      </c>
      <c r="B74" s="13">
        <v>10070</v>
      </c>
      <c r="C74" s="13" t="str">
        <f>VLOOKUP($B74,[1]Sheet1!$A:$P,2,0)</f>
        <v>剑球爆威</v>
      </c>
      <c r="D74" t="str">
        <f>VLOOKUP($B74,[1]Sheet1!$A:$AN,40,0)</f>
        <v>对目标和随机另1个敌人造成#num1#%物理伤害，自身无敌一回合，并治疗自己(250%+200)【与黄金球共同出战可触发】</v>
      </c>
      <c r="E74" s="13" t="str">
        <f>VLOOKUP($B74,[1]Sheet1!$A:$P,9,0)</f>
        <v>巴涅西凯</v>
      </c>
      <c r="F74" s="13">
        <f>VLOOKUP($B74,[1]Sheet1!$A:$P,12,0)</f>
        <v>4</v>
      </c>
      <c r="G74" s="13" t="str">
        <f t="shared" si="1"/>
        <v>目标和随</v>
      </c>
      <c r="H74">
        <v>2</v>
      </c>
      <c r="I74">
        <v>-100</v>
      </c>
      <c r="J74">
        <v>-100</v>
      </c>
      <c r="K74" s="13" t="s">
        <v>146</v>
      </c>
      <c r="L74" s="13" t="s">
        <v>130</v>
      </c>
      <c r="M74" s="13" t="s">
        <v>97</v>
      </c>
      <c r="N74" s="14">
        <v>0</v>
      </c>
      <c r="O74">
        <v>0</v>
      </c>
      <c r="P74" s="8" t="s">
        <v>43</v>
      </c>
    </row>
    <row r="75" spans="1:16" ht="13.5" customHeight="1">
      <c r="A75">
        <v>10</v>
      </c>
      <c r="B75" s="13">
        <v>10079</v>
      </c>
      <c r="C75" s="13" t="str">
        <f>VLOOKUP($B75,[1]Sheet1!$A:$P,2,0)</f>
        <v>超能流星</v>
      </c>
      <c r="D75" t="str">
        <f>VLOOKUP($B75,[1]Sheet1!$A:$AN,40,0)</f>
        <v>对所有敌人造成#num1#%法术伤害，25%概率减少2点怒气，我方随机2个英雄伤害提高20%，持续2回合</v>
      </c>
      <c r="E75" s="13" t="str">
        <f>VLOOKUP($B75,[1]Sheet1!$A:$P,9,0)</f>
        <v>小龙卷</v>
      </c>
      <c r="F75" s="13">
        <f>VLOOKUP($B75,[1]Sheet1!$A:$P,12,0)</f>
        <v>2</v>
      </c>
      <c r="G75" s="13" t="str">
        <f t="shared" si="1"/>
        <v>所有敌人</v>
      </c>
      <c r="H75">
        <v>2</v>
      </c>
      <c r="I75">
        <v>0</v>
      </c>
      <c r="J75">
        <v>-100</v>
      </c>
      <c r="K75" s="13" t="s">
        <v>126</v>
      </c>
      <c r="L75" s="13" t="s">
        <v>69</v>
      </c>
      <c r="M75" s="13">
        <v>0</v>
      </c>
      <c r="N75" s="14">
        <v>0</v>
      </c>
      <c r="O75">
        <v>0</v>
      </c>
      <c r="P75">
        <v>0</v>
      </c>
    </row>
    <row r="76" spans="1:16" ht="13.5" customHeight="1">
      <c r="A76">
        <v>10</v>
      </c>
      <c r="B76" s="13">
        <v>10080</v>
      </c>
      <c r="C76" s="13" t="str">
        <f>VLOOKUP($B76,[1]Sheet1!$A:$P,2,0)</f>
        <v>念流旋转风暴</v>
      </c>
      <c r="D76" t="str">
        <f>VLOOKUP($B76,[1]Sheet1!$A:$AN,40,0)</f>
        <v>对所有敌人造成#num1#%法术伤害，40%概率减少2点怒气，我方全体英雄伤害和命中率提高20%，持续2回合【与吹雪共同出战可触发】</v>
      </c>
      <c r="E76" s="13" t="str">
        <f>VLOOKUP($B76,[1]Sheet1!$A:$P,9,0)</f>
        <v>小龙卷</v>
      </c>
      <c r="F76" s="13">
        <f>VLOOKUP($B76,[1]Sheet1!$A:$P,12,0)</f>
        <v>4</v>
      </c>
      <c r="G76" s="13" t="str">
        <f t="shared" si="1"/>
        <v>所有敌人</v>
      </c>
      <c r="H76">
        <v>2</v>
      </c>
      <c r="I76">
        <v>100</v>
      </c>
      <c r="J76">
        <v>-200</v>
      </c>
      <c r="K76" s="13" t="s">
        <v>124</v>
      </c>
      <c r="L76" s="13" t="s">
        <v>86</v>
      </c>
      <c r="M76" s="13">
        <v>0</v>
      </c>
      <c r="N76" s="14">
        <v>0</v>
      </c>
      <c r="O76">
        <v>0</v>
      </c>
      <c r="P76" s="8">
        <v>231564</v>
      </c>
    </row>
    <row r="77" spans="1:16" ht="13.5" customHeight="1">
      <c r="A77">
        <v>20</v>
      </c>
      <c r="B77" s="13">
        <v>10080</v>
      </c>
      <c r="C77" s="13" t="str">
        <f>VLOOKUP($B77,[1]Sheet1!$A:$P,2,0)</f>
        <v>念流旋转风暴</v>
      </c>
      <c r="D77" t="str">
        <f>VLOOKUP($B77,[1]Sheet1!$A:$AN,40,0)</f>
        <v>对所有敌人造成#num1#%法术伤害，40%概率减少2点怒气，我方全体英雄伤害和命中率提高20%，持续2回合【与吹雪共同出战可触发】</v>
      </c>
      <c r="E77" s="13" t="str">
        <f>VLOOKUP($B77,[1]Sheet1!$A:$P,9,0)</f>
        <v>小龙卷</v>
      </c>
      <c r="F77" s="13">
        <f>VLOOKUP($B77,[1]Sheet1!$A:$P,12,0)</f>
        <v>4</v>
      </c>
      <c r="G77" s="13" t="str">
        <f t="shared" si="1"/>
        <v>所有敌人</v>
      </c>
      <c r="H77">
        <v>2</v>
      </c>
      <c r="I77">
        <v>-100</v>
      </c>
      <c r="J77">
        <v>-200</v>
      </c>
      <c r="K77" s="13" t="s">
        <v>125</v>
      </c>
      <c r="L77" s="13" t="s">
        <v>86</v>
      </c>
      <c r="M77" s="13">
        <v>0</v>
      </c>
      <c r="N77" s="14">
        <v>0</v>
      </c>
      <c r="O77">
        <v>0</v>
      </c>
      <c r="P77" s="8">
        <v>231564</v>
      </c>
    </row>
    <row r="78" spans="1:16" ht="13.5" customHeight="1">
      <c r="A78">
        <v>10</v>
      </c>
      <c r="B78" s="13">
        <v>10089</v>
      </c>
      <c r="C78" s="13" t="str">
        <f>VLOOKUP($B78,[1]Sheet1!$A:$P,2,0)</f>
        <v>念动流石波</v>
      </c>
      <c r="D78" t="str">
        <f>VLOOKUP($B78,[1]Sheet1!$A:$AN,40,0)</f>
        <v>对敌人及其相邻位置造成#num1#%法术伤害，本次攻击的暴击率上升40%</v>
      </c>
      <c r="E78" s="13" t="str">
        <f>VLOOKUP($B78,[1]Sheet1!$A:$P,9,0)</f>
        <v>格鲁甘修鲁</v>
      </c>
      <c r="F78" s="13">
        <f>VLOOKUP($B78,[1]Sheet1!$A:$P,12,0)</f>
        <v>2</v>
      </c>
      <c r="G78" s="13" t="str">
        <f t="shared" si="1"/>
        <v>敌人及其</v>
      </c>
      <c r="H78">
        <v>1</v>
      </c>
      <c r="I78">
        <v>0</v>
      </c>
      <c r="J78">
        <v>0</v>
      </c>
      <c r="K78" s="13" t="s">
        <v>80</v>
      </c>
      <c r="L78" s="13" t="s">
        <v>81</v>
      </c>
      <c r="M78" s="13">
        <v>0</v>
      </c>
      <c r="N78" s="14">
        <v>0</v>
      </c>
      <c r="O78">
        <v>0</v>
      </c>
      <c r="P78">
        <v>0</v>
      </c>
    </row>
    <row r="79" spans="1:16" ht="13.5" customHeight="1">
      <c r="A79">
        <v>10</v>
      </c>
      <c r="B79" s="13">
        <v>10090</v>
      </c>
      <c r="C79" s="13" t="str">
        <f>VLOOKUP($B79,[1]Sheet1!$A:$P,2,0)</f>
        <v>外星超能</v>
      </c>
      <c r="D79" t="str">
        <f>VLOOKUP($B79,[1]Sheet1!$A:$AN,40,0)</f>
        <v>对敌人及其相邻位置造成#num1#%法术伤害，本次攻击的暴击率上升55%，自身受到的伤害降低20%，持续2回合。【与格洛里巴斯共同出战可触发】</v>
      </c>
      <c r="E79" s="13" t="str">
        <f>VLOOKUP($B79,[1]Sheet1!$A:$P,9,0)</f>
        <v>格鲁甘修鲁</v>
      </c>
      <c r="F79" s="13">
        <f>VLOOKUP($B79,[1]Sheet1!$A:$P,12,0)</f>
        <v>4</v>
      </c>
      <c r="G79" s="13" t="str">
        <f t="shared" si="1"/>
        <v>敌人及其</v>
      </c>
      <c r="H79">
        <v>2</v>
      </c>
      <c r="I79">
        <v>-100</v>
      </c>
      <c r="J79">
        <v>0</v>
      </c>
      <c r="K79" s="13" t="s">
        <v>100</v>
      </c>
      <c r="L79" s="13" t="s">
        <v>71</v>
      </c>
      <c r="M79" s="13">
        <v>0</v>
      </c>
      <c r="N79" s="14">
        <v>0</v>
      </c>
      <c r="O79">
        <v>0</v>
      </c>
      <c r="P79" s="8">
        <v>0</v>
      </c>
    </row>
    <row r="80" spans="1:16" ht="13.5" customHeight="1">
      <c r="A80">
        <v>20</v>
      </c>
      <c r="B80" s="13">
        <v>10090</v>
      </c>
      <c r="C80" s="13" t="str">
        <f>VLOOKUP($B80,[1]Sheet1!$A:$P,2,0)</f>
        <v>外星超能</v>
      </c>
      <c r="D80" t="str">
        <f>VLOOKUP($B80,[1]Sheet1!$A:$AN,40,0)</f>
        <v>对敌人及其相邻位置造成#num1#%法术伤害，本次攻击的暴击率上升55%，自身受到的伤害降低20%，持续2回合。【与格洛里巴斯共同出战可触发】</v>
      </c>
      <c r="E80" s="13" t="str">
        <f>VLOOKUP($B80,[1]Sheet1!$A:$P,9,0)</f>
        <v>格鲁甘修鲁</v>
      </c>
      <c r="F80" s="13">
        <f>VLOOKUP($B80,[1]Sheet1!$A:$P,12,0)</f>
        <v>4</v>
      </c>
      <c r="G80" s="13" t="str">
        <f t="shared" si="1"/>
        <v>敌人及其</v>
      </c>
      <c r="H80">
        <v>2</v>
      </c>
      <c r="I80">
        <v>100</v>
      </c>
      <c r="J80">
        <v>0</v>
      </c>
      <c r="K80" s="13" t="s">
        <v>101</v>
      </c>
      <c r="L80" s="13" t="s">
        <v>71</v>
      </c>
      <c r="M80" s="13">
        <v>0</v>
      </c>
      <c r="N80" s="14">
        <v>0</v>
      </c>
      <c r="O80">
        <v>0</v>
      </c>
      <c r="P80" s="8">
        <v>0</v>
      </c>
    </row>
    <row r="81" spans="1:16" ht="13.5" customHeight="1">
      <c r="A81">
        <v>10</v>
      </c>
      <c r="B81" s="13">
        <v>10099</v>
      </c>
      <c r="C81" s="13" t="str">
        <f>VLOOKUP($B81,[1]Sheet1!$A:$P,2,0)</f>
        <v>流水岩碎拳</v>
      </c>
      <c r="D81" t="str">
        <f>VLOOKUP($B81,[1]Sheet1!$A:$AN,40,0)</f>
        <v>对所有敌人造成#num1#%#damage_type#伤害，15%概率减少2点怒气，敌方全体命中降低10%，持续2回合</v>
      </c>
      <c r="E81" s="13" t="str">
        <f>VLOOKUP($B81,[1]Sheet1!$A:$P,9,0)</f>
        <v>饿狼</v>
      </c>
      <c r="F81" s="13">
        <f>VLOOKUP($B81,[1]Sheet1!$A:$P,12,0)</f>
        <v>2</v>
      </c>
      <c r="G81" s="13" t="str">
        <f t="shared" si="1"/>
        <v>所有敌人</v>
      </c>
      <c r="H81">
        <v>2</v>
      </c>
      <c r="I81">
        <v>0</v>
      </c>
      <c r="J81">
        <v>-150</v>
      </c>
      <c r="K81" s="13" t="s">
        <v>122</v>
      </c>
      <c r="L81" s="13" t="s">
        <v>114</v>
      </c>
      <c r="M81" s="13">
        <v>0</v>
      </c>
      <c r="N81" s="14">
        <v>0</v>
      </c>
      <c r="O81">
        <v>0</v>
      </c>
      <c r="P81">
        <v>0</v>
      </c>
    </row>
    <row r="82" spans="1:16" ht="13.5" customHeight="1">
      <c r="A82">
        <v>10</v>
      </c>
      <c r="B82" s="13">
        <v>10100</v>
      </c>
      <c r="C82" s="13" t="str">
        <f>VLOOKUP($B82,[1]Sheet1!$A:$P,2,0)</f>
        <v>神杀瞬击</v>
      </c>
      <c r="D82" t="str">
        <f>VLOOKUP($B82,[1]Sheet1!$A:$AN,40,0)</f>
        <v>对所有敌人造成#num1#%法术伤害，20%概率减少2点怒气，敌方全体命中降低20%，持续2回合【与银色獠牙共同出战可触发】</v>
      </c>
      <c r="E82" s="13" t="str">
        <f>VLOOKUP($B82,[1]Sheet1!$A:$P,9,0)</f>
        <v>饿狼</v>
      </c>
      <c r="F82" s="13">
        <f>VLOOKUP($B82,[1]Sheet1!$A:$P,12,0)</f>
        <v>4</v>
      </c>
      <c r="G82" s="13" t="str">
        <f t="shared" si="1"/>
        <v>所有敌人</v>
      </c>
      <c r="H82">
        <v>2</v>
      </c>
      <c r="I82">
        <v>-100</v>
      </c>
      <c r="J82">
        <v>-200</v>
      </c>
      <c r="K82" s="13" t="s">
        <v>121</v>
      </c>
      <c r="L82" s="13" t="s">
        <v>114</v>
      </c>
      <c r="M82" s="19">
        <v>0</v>
      </c>
      <c r="N82" s="14">
        <v>0</v>
      </c>
      <c r="O82">
        <v>0</v>
      </c>
      <c r="P82" s="8">
        <v>0</v>
      </c>
    </row>
    <row r="83" spans="1:16" ht="13.5" customHeight="1">
      <c r="A83">
        <v>20</v>
      </c>
      <c r="B83" s="13">
        <v>10100</v>
      </c>
      <c r="C83" s="13" t="str">
        <f>VLOOKUP($B83,[1]Sheet1!$A:$P,2,0)</f>
        <v>神杀瞬击</v>
      </c>
      <c r="D83" t="str">
        <f>VLOOKUP($B83,[1]Sheet1!$A:$AN,40,0)</f>
        <v>对所有敌人造成#num1#%法术伤害，20%概率减少2点怒气，敌方全体命中降低20%，持续2回合【与银色獠牙共同出战可触发】</v>
      </c>
      <c r="E83" s="13" t="str">
        <f>VLOOKUP($B83,[1]Sheet1!$A:$P,9,0)</f>
        <v>饿狼</v>
      </c>
      <c r="F83" s="13">
        <f>VLOOKUP($B83,[1]Sheet1!$A:$P,12,0)</f>
        <v>4</v>
      </c>
      <c r="G83" s="13" t="str">
        <f t="shared" si="1"/>
        <v>所有敌人</v>
      </c>
      <c r="H83">
        <v>2</v>
      </c>
      <c r="I83">
        <v>100</v>
      </c>
      <c r="J83">
        <v>-200</v>
      </c>
      <c r="K83" s="13" t="s">
        <v>169</v>
      </c>
      <c r="L83" s="13" t="s">
        <v>114</v>
      </c>
      <c r="M83" s="19">
        <v>0</v>
      </c>
      <c r="N83" s="14">
        <v>0</v>
      </c>
      <c r="O83">
        <v>0</v>
      </c>
      <c r="P83" s="8">
        <v>0</v>
      </c>
    </row>
    <row r="84" spans="1:16" ht="13.5" customHeight="1">
      <c r="A84">
        <v>10</v>
      </c>
      <c r="B84" s="13">
        <v>10109</v>
      </c>
      <c r="C84" s="13" t="str">
        <f>VLOOKUP($B84,[1]Sheet1!$A:$P,2,0)</f>
        <v>巨翅拍打</v>
      </c>
      <c r="D84" t="str">
        <f>VLOOKUP($B84,[1]Sheet1!$A:$AN,40,0)</f>
        <v>对单个敌人造成#num1#%物理伤害，本次攻击必定命中，必定暴击，我方全体英雄的暴击率提高20%，命中率提高20%，持续2回合</v>
      </c>
      <c r="E84" s="13" t="str">
        <f>VLOOKUP($B84,[1]Sheet1!$A:$P,9,0)</f>
        <v>万年蝉成虫</v>
      </c>
      <c r="F84" s="13">
        <f>VLOOKUP($B84,[1]Sheet1!$A:$P,12,0)</f>
        <v>2</v>
      </c>
      <c r="G84" s="13" t="str">
        <f t="shared" si="1"/>
        <v>单个敌人</v>
      </c>
      <c r="H84">
        <v>1</v>
      </c>
      <c r="I84">
        <v>0</v>
      </c>
      <c r="J84">
        <v>0</v>
      </c>
      <c r="K84" s="13" t="s">
        <v>78</v>
      </c>
      <c r="L84" s="13" t="s">
        <v>79</v>
      </c>
      <c r="M84" s="13">
        <v>0</v>
      </c>
      <c r="N84" s="14">
        <v>0</v>
      </c>
      <c r="O84">
        <v>0</v>
      </c>
      <c r="P84">
        <v>0</v>
      </c>
    </row>
    <row r="85" spans="1:16" ht="13.5" customHeight="1">
      <c r="A85">
        <v>10</v>
      </c>
      <c r="B85" s="13">
        <v>10110</v>
      </c>
      <c r="C85" s="13" t="str">
        <f>VLOOKUP($B85,[1]Sheet1!$A:$P,2,0)</f>
        <v>超巨型怪人</v>
      </c>
      <c r="D85" t="str">
        <f>VLOOKUP($B85,[1]Sheet1!$A:$AN,40,0)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5" s="13" t="str">
        <f>VLOOKUP($B85,[1]Sheet1!$A:$P,9,0)</f>
        <v>万年蝉成虫</v>
      </c>
      <c r="F85" s="13">
        <f>VLOOKUP($B85,[1]Sheet1!$A:$P,12,0)</f>
        <v>4</v>
      </c>
      <c r="G85" s="13" t="str">
        <f t="shared" si="1"/>
        <v>单个敌人</v>
      </c>
      <c r="H85">
        <v>2</v>
      </c>
      <c r="I85">
        <v>-100</v>
      </c>
      <c r="J85">
        <v>-200</v>
      </c>
      <c r="K85" s="13" t="s">
        <v>148</v>
      </c>
      <c r="L85" s="13" t="s">
        <v>75</v>
      </c>
      <c r="M85" s="13">
        <v>0</v>
      </c>
      <c r="N85" s="14">
        <v>0</v>
      </c>
      <c r="O85">
        <v>0</v>
      </c>
      <c r="P85" s="8">
        <v>0</v>
      </c>
    </row>
    <row r="86" spans="1:16" ht="13.5" customHeight="1">
      <c r="A86">
        <v>20</v>
      </c>
      <c r="B86" s="13">
        <v>10110</v>
      </c>
      <c r="C86" s="13" t="str">
        <f>VLOOKUP($B86,[1]Sheet1!$A:$P,2,0)</f>
        <v>超巨型怪人</v>
      </c>
      <c r="D86" t="str">
        <f>VLOOKUP($B86,[1]Sheet1!$A:$AN,40,0)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6" s="13" t="str">
        <f>VLOOKUP($B86,[1]Sheet1!$A:$P,9,0)</f>
        <v>万年蝉成虫</v>
      </c>
      <c r="F86" s="13">
        <f>VLOOKUP($B86,[1]Sheet1!$A:$P,12,0)</f>
        <v>4</v>
      </c>
      <c r="G86" s="13" t="str">
        <f t="shared" si="1"/>
        <v>单个敌人</v>
      </c>
      <c r="H86">
        <v>2</v>
      </c>
      <c r="I86">
        <v>100</v>
      </c>
      <c r="J86">
        <v>-200</v>
      </c>
      <c r="K86" s="13" t="s">
        <v>149</v>
      </c>
      <c r="L86" s="13" t="s">
        <v>75</v>
      </c>
      <c r="M86" s="13">
        <v>0</v>
      </c>
      <c r="N86" s="14">
        <v>0</v>
      </c>
      <c r="O86">
        <v>0</v>
      </c>
      <c r="P86" s="8">
        <v>0</v>
      </c>
    </row>
    <row r="87" spans="1:16" ht="13.5" customHeight="1">
      <c r="A87">
        <v>10</v>
      </c>
      <c r="B87" s="13">
        <v>10119</v>
      </c>
      <c r="C87" s="13" t="str">
        <f>VLOOKUP($B87,[1]Sheet1!$A:$P,2,0)</f>
        <v>大地震击</v>
      </c>
      <c r="D87" t="str">
        <f>VLOOKUP($B87,[1]Sheet1!$A:$AN,40,0)</f>
        <v>对所有敌人造成#num1#%#damage_type#伤害，自身的伤害减免提高20%，持续2回合</v>
      </c>
      <c r="E87" s="13" t="str">
        <f>VLOOKUP($B87,[1]Sheet1!$A:$P,9,0)</f>
        <v>变异巨人</v>
      </c>
      <c r="F87" s="13">
        <f>VLOOKUP($B87,[1]Sheet1!$A:$P,12,0)</f>
        <v>2</v>
      </c>
      <c r="G87" s="13" t="str">
        <f t="shared" si="1"/>
        <v>所有敌人</v>
      </c>
      <c r="H87">
        <v>2</v>
      </c>
      <c r="I87">
        <v>0</v>
      </c>
      <c r="J87">
        <v>-100</v>
      </c>
      <c r="K87" s="13" t="s">
        <v>147</v>
      </c>
      <c r="L87" s="13" t="s">
        <v>69</v>
      </c>
      <c r="M87" s="13">
        <v>0</v>
      </c>
      <c r="N87" s="14">
        <v>0</v>
      </c>
      <c r="O87">
        <v>0</v>
      </c>
      <c r="P87">
        <v>0</v>
      </c>
    </row>
    <row r="88" spans="1:16" ht="13.5" customHeight="1">
      <c r="A88">
        <v>10</v>
      </c>
      <c r="B88" s="13">
        <v>10120</v>
      </c>
      <c r="C88" s="13" t="str">
        <f>VLOOKUP($B88,[1]Sheet1!$A:$P,2,0)</f>
        <v>巨人之力</v>
      </c>
      <c r="D88" t="str">
        <f>VLOOKUP($B88,[1]Sheet1!$A:$AN,40,0)</f>
        <v>对所有敌人造成#num1#%法术伤害，自身的伤害提高40%，伤害减免提高25%，持续2回合【与古力斯尼亚共同出战可触发】</v>
      </c>
      <c r="E88" s="13" t="str">
        <f>VLOOKUP($B88,[1]Sheet1!$A:$P,9,0)</f>
        <v>变异巨人</v>
      </c>
      <c r="F88" s="13">
        <f>VLOOKUP($B88,[1]Sheet1!$A:$P,12,0)</f>
        <v>4</v>
      </c>
      <c r="G88" s="13" t="str">
        <f t="shared" si="1"/>
        <v>所有敌人</v>
      </c>
      <c r="H88">
        <v>2</v>
      </c>
      <c r="I88">
        <v>-100</v>
      </c>
      <c r="J88">
        <v>-200</v>
      </c>
      <c r="K88" s="13" t="s">
        <v>148</v>
      </c>
      <c r="L88" s="13" t="s">
        <v>75</v>
      </c>
      <c r="M88" s="13">
        <v>0</v>
      </c>
      <c r="N88" s="14">
        <v>0</v>
      </c>
      <c r="O88">
        <v>0</v>
      </c>
      <c r="P88" s="8">
        <v>123456</v>
      </c>
    </row>
    <row r="89" spans="1:16" ht="13.5" customHeight="1">
      <c r="A89">
        <v>20</v>
      </c>
      <c r="B89" s="13">
        <v>10120</v>
      </c>
      <c r="C89" s="13" t="str">
        <f>VLOOKUP($B89,[1]Sheet1!$A:$P,2,0)</f>
        <v>巨人之力</v>
      </c>
      <c r="D89" t="str">
        <f>VLOOKUP($B89,[1]Sheet1!$A:$AN,40,0)</f>
        <v>对所有敌人造成#num1#%法术伤害，自身的伤害提高40%，伤害减免提高25%，持续2回合【与古力斯尼亚共同出战可触发】</v>
      </c>
      <c r="E89" s="13" t="str">
        <f>VLOOKUP($B89,[1]Sheet1!$A:$P,9,0)</f>
        <v>变异巨人</v>
      </c>
      <c r="F89" s="13">
        <f>VLOOKUP($B89,[1]Sheet1!$A:$P,12,0)</f>
        <v>4</v>
      </c>
      <c r="G89" s="13" t="str">
        <f t="shared" si="1"/>
        <v>所有敌人</v>
      </c>
      <c r="H89">
        <v>2</v>
      </c>
      <c r="I89">
        <v>100</v>
      </c>
      <c r="J89">
        <v>-200</v>
      </c>
      <c r="K89" s="13" t="s">
        <v>149</v>
      </c>
      <c r="L89" s="13" t="s">
        <v>75</v>
      </c>
      <c r="M89" s="13">
        <v>0</v>
      </c>
      <c r="N89" s="14">
        <v>0</v>
      </c>
      <c r="O89">
        <v>0</v>
      </c>
      <c r="P89" s="8">
        <v>123456</v>
      </c>
    </row>
    <row r="90" spans="1:16">
      <c r="A90">
        <v>10</v>
      </c>
      <c r="B90" s="13">
        <v>10129</v>
      </c>
      <c r="C90" s="13" t="str">
        <f>VLOOKUP($B90,[1]Sheet1!$A:$P,2,0)</f>
        <v>导弹攻击</v>
      </c>
      <c r="D90" t="str">
        <f>VLOOKUP($B90,[1]Sheet1!$A:$AN,40,0)</f>
        <v>对所有敌人造成#num1#%法术伤害，造成燃烧效果(60%)，持续2回合，5%概率造成眩晕，本次攻击的命中率上升30%</v>
      </c>
      <c r="E90" s="13" t="str">
        <f>VLOOKUP($B90,[1]Sheet1!$A:$P,9,0)</f>
        <v>金属骑士</v>
      </c>
      <c r="F90" s="13">
        <f>VLOOKUP($B90,[1]Sheet1!$A:$P,12,0)</f>
        <v>2</v>
      </c>
      <c r="G90" s="13" t="str">
        <f t="shared" si="1"/>
        <v>所有敌人</v>
      </c>
      <c r="H90">
        <v>9</v>
      </c>
      <c r="I90">
        <v>0</v>
      </c>
      <c r="J90">
        <v>-100</v>
      </c>
      <c r="K90" s="13" t="s">
        <v>109</v>
      </c>
      <c r="L90" s="13" t="s">
        <v>69</v>
      </c>
      <c r="M90" s="13">
        <v>0</v>
      </c>
      <c r="N90" s="14">
        <v>0</v>
      </c>
      <c r="O90">
        <v>0</v>
      </c>
      <c r="P90">
        <v>0</v>
      </c>
    </row>
    <row r="91" spans="1:16" ht="13.5" customHeight="1">
      <c r="A91">
        <v>10</v>
      </c>
      <c r="B91" s="13">
        <v>10130</v>
      </c>
      <c r="C91" s="13" t="str">
        <f>VLOOKUP($B91,[1]Sheet1!$A:$P,2,0)</f>
        <v>机械天才</v>
      </c>
      <c r="D91" t="str">
        <f>VLOOKUP($B91,[1]Sheet1!$A:$AN,40,0)</f>
        <v>对所有敌人造成#num1#%法术伤害，造成燃烧效果(100%)，持续2回合，15%概率造成眩晕，本次攻击的命中率上升30%【与童帝共同出战可触发】</v>
      </c>
      <c r="E91" s="13" t="str">
        <f>VLOOKUP($B91,[1]Sheet1!$A:$P,9,0)</f>
        <v>金属骑士</v>
      </c>
      <c r="F91" s="13">
        <f>VLOOKUP($B91,[1]Sheet1!$A:$P,12,0)</f>
        <v>4</v>
      </c>
      <c r="G91" s="13" t="str">
        <f t="shared" si="1"/>
        <v>所有敌人</v>
      </c>
      <c r="H91">
        <v>2</v>
      </c>
      <c r="I91">
        <v>-100</v>
      </c>
      <c r="J91">
        <v>-200</v>
      </c>
      <c r="K91" s="13" t="s">
        <v>110</v>
      </c>
      <c r="L91" s="13" t="s">
        <v>140</v>
      </c>
      <c r="M91" s="13">
        <v>0</v>
      </c>
      <c r="N91" s="14">
        <v>0</v>
      </c>
      <c r="O91">
        <v>0</v>
      </c>
      <c r="P91" s="8" t="s">
        <v>46</v>
      </c>
    </row>
    <row r="92" spans="1:16" ht="13.5" customHeight="1">
      <c r="A92">
        <v>20</v>
      </c>
      <c r="B92" s="13">
        <v>10130</v>
      </c>
      <c r="C92" s="13" t="str">
        <f>VLOOKUP($B92,[1]Sheet1!$A:$P,2,0)</f>
        <v>机械天才</v>
      </c>
      <c r="D92" t="str">
        <f>VLOOKUP($B92,[1]Sheet1!$A:$AN,40,0)</f>
        <v>对所有敌人造成#num1#%法术伤害，造成燃烧效果(100%)，持续2回合，15%概率造成眩晕，本次攻击的命中率上升30%【与童帝共同出战可触发】</v>
      </c>
      <c r="E92" s="13" t="str">
        <f>VLOOKUP($B92,[1]Sheet1!$A:$P,9,0)</f>
        <v>金属骑士</v>
      </c>
      <c r="F92" s="13">
        <f>VLOOKUP($B92,[1]Sheet1!$A:$P,12,0)</f>
        <v>4</v>
      </c>
      <c r="G92" s="13" t="str">
        <f t="shared" si="1"/>
        <v>所有敌人</v>
      </c>
      <c r="H92">
        <v>2</v>
      </c>
      <c r="I92">
        <v>100</v>
      </c>
      <c r="J92">
        <v>-200</v>
      </c>
      <c r="K92" s="13" t="s">
        <v>111</v>
      </c>
      <c r="L92" s="13" t="s">
        <v>140</v>
      </c>
      <c r="M92" s="13">
        <v>0</v>
      </c>
      <c r="N92" s="14">
        <v>0</v>
      </c>
      <c r="O92">
        <v>0</v>
      </c>
      <c r="P92" s="8" t="s">
        <v>46</v>
      </c>
    </row>
    <row r="93" spans="1:16" ht="13.5" customHeight="1">
      <c r="A93">
        <v>10</v>
      </c>
      <c r="B93" s="13">
        <v>10139</v>
      </c>
      <c r="C93" s="13" t="str">
        <f>VLOOKUP($B93,[1]Sheet1!$A:$P,2,0)</f>
        <v>原子斩</v>
      </c>
      <c r="D93" t="str">
        <f>VLOOKUP($B93,[1]Sheet1!$A:$AN,40,0)</f>
        <v>对前排敌人造成#num1#%法术伤害，我方随机1个英雄增加2点怒气</v>
      </c>
      <c r="E93" s="13" t="str">
        <f>VLOOKUP($B93,[1]Sheet1!$A:$P,9,0)</f>
        <v>丘舞太刀</v>
      </c>
      <c r="F93" s="13">
        <f>VLOOKUP($B93,[1]Sheet1!$A:$P,12,0)</f>
        <v>2</v>
      </c>
      <c r="G93" s="13" t="str">
        <f t="shared" si="1"/>
        <v>前排敌人</v>
      </c>
      <c r="H93">
        <v>2</v>
      </c>
      <c r="I93">
        <v>0</v>
      </c>
      <c r="J93">
        <v>0</v>
      </c>
      <c r="K93" s="13" t="s">
        <v>104</v>
      </c>
      <c r="L93" s="13" t="s">
        <v>105</v>
      </c>
      <c r="M93" s="13">
        <v>0</v>
      </c>
      <c r="N93" s="14">
        <v>0</v>
      </c>
      <c r="O93">
        <v>0</v>
      </c>
      <c r="P93">
        <v>0</v>
      </c>
    </row>
    <row r="94" spans="1:16" ht="13.5" customHeight="1">
      <c r="A94">
        <v>10</v>
      </c>
      <c r="B94" s="13">
        <v>10140</v>
      </c>
      <c r="C94" s="13" t="str">
        <f>VLOOKUP($B94,[1]Sheet1!$A:$P,2,0)</f>
        <v>双人原子斩</v>
      </c>
      <c r="D94" t="str">
        <f>VLOOKUP($B94,[1]Sheet1!$A:$AN,40,0)</f>
        <v>对前排敌人造成#num1#%法术伤害，我方随机2个英雄增加2点怒气【与钻头武士共同出战可触发】</v>
      </c>
      <c r="E94" s="13" t="str">
        <f>VLOOKUP($B94,[1]Sheet1!$A:$P,9,0)</f>
        <v>丘舞太刀</v>
      </c>
      <c r="F94" s="13">
        <f>VLOOKUP($B94,[1]Sheet1!$A:$P,12,0)</f>
        <v>4</v>
      </c>
      <c r="G94" s="13" t="str">
        <f t="shared" si="1"/>
        <v>前排敌人</v>
      </c>
      <c r="H94">
        <v>5</v>
      </c>
      <c r="I94">
        <v>-100</v>
      </c>
      <c r="J94">
        <v>-230</v>
      </c>
      <c r="K94" s="13" t="s">
        <v>103</v>
      </c>
      <c r="L94" s="13" t="s">
        <v>105</v>
      </c>
      <c r="M94" s="13">
        <v>0</v>
      </c>
      <c r="N94" s="14">
        <v>0</v>
      </c>
      <c r="O94">
        <v>0</v>
      </c>
      <c r="P94" s="8">
        <v>0</v>
      </c>
    </row>
    <row r="95" spans="1:16" ht="13.5" customHeight="1">
      <c r="A95">
        <v>20</v>
      </c>
      <c r="B95" s="13">
        <v>10140</v>
      </c>
      <c r="C95" s="13" t="str">
        <f>VLOOKUP($B95,[1]Sheet1!$A:$P,2,0)</f>
        <v>双人原子斩</v>
      </c>
      <c r="D95" t="str">
        <f>VLOOKUP($B95,[1]Sheet1!$A:$AN,40,0)</f>
        <v>对前排敌人造成#num1#%法术伤害，我方随机2个英雄增加2点怒气【与钻头武士共同出战可触发】</v>
      </c>
      <c r="E95" s="13" t="str">
        <f>VLOOKUP($B95,[1]Sheet1!$A:$P,9,0)</f>
        <v>丘舞太刀</v>
      </c>
      <c r="F95" s="13">
        <f>VLOOKUP($B95,[1]Sheet1!$A:$P,12,0)</f>
        <v>4</v>
      </c>
      <c r="G95" s="13" t="str">
        <f t="shared" si="1"/>
        <v>前排敌人</v>
      </c>
      <c r="H95">
        <v>5</v>
      </c>
      <c r="I95">
        <v>100</v>
      </c>
      <c r="J95">
        <v>-230</v>
      </c>
      <c r="K95" s="13" t="s">
        <v>167</v>
      </c>
      <c r="L95" s="13" t="s">
        <v>105</v>
      </c>
      <c r="M95" s="13">
        <v>0</v>
      </c>
      <c r="N95" s="14">
        <v>0</v>
      </c>
      <c r="O95">
        <v>0</v>
      </c>
      <c r="P95" s="8">
        <v>0</v>
      </c>
    </row>
    <row r="96" spans="1:16" ht="13.5" customHeight="1">
      <c r="A96">
        <v>10</v>
      </c>
      <c r="B96" s="13">
        <v>10149</v>
      </c>
      <c r="C96" s="13" t="str">
        <f>VLOOKUP($B96,[1]Sheet1!$A:$P,2,0)</f>
        <v>原子斩</v>
      </c>
      <c r="D96" t="str">
        <f>VLOOKUP($B96,[1]Sheet1!$A:$AN,40,0)</f>
        <v>对后排敌人造成#num1#%#damage_type#伤害，敌人受到伤害提高25%，持续2回合</v>
      </c>
      <c r="E96" s="13" t="str">
        <f>VLOOKUP($B96,[1]Sheet1!$A:$P,9,0)</f>
        <v>原子武士</v>
      </c>
      <c r="F96" s="13">
        <f>VLOOKUP($B96,[1]Sheet1!$A:$P,12,0)</f>
        <v>2</v>
      </c>
      <c r="G96" s="13" t="str">
        <f t="shared" si="1"/>
        <v>后排敌人</v>
      </c>
      <c r="H96">
        <v>2</v>
      </c>
      <c r="I96">
        <v>0</v>
      </c>
      <c r="J96">
        <v>0</v>
      </c>
      <c r="K96" s="13" t="s">
        <v>104</v>
      </c>
      <c r="L96" s="13" t="s">
        <v>105</v>
      </c>
      <c r="M96" s="13">
        <v>0</v>
      </c>
      <c r="N96" s="14">
        <v>0</v>
      </c>
      <c r="O96">
        <v>0</v>
      </c>
      <c r="P96">
        <v>0</v>
      </c>
    </row>
    <row r="97" spans="1:16" ht="13.5" customHeight="1">
      <c r="A97">
        <v>10</v>
      </c>
      <c r="B97" s="13">
        <v>10150</v>
      </c>
      <c r="C97" s="13" t="str">
        <f>VLOOKUP($B97,[1]Sheet1!$A:$P,2,0)</f>
        <v>师徒原子斩</v>
      </c>
      <c r="D97" t="str">
        <f>VLOOKUP($B97,[1]Sheet1!$A:$AN,40,0)</f>
        <v>对后排敌人造成#num1#%法术伤害，造成流血效果(70%)，并且敌人受到伤害提高35%，持续2回合【与居合钢共同出战可触发】</v>
      </c>
      <c r="E97" s="13" t="str">
        <f>VLOOKUP($B97,[1]Sheet1!$A:$P,9,0)</f>
        <v>原子武士</v>
      </c>
      <c r="F97" s="13">
        <f>VLOOKUP($B97,[1]Sheet1!$A:$P,12,0)</f>
        <v>4</v>
      </c>
      <c r="G97" s="13" t="str">
        <f t="shared" si="1"/>
        <v>后排敌人</v>
      </c>
      <c r="H97">
        <v>5</v>
      </c>
      <c r="I97">
        <v>-100</v>
      </c>
      <c r="J97">
        <v>-230</v>
      </c>
      <c r="K97" s="13" t="s">
        <v>103</v>
      </c>
      <c r="L97" s="13" t="s">
        <v>105</v>
      </c>
      <c r="M97" s="13">
        <v>0</v>
      </c>
      <c r="N97" s="14">
        <v>0</v>
      </c>
      <c r="O97">
        <v>0</v>
      </c>
      <c r="P97" s="8" t="s">
        <v>27</v>
      </c>
    </row>
    <row r="98" spans="1:16" ht="13.5" customHeight="1">
      <c r="A98">
        <v>20</v>
      </c>
      <c r="B98" s="13">
        <v>10150</v>
      </c>
      <c r="C98" s="13" t="str">
        <f>VLOOKUP($B98,[1]Sheet1!$A:$P,2,0)</f>
        <v>师徒原子斩</v>
      </c>
      <c r="D98" t="str">
        <f>VLOOKUP($B98,[1]Sheet1!$A:$AN,40,0)</f>
        <v>对后排敌人造成#num1#%法术伤害，造成流血效果(70%)，并且敌人受到伤害提高35%，持续2回合【与居合钢共同出战可触发】</v>
      </c>
      <c r="E98" s="13" t="str">
        <f>VLOOKUP($B98,[1]Sheet1!$A:$P,9,0)</f>
        <v>原子武士</v>
      </c>
      <c r="F98" s="13">
        <f>VLOOKUP($B98,[1]Sheet1!$A:$P,12,0)</f>
        <v>4</v>
      </c>
      <c r="G98" s="13" t="str">
        <f t="shared" si="1"/>
        <v>后排敌人</v>
      </c>
      <c r="H98">
        <v>5</v>
      </c>
      <c r="I98">
        <v>100</v>
      </c>
      <c r="J98">
        <v>-230</v>
      </c>
      <c r="K98" s="13" t="s">
        <v>167</v>
      </c>
      <c r="L98" s="13" t="s">
        <v>105</v>
      </c>
      <c r="M98" s="13">
        <v>0</v>
      </c>
      <c r="N98" s="14">
        <v>0</v>
      </c>
      <c r="O98">
        <v>0</v>
      </c>
      <c r="P98" s="8" t="s">
        <v>27</v>
      </c>
    </row>
    <row r="99" spans="1:16" ht="13.5" customHeight="1">
      <c r="A99">
        <v>10</v>
      </c>
      <c r="B99" s="13">
        <v>10159</v>
      </c>
      <c r="C99" s="13" t="str">
        <f>VLOOKUP($B99,[1]Sheet1!$A:$P,2,0)</f>
        <v>阿修罗模式</v>
      </c>
      <c r="D99" t="str">
        <f>VLOOKUP($B99,[1]Sheet1!$A:$AN,40,0)</f>
        <v>对随机3个敌人造成#num1#%#damage_type#伤害，50%概率减少2点怒气，20%概率造成眩晕</v>
      </c>
      <c r="E99" s="13" t="str">
        <f>VLOOKUP($B99,[1]Sheet1!$A:$P,9,0)</f>
        <v>阿修罗盔甲</v>
      </c>
      <c r="F99" s="13">
        <f>VLOOKUP($B99,[1]Sheet1!$A:$P,12,0)</f>
        <v>2</v>
      </c>
      <c r="G99" s="13" t="str">
        <f t="shared" si="1"/>
        <v>随机3个</v>
      </c>
      <c r="H99">
        <v>2</v>
      </c>
      <c r="I99">
        <v>0</v>
      </c>
      <c r="J99">
        <v>-100</v>
      </c>
      <c r="K99" s="13" t="s">
        <v>129</v>
      </c>
      <c r="L99" s="13" t="s">
        <v>90</v>
      </c>
      <c r="M99" s="13">
        <v>0</v>
      </c>
      <c r="N99" s="14">
        <v>0</v>
      </c>
      <c r="O99">
        <v>0</v>
      </c>
      <c r="P99">
        <v>0</v>
      </c>
    </row>
    <row r="100" spans="1:16" ht="13.5" customHeight="1">
      <c r="A100">
        <v>10</v>
      </c>
      <c r="B100" s="13">
        <v>10160</v>
      </c>
      <c r="C100" s="13" t="str">
        <f>VLOOKUP($B100,[1]Sheet1!$A:$P,2,0)</f>
        <v>变异进化之力</v>
      </c>
      <c r="D100" t="str">
        <f>VLOOKUP($B100,[1]Sheet1!$A:$AN,40,0)</f>
        <v>对随机3个敌人造成#num1#%法术伤害，80%概率减少2点怒气，30%概率造成眩晕【与变异疫苗人共同出战可触发】</v>
      </c>
      <c r="E100" s="13" t="str">
        <f>VLOOKUP($B100,[1]Sheet1!$A:$P,9,0)</f>
        <v>阿修罗盔甲</v>
      </c>
      <c r="F100" s="13">
        <f>VLOOKUP($B100,[1]Sheet1!$A:$P,12,0)</f>
        <v>4</v>
      </c>
      <c r="G100" s="13" t="str">
        <f t="shared" si="1"/>
        <v>随机3个</v>
      </c>
      <c r="H100">
        <v>2</v>
      </c>
      <c r="I100">
        <v>-100</v>
      </c>
      <c r="J100">
        <v>-200</v>
      </c>
      <c r="K100" s="13" t="s">
        <v>148</v>
      </c>
      <c r="L100" s="13" t="s">
        <v>75</v>
      </c>
      <c r="M100" s="13">
        <v>0</v>
      </c>
      <c r="N100" s="14">
        <v>0</v>
      </c>
      <c r="O100">
        <v>0</v>
      </c>
      <c r="P100" s="8" t="s">
        <v>50</v>
      </c>
    </row>
    <row r="101" spans="1:16" ht="13.5" customHeight="1">
      <c r="A101">
        <v>20</v>
      </c>
      <c r="B101" s="13">
        <v>10160</v>
      </c>
      <c r="C101" s="13" t="str">
        <f>VLOOKUP($B101,[1]Sheet1!$A:$P,2,0)</f>
        <v>变异进化之力</v>
      </c>
      <c r="D101" t="str">
        <f>VLOOKUP($B101,[1]Sheet1!$A:$AN,40,0)</f>
        <v>对随机3个敌人造成#num1#%法术伤害，80%概率减少2点怒气，30%概率造成眩晕【与变异疫苗人共同出战可触发】</v>
      </c>
      <c r="E101" s="13" t="str">
        <f>VLOOKUP($B101,[1]Sheet1!$A:$P,9,0)</f>
        <v>阿修罗盔甲</v>
      </c>
      <c r="F101" s="13">
        <f>VLOOKUP($B101,[1]Sheet1!$A:$P,12,0)</f>
        <v>4</v>
      </c>
      <c r="G101" s="13" t="str">
        <f t="shared" si="1"/>
        <v>随机3个</v>
      </c>
      <c r="H101">
        <v>2</v>
      </c>
      <c r="I101">
        <v>100</v>
      </c>
      <c r="J101">
        <v>-200</v>
      </c>
      <c r="K101" s="13" t="s">
        <v>149</v>
      </c>
      <c r="L101" s="13" t="s">
        <v>75</v>
      </c>
      <c r="M101" s="13">
        <v>0</v>
      </c>
      <c r="N101" s="14">
        <v>0</v>
      </c>
      <c r="O101">
        <v>0</v>
      </c>
      <c r="P101" s="8" t="s">
        <v>49</v>
      </c>
    </row>
    <row r="102" spans="1:16" ht="13.5" customHeight="1">
      <c r="A102">
        <v>10</v>
      </c>
      <c r="B102" s="13">
        <v>10169</v>
      </c>
      <c r="C102" s="13" t="str">
        <f>VLOOKUP($B102,[1]Sheet1!$A:$P,2,0)</f>
        <v>鲜血追踪</v>
      </c>
      <c r="D102" t="str">
        <f>VLOOKUP($B102,[1]Sheet1!$A:$AN,40,0)</f>
        <v>对敌人及其相邻位置造成#num1#%法术伤害，造成流血效果(40%)，持续2回合</v>
      </c>
      <c r="E102" s="13" t="str">
        <f>VLOOKUP($B102,[1]Sheet1!$A:$P,9,0)</f>
        <v>警犬侠</v>
      </c>
      <c r="F102" s="13">
        <f>VLOOKUP($B102,[1]Sheet1!$A:$P,12,0)</f>
        <v>2</v>
      </c>
      <c r="G102" s="13" t="str">
        <f t="shared" si="1"/>
        <v>敌人及其</v>
      </c>
      <c r="H102">
        <v>3</v>
      </c>
      <c r="I102">
        <v>-100</v>
      </c>
      <c r="J102">
        <v>-70</v>
      </c>
      <c r="K102" s="13" t="s">
        <v>159</v>
      </c>
      <c r="L102" s="13" t="s">
        <v>186</v>
      </c>
      <c r="M102" s="13">
        <v>0</v>
      </c>
      <c r="N102" s="14">
        <v>0</v>
      </c>
      <c r="O102">
        <v>0</v>
      </c>
      <c r="P102">
        <v>0</v>
      </c>
    </row>
    <row r="103" spans="1:16" ht="13.5" customHeight="1">
      <c r="A103">
        <v>10</v>
      </c>
      <c r="B103" s="13">
        <v>10170</v>
      </c>
      <c r="C103" s="13" t="str">
        <f>VLOOKUP($B103,[1]Sheet1!$A:$P,2,0)</f>
        <v>猪犬合璧</v>
      </c>
      <c r="D103" t="str">
        <f>VLOOKUP($B103,[1]Sheet1!$A:$AN,40,0)</f>
        <v>对敌人及其相邻位置造成#num1#%法术伤害，造成流血效果(70%)，并使目标受到的伤害增加30%，持续2回合【与猪神共同出战可触发】</v>
      </c>
      <c r="E103" s="13" t="str">
        <f>VLOOKUP($B103,[1]Sheet1!$A:$P,9,0)</f>
        <v>警犬侠</v>
      </c>
      <c r="F103" s="13">
        <f>VLOOKUP($B103,[1]Sheet1!$A:$P,12,0)</f>
        <v>4</v>
      </c>
      <c r="G103" s="13" t="str">
        <f t="shared" si="1"/>
        <v>敌人及其</v>
      </c>
      <c r="H103">
        <v>2</v>
      </c>
      <c r="I103">
        <v>-100</v>
      </c>
      <c r="J103">
        <v>-100</v>
      </c>
      <c r="K103" s="13" t="s">
        <v>183</v>
      </c>
      <c r="L103" s="13" t="s">
        <v>186</v>
      </c>
      <c r="M103" s="13">
        <v>0</v>
      </c>
      <c r="N103" s="14">
        <v>0</v>
      </c>
      <c r="O103">
        <v>0</v>
      </c>
      <c r="P103" s="8">
        <v>0</v>
      </c>
    </row>
    <row r="104" spans="1:16" ht="13.5" customHeight="1">
      <c r="A104">
        <v>20</v>
      </c>
      <c r="B104" s="13">
        <v>10170</v>
      </c>
      <c r="C104" s="13" t="str">
        <f>VLOOKUP($B104,[1]Sheet1!$A:$P,2,0)</f>
        <v>猪犬合璧</v>
      </c>
      <c r="D104" t="str">
        <f>VLOOKUP($B104,[1]Sheet1!$A:$AN,40,0)</f>
        <v>对敌人及其相邻位置造成#num1#%法术伤害，造成流血效果(70%)，并使目标受到的伤害增加30%，持续2回合【与猪神共同出战可触发】</v>
      </c>
      <c r="E104" s="13" t="str">
        <f>VLOOKUP($B104,[1]Sheet1!$A:$P,9,0)</f>
        <v>警犬侠</v>
      </c>
      <c r="F104" s="13">
        <f>VLOOKUP($B104,[1]Sheet1!$A:$P,12,0)</f>
        <v>4</v>
      </c>
      <c r="G104" s="13" t="str">
        <f t="shared" si="1"/>
        <v>敌人及其</v>
      </c>
      <c r="H104">
        <v>2</v>
      </c>
      <c r="I104">
        <v>100</v>
      </c>
      <c r="J104">
        <v>-100</v>
      </c>
      <c r="K104" s="13" t="s">
        <v>184</v>
      </c>
      <c r="L104" s="13" t="s">
        <v>186</v>
      </c>
      <c r="M104" s="13">
        <v>0</v>
      </c>
      <c r="N104" s="14">
        <v>0</v>
      </c>
      <c r="O104">
        <v>0</v>
      </c>
      <c r="P104" s="8">
        <v>0</v>
      </c>
    </row>
    <row r="105" spans="1:16" ht="13.5" customHeight="1">
      <c r="A105">
        <v>10</v>
      </c>
      <c r="B105" s="13">
        <v>11009</v>
      </c>
      <c r="C105" s="13" t="str">
        <f>VLOOKUP($B105,[1]Sheet1!$A:$P,2,0)</f>
        <v>战斗盔甲</v>
      </c>
      <c r="D105" t="str">
        <f>VLOOKUP($B105,[1]Sheet1!$A:$AN,40,0)</f>
        <v>对单个敌人造成#num1#%法术伤害，40%概率造成眩晕</v>
      </c>
      <c r="E105" s="13" t="str">
        <f>VLOOKUP($B105,[1]Sheet1!$A:$P,9,0)</f>
        <v>钉锤头</v>
      </c>
      <c r="F105" s="13">
        <f>VLOOKUP($B105,[1]Sheet1!$A:$P,12,0)</f>
        <v>2</v>
      </c>
      <c r="G105" s="13" t="str">
        <f t="shared" si="1"/>
        <v>单个敌人</v>
      </c>
      <c r="H105">
        <v>3</v>
      </c>
      <c r="I105">
        <v>-100</v>
      </c>
      <c r="J105">
        <v>-70</v>
      </c>
      <c r="K105" s="13" t="s">
        <v>74</v>
      </c>
      <c r="L105" s="13" t="s">
        <v>75</v>
      </c>
      <c r="M105" s="13">
        <v>0</v>
      </c>
      <c r="N105" s="14">
        <v>0</v>
      </c>
      <c r="O105">
        <v>0</v>
      </c>
      <c r="P105">
        <v>0</v>
      </c>
    </row>
    <row r="106" spans="1:16" ht="13.5" customHeight="1">
      <c r="A106">
        <v>10</v>
      </c>
      <c r="B106" s="13">
        <v>11010</v>
      </c>
      <c r="C106" s="13" t="str">
        <f>VLOOKUP($B106,[1]Sheet1!$A:$P,2,0)</f>
        <v>战甲爆发</v>
      </c>
      <c r="D106" t="str">
        <f>VLOOKUP($B106,[1]Sheet1!$A:$AN,40,0)</f>
        <v>对单个敌人造成#num1#%法术伤害，100%概率造成眩晕，20%概率自身增加4点怒气【与螃蟹怪人共同出战可触发】</v>
      </c>
      <c r="E106" s="13" t="str">
        <f>VLOOKUP($B106,[1]Sheet1!$A:$P,9,0)</f>
        <v>钉锤头</v>
      </c>
      <c r="F106" s="13">
        <f>VLOOKUP($B106,[1]Sheet1!$A:$P,12,0)</f>
        <v>4</v>
      </c>
      <c r="G106" s="13" t="str">
        <f t="shared" si="1"/>
        <v>单个敌人</v>
      </c>
      <c r="H106">
        <v>2</v>
      </c>
      <c r="I106">
        <v>-100</v>
      </c>
      <c r="J106">
        <v>0</v>
      </c>
      <c r="K106" s="13" t="s">
        <v>100</v>
      </c>
      <c r="L106" s="13" t="s">
        <v>71</v>
      </c>
      <c r="M106" s="13">
        <v>0</v>
      </c>
      <c r="N106" s="14">
        <v>0</v>
      </c>
      <c r="O106">
        <v>0</v>
      </c>
      <c r="P106" s="8">
        <v>0</v>
      </c>
    </row>
    <row r="107" spans="1:16" ht="13.5" customHeight="1">
      <c r="A107">
        <v>20</v>
      </c>
      <c r="B107" s="13">
        <v>11010</v>
      </c>
      <c r="C107" s="13" t="str">
        <f>VLOOKUP($B107,[1]Sheet1!$A:$P,2,0)</f>
        <v>战甲爆发</v>
      </c>
      <c r="D107" t="str">
        <f>VLOOKUP($B107,[1]Sheet1!$A:$AN,40,0)</f>
        <v>对单个敌人造成#num1#%法术伤害，100%概率造成眩晕，20%概率自身增加4点怒气【与螃蟹怪人共同出战可触发】</v>
      </c>
      <c r="E107" s="13" t="str">
        <f>VLOOKUP($B107,[1]Sheet1!$A:$P,9,0)</f>
        <v>钉锤头</v>
      </c>
      <c r="F107" s="13">
        <f>VLOOKUP($B107,[1]Sheet1!$A:$P,12,0)</f>
        <v>4</v>
      </c>
      <c r="G107" s="13" t="str">
        <f t="shared" si="1"/>
        <v>单个敌人</v>
      </c>
      <c r="H107">
        <v>2</v>
      </c>
      <c r="I107">
        <v>100</v>
      </c>
      <c r="J107">
        <v>0</v>
      </c>
      <c r="K107" s="13" t="s">
        <v>101</v>
      </c>
      <c r="L107" s="13" t="s">
        <v>71</v>
      </c>
      <c r="M107" s="13">
        <v>0</v>
      </c>
      <c r="N107" s="14">
        <v>0</v>
      </c>
      <c r="O107">
        <v>0</v>
      </c>
      <c r="P107" s="8">
        <v>0</v>
      </c>
    </row>
    <row r="108" spans="1:16" ht="13.5" customHeight="1">
      <c r="A108">
        <v>10</v>
      </c>
      <c r="B108" s="13">
        <v>11019</v>
      </c>
      <c r="C108" s="13" t="str">
        <f>VLOOKUP($B108,[1]Sheet1!$A:$P,2,0)</f>
        <v>十字飞键</v>
      </c>
      <c r="D108" t="str">
        <f>VLOOKUP($B108,[1]Sheet1!$A:$AN,40,0)</f>
        <v>对所有敌人造成#num1#%物理伤害，50%概率造成中毒效果(15%)，持续2回合</v>
      </c>
      <c r="E108" s="13" t="str">
        <f>VLOOKUP($B108,[1]Sheet1!$A:$P,9,0)</f>
        <v>十字键</v>
      </c>
      <c r="F108" s="13">
        <f>VLOOKUP($B108,[1]Sheet1!$A:$P,12,0)</f>
        <v>2</v>
      </c>
      <c r="G108" s="13" t="str">
        <f t="shared" si="1"/>
        <v>所有敌人</v>
      </c>
      <c r="H108">
        <v>9</v>
      </c>
      <c r="I108">
        <v>0</v>
      </c>
      <c r="J108">
        <v>-100</v>
      </c>
      <c r="K108" s="13" t="s">
        <v>70</v>
      </c>
      <c r="L108" s="13" t="s">
        <v>71</v>
      </c>
      <c r="M108" s="13">
        <v>0</v>
      </c>
      <c r="N108" s="14">
        <v>0</v>
      </c>
      <c r="O108">
        <v>0</v>
      </c>
      <c r="P108">
        <v>231564</v>
      </c>
    </row>
    <row r="109" spans="1:16" ht="13.5" customHeight="1">
      <c r="A109">
        <v>10</v>
      </c>
      <c r="B109" s="13">
        <v>11020</v>
      </c>
      <c r="C109" s="13" t="str">
        <f>VLOOKUP($B109,[1]Sheet1!$A:$P,2,0)</f>
        <v>十字键击</v>
      </c>
      <c r="D109" t="str">
        <f>VLOOKUP($B109,[1]Sheet1!$A:$AN,40,0)</f>
        <v>对所有敌人造成#num1#%物理伤害，造成中毒效果(20%)，持续2回合，本次攻击的命中率上升50%【与牛牛共同出战可触发】</v>
      </c>
      <c r="E109" s="13" t="str">
        <f>VLOOKUP($B109,[1]Sheet1!$A:$P,9,0)</f>
        <v>十字键</v>
      </c>
      <c r="F109" s="13">
        <f>VLOOKUP($B109,[1]Sheet1!$A:$P,12,0)</f>
        <v>4</v>
      </c>
      <c r="G109" s="13" t="str">
        <f t="shared" si="1"/>
        <v>所有敌人</v>
      </c>
      <c r="H109">
        <v>2</v>
      </c>
      <c r="I109">
        <v>-100</v>
      </c>
      <c r="J109">
        <v>0</v>
      </c>
      <c r="K109" s="13" t="s">
        <v>100</v>
      </c>
      <c r="L109" s="13" t="s">
        <v>71</v>
      </c>
      <c r="M109" s="13">
        <v>0</v>
      </c>
      <c r="N109" s="14">
        <v>0</v>
      </c>
      <c r="O109">
        <v>0</v>
      </c>
      <c r="P109" s="8">
        <v>213564</v>
      </c>
    </row>
    <row r="110" spans="1:16" ht="13.5" customHeight="1">
      <c r="A110">
        <v>20</v>
      </c>
      <c r="B110" s="13">
        <v>11020</v>
      </c>
      <c r="C110" s="13" t="str">
        <f>VLOOKUP($B110,[1]Sheet1!$A:$P,2,0)</f>
        <v>十字键击</v>
      </c>
      <c r="D110" t="str">
        <f>VLOOKUP($B110,[1]Sheet1!$A:$AN,40,0)</f>
        <v>对所有敌人造成#num1#%物理伤害，造成中毒效果(20%)，持续2回合，本次攻击的命中率上升50%【与牛牛共同出战可触发】</v>
      </c>
      <c r="E110" s="13" t="str">
        <f>VLOOKUP($B110,[1]Sheet1!$A:$P,9,0)</f>
        <v>十字键</v>
      </c>
      <c r="F110" s="13">
        <f>VLOOKUP($B110,[1]Sheet1!$A:$P,12,0)</f>
        <v>4</v>
      </c>
      <c r="G110" s="13" t="str">
        <f t="shared" si="1"/>
        <v>所有敌人</v>
      </c>
      <c r="H110">
        <v>2</v>
      </c>
      <c r="I110">
        <v>100</v>
      </c>
      <c r="J110">
        <v>0</v>
      </c>
      <c r="K110" s="13" t="s">
        <v>101</v>
      </c>
      <c r="L110" s="13" t="s">
        <v>71</v>
      </c>
      <c r="M110" s="13">
        <v>0</v>
      </c>
      <c r="N110" s="14">
        <v>0</v>
      </c>
      <c r="O110">
        <v>0</v>
      </c>
      <c r="P110" s="8">
        <v>213564</v>
      </c>
    </row>
    <row r="111" spans="1:16" ht="13.5" customHeight="1">
      <c r="A111">
        <v>10</v>
      </c>
      <c r="B111" s="13">
        <v>11029</v>
      </c>
      <c r="C111" s="13" t="str">
        <f>VLOOKUP($B111,[1]Sheet1!$A:$P,2,0)</f>
        <v>牛牛拳击</v>
      </c>
      <c r="D111" t="str">
        <f>VLOOKUP($B111,[1]Sheet1!$A:$AN,40,0)</f>
        <v>对后排敌人造成#num1#%物理伤害，50%概率减少1点怒气</v>
      </c>
      <c r="E111" s="13" t="str">
        <f>VLOOKUP($B111,[1]Sheet1!$A:$P,9,0)</f>
        <v>牛牛</v>
      </c>
      <c r="F111" s="13">
        <f>VLOOKUP($B111,[1]Sheet1!$A:$P,12,0)</f>
        <v>2</v>
      </c>
      <c r="G111" s="13" t="str">
        <f t="shared" si="1"/>
        <v>后排敌人</v>
      </c>
      <c r="H111">
        <v>5</v>
      </c>
      <c r="I111">
        <v>-100</v>
      </c>
      <c r="J111">
        <v>-70</v>
      </c>
      <c r="K111" s="13" t="s">
        <v>74</v>
      </c>
      <c r="L111" s="13" t="s">
        <v>75</v>
      </c>
      <c r="M111" s="13">
        <v>0</v>
      </c>
      <c r="N111" s="14">
        <v>0</v>
      </c>
      <c r="O111">
        <v>0</v>
      </c>
      <c r="P111">
        <v>0</v>
      </c>
    </row>
    <row r="112" spans="1:16" ht="13.5" customHeight="1">
      <c r="A112">
        <v>10</v>
      </c>
      <c r="B112" s="13">
        <v>11030</v>
      </c>
      <c r="C112" s="13" t="str">
        <f>VLOOKUP($B112,[1]Sheet1!$A:$P,2,0)</f>
        <v>犯罪哲学</v>
      </c>
      <c r="D112" t="str">
        <f>VLOOKUP($B112,[1]Sheet1!$A:$AN,40,0)</f>
        <v>对后排敌人造成#num1#%物理伤害，70%概率减少1点怒气，降低敌人攻击20%，持续2回合【与大哲人共同出战可触发】</v>
      </c>
      <c r="E112" s="13" t="str">
        <f>VLOOKUP($B112,[1]Sheet1!$A:$P,9,0)</f>
        <v>牛牛</v>
      </c>
      <c r="F112" s="13">
        <f>VLOOKUP($B112,[1]Sheet1!$A:$P,12,0)</f>
        <v>4</v>
      </c>
      <c r="G112" s="13" t="str">
        <f t="shared" si="1"/>
        <v>后排敌人</v>
      </c>
      <c r="H112">
        <v>2</v>
      </c>
      <c r="I112">
        <v>-100</v>
      </c>
      <c r="J112">
        <v>0</v>
      </c>
      <c r="K112" s="13" t="s">
        <v>100</v>
      </c>
      <c r="L112" s="13" t="s">
        <v>71</v>
      </c>
      <c r="M112" s="13">
        <v>0</v>
      </c>
      <c r="N112" s="14">
        <v>0</v>
      </c>
      <c r="O112">
        <v>0</v>
      </c>
      <c r="P112" s="8" t="s">
        <v>42</v>
      </c>
    </row>
    <row r="113" spans="1:16" ht="13.5" customHeight="1">
      <c r="A113">
        <v>20</v>
      </c>
      <c r="B113" s="13">
        <v>11030</v>
      </c>
      <c r="C113" s="13" t="str">
        <f>VLOOKUP($B113,[1]Sheet1!$A:$P,2,0)</f>
        <v>犯罪哲学</v>
      </c>
      <c r="D113" t="str">
        <f>VLOOKUP($B113,[1]Sheet1!$A:$AN,40,0)</f>
        <v>对后排敌人造成#num1#%物理伤害，70%概率减少1点怒气，降低敌人攻击20%，持续2回合【与大哲人共同出战可触发】</v>
      </c>
      <c r="E113" s="13" t="str">
        <f>VLOOKUP($B113,[1]Sheet1!$A:$P,9,0)</f>
        <v>牛牛</v>
      </c>
      <c r="F113" s="13">
        <f>VLOOKUP($B113,[1]Sheet1!$A:$P,12,0)</f>
        <v>4</v>
      </c>
      <c r="G113" s="13" t="str">
        <f t="shared" si="1"/>
        <v>后排敌人</v>
      </c>
      <c r="H113">
        <v>2</v>
      </c>
      <c r="I113">
        <v>100</v>
      </c>
      <c r="J113">
        <v>0</v>
      </c>
      <c r="K113" s="13" t="s">
        <v>101</v>
      </c>
      <c r="L113" s="13" t="s">
        <v>71</v>
      </c>
      <c r="M113" s="13">
        <v>0</v>
      </c>
      <c r="N113" s="14">
        <v>0</v>
      </c>
      <c r="O113">
        <v>0</v>
      </c>
      <c r="P113" s="8" t="s">
        <v>42</v>
      </c>
    </row>
    <row r="114" spans="1:16" ht="13.5" customHeight="1">
      <c r="A114">
        <v>10</v>
      </c>
      <c r="B114" s="13">
        <v>11039</v>
      </c>
      <c r="C114" s="13" t="str">
        <f>VLOOKUP($B114,[1]Sheet1!$A:$P,2,0)</f>
        <v>大侠格斗</v>
      </c>
      <c r="D114" t="str">
        <f>VLOOKUP($B114,[1]Sheet1!$A:$AN,40,0)</f>
        <v>对一列敌人造成#num1#%物理伤害，16%概率造成眩晕</v>
      </c>
      <c r="E114" s="13" t="str">
        <f>VLOOKUP($B114,[1]Sheet1!$A:$P,9,0)</f>
        <v>大背头侠</v>
      </c>
      <c r="F114" s="13">
        <f>VLOOKUP($B114,[1]Sheet1!$A:$P,12,0)</f>
        <v>2</v>
      </c>
      <c r="G114" s="13" t="str">
        <f t="shared" si="1"/>
        <v>一列敌人</v>
      </c>
      <c r="H114">
        <v>7</v>
      </c>
      <c r="I114">
        <v>0</v>
      </c>
      <c r="J114">
        <v>-100</v>
      </c>
      <c r="K114" s="13" t="s">
        <v>129</v>
      </c>
      <c r="L114" s="13" t="s">
        <v>90</v>
      </c>
      <c r="M114" s="13">
        <v>0</v>
      </c>
      <c r="N114" s="14">
        <v>0</v>
      </c>
      <c r="O114">
        <v>0</v>
      </c>
      <c r="P114">
        <v>0</v>
      </c>
    </row>
    <row r="115" spans="1:16" ht="13.5" customHeight="1">
      <c r="A115">
        <v>10</v>
      </c>
      <c r="B115" s="13">
        <v>11040</v>
      </c>
      <c r="C115" s="13" t="str">
        <f>VLOOKUP($B115,[1]Sheet1!$A:$P,2,0)</f>
        <v>奋力出击</v>
      </c>
      <c r="D115" t="str">
        <f>VLOOKUP($B115,[1]Sheet1!$A:$AN,40,0)</f>
        <v>对一列敌人造成#num1#%物理伤害，21%概率造成眩晕，15%概率自身增加4点怒气【与赤鼻共同出战可触发】</v>
      </c>
      <c r="E115" s="13" t="str">
        <f>VLOOKUP($B115,[1]Sheet1!$A:$P,9,0)</f>
        <v>大背头侠</v>
      </c>
      <c r="F115" s="13">
        <f>VLOOKUP($B115,[1]Sheet1!$A:$P,12,0)</f>
        <v>4</v>
      </c>
      <c r="G115" s="13" t="str">
        <f t="shared" si="1"/>
        <v>一列敌人</v>
      </c>
      <c r="H115">
        <v>2</v>
      </c>
      <c r="I115">
        <v>-100</v>
      </c>
      <c r="J115">
        <v>-100</v>
      </c>
      <c r="K115" s="13" t="s">
        <v>119</v>
      </c>
      <c r="L115" s="13" t="s">
        <v>90</v>
      </c>
      <c r="M115" s="13">
        <v>0</v>
      </c>
      <c r="N115" s="14">
        <v>0</v>
      </c>
      <c r="O115">
        <v>0</v>
      </c>
      <c r="P115" s="8" t="s">
        <v>43</v>
      </c>
    </row>
    <row r="116" spans="1:16" ht="13.5" customHeight="1">
      <c r="A116">
        <v>20</v>
      </c>
      <c r="B116" s="13">
        <v>11040</v>
      </c>
      <c r="C116" s="13" t="str">
        <f>VLOOKUP($B116,[1]Sheet1!$A:$P,2,0)</f>
        <v>奋力出击</v>
      </c>
      <c r="D116" t="str">
        <f>VLOOKUP($B116,[1]Sheet1!$A:$AN,40,0)</f>
        <v>对一列敌人造成#num1#%物理伤害，21%概率造成眩晕，15%概率自身增加4点怒气【与赤鼻共同出战可触发】</v>
      </c>
      <c r="E116" s="13" t="str">
        <f>VLOOKUP($B116,[1]Sheet1!$A:$P,9,0)</f>
        <v>大背头侠</v>
      </c>
      <c r="F116" s="13">
        <f>VLOOKUP($B116,[1]Sheet1!$A:$P,12,0)</f>
        <v>4</v>
      </c>
      <c r="G116" s="13" t="str">
        <f t="shared" si="1"/>
        <v>一列敌人</v>
      </c>
      <c r="H116">
        <v>2</v>
      </c>
      <c r="I116">
        <v>100</v>
      </c>
      <c r="J116">
        <v>-100</v>
      </c>
      <c r="K116" s="13" t="s">
        <v>120</v>
      </c>
      <c r="L116" s="13" t="s">
        <v>90</v>
      </c>
      <c r="M116" s="13">
        <v>0</v>
      </c>
      <c r="N116" s="14">
        <v>0</v>
      </c>
      <c r="O116">
        <v>0</v>
      </c>
      <c r="P116" s="8" t="s">
        <v>43</v>
      </c>
    </row>
    <row r="117" spans="1:16" ht="13.5" customHeight="1">
      <c r="A117">
        <v>10</v>
      </c>
      <c r="B117" s="13">
        <v>11049</v>
      </c>
      <c r="C117" s="13" t="str">
        <f>VLOOKUP($B117,[1]Sheet1!$A:$P,2,0)</f>
        <v>踏无爆威</v>
      </c>
      <c r="D117" t="str">
        <f>VLOOKUP($B117,[1]Sheet1!$A:$AN,40,0)</f>
        <v>对一列敌人造成#num1#%物理伤害，自身无敌一回合</v>
      </c>
      <c r="E117" s="13" t="str">
        <f>VLOOKUP($B117,[1]Sheet1!$A:$P,9,0)</f>
        <v>巴涅西凯</v>
      </c>
      <c r="F117" s="13">
        <f>VLOOKUP($B117,[1]Sheet1!$A:$P,12,0)</f>
        <v>2</v>
      </c>
      <c r="G117" s="13" t="str">
        <f t="shared" si="1"/>
        <v>一列敌人</v>
      </c>
      <c r="H117">
        <v>7</v>
      </c>
      <c r="I117">
        <v>0</v>
      </c>
      <c r="J117">
        <v>-100</v>
      </c>
      <c r="K117" s="13" t="s">
        <v>136</v>
      </c>
      <c r="L117" s="13" t="s">
        <v>105</v>
      </c>
      <c r="M117" s="13">
        <v>0</v>
      </c>
      <c r="N117" s="14">
        <v>0</v>
      </c>
      <c r="O117">
        <v>0</v>
      </c>
      <c r="P117">
        <v>0</v>
      </c>
    </row>
    <row r="118" spans="1:16" ht="13.5" customHeight="1">
      <c r="A118">
        <v>10</v>
      </c>
      <c r="B118" s="13">
        <v>11050</v>
      </c>
      <c r="C118" s="13" t="str">
        <f>VLOOKUP($B118,[1]Sheet1!$A:$P,2,0)</f>
        <v>剑球爆威</v>
      </c>
      <c r="D118" t="str">
        <f>VLOOKUP($B118,[1]Sheet1!$A:$AN,40,0)</f>
        <v>对目标和随机另1个敌人造成#num1#%物理伤害，自身无敌一回合，并治疗自己(250%+200)【与黄金球共同出战可触发】</v>
      </c>
      <c r="E118" s="13" t="str">
        <f>VLOOKUP($B118,[1]Sheet1!$A:$P,9,0)</f>
        <v>巴涅西凯</v>
      </c>
      <c r="F118" s="13">
        <f>VLOOKUP($B118,[1]Sheet1!$A:$P,12,0)</f>
        <v>4</v>
      </c>
      <c r="G118" s="13" t="str">
        <f t="shared" si="1"/>
        <v>目标和随</v>
      </c>
      <c r="H118">
        <v>2</v>
      </c>
      <c r="I118">
        <v>100</v>
      </c>
      <c r="J118">
        <v>-100</v>
      </c>
      <c r="K118" s="13" t="s">
        <v>138</v>
      </c>
      <c r="L118" s="13" t="s">
        <v>130</v>
      </c>
      <c r="M118" s="13" t="s">
        <v>97</v>
      </c>
      <c r="N118" s="14">
        <v>0</v>
      </c>
      <c r="O118">
        <v>0</v>
      </c>
      <c r="P118" s="8" t="s">
        <v>43</v>
      </c>
    </row>
    <row r="119" spans="1:16" ht="13.5" customHeight="1">
      <c r="A119">
        <v>20</v>
      </c>
      <c r="B119" s="13">
        <v>11050</v>
      </c>
      <c r="C119" s="13" t="str">
        <f>VLOOKUP($B119,[1]Sheet1!$A:$P,2,0)</f>
        <v>剑球爆威</v>
      </c>
      <c r="D119" t="str">
        <f>VLOOKUP($B119,[1]Sheet1!$A:$AN,40,0)</f>
        <v>对目标和随机另1个敌人造成#num1#%物理伤害，自身无敌一回合，并治疗自己(250%+200)【与黄金球共同出战可触发】</v>
      </c>
      <c r="E119" s="13" t="str">
        <f>VLOOKUP($B119,[1]Sheet1!$A:$P,9,0)</f>
        <v>巴涅西凯</v>
      </c>
      <c r="F119" s="13">
        <f>VLOOKUP($B119,[1]Sheet1!$A:$P,12,0)</f>
        <v>4</v>
      </c>
      <c r="G119" s="13" t="str">
        <f t="shared" si="1"/>
        <v>目标和随</v>
      </c>
      <c r="H119">
        <v>2</v>
      </c>
      <c r="I119">
        <v>-100</v>
      </c>
      <c r="J119">
        <v>-100</v>
      </c>
      <c r="K119" s="13" t="s">
        <v>146</v>
      </c>
      <c r="L119" s="13" t="s">
        <v>130</v>
      </c>
      <c r="M119" s="13" t="s">
        <v>97</v>
      </c>
      <c r="N119" s="14">
        <v>0</v>
      </c>
      <c r="O119">
        <v>0</v>
      </c>
      <c r="P119" s="8" t="s">
        <v>43</v>
      </c>
    </row>
    <row r="120" spans="1:16" ht="13.5" customHeight="1">
      <c r="A120">
        <v>10</v>
      </c>
      <c r="B120" s="13">
        <v>11059</v>
      </c>
      <c r="C120" s="13" t="str">
        <f>VLOOKUP($B120,[1]Sheet1!$A:$P,2,0)</f>
        <v>战车炮直拳</v>
      </c>
      <c r="D120" t="str">
        <f>VLOOKUP($B120,[1]Sheet1!$A:$AN,40,0)</f>
        <v>对前排敌人造成#num1#%物理伤害，自身受到伤害降低55%，持续2回合</v>
      </c>
      <c r="E120" s="13" t="str">
        <f>VLOOKUP($B120,[1]Sheet1!$A:$P,9,0)</f>
        <v>重战车兜裆布</v>
      </c>
      <c r="F120" s="13">
        <f>VLOOKUP($B120,[1]Sheet1!$A:$P,12,0)</f>
        <v>2</v>
      </c>
      <c r="G120" s="13" t="str">
        <f t="shared" si="1"/>
        <v>前排敌人</v>
      </c>
      <c r="H120">
        <v>5</v>
      </c>
      <c r="I120">
        <v>-100</v>
      </c>
      <c r="J120">
        <v>-70</v>
      </c>
      <c r="K120" s="13" t="s">
        <v>74</v>
      </c>
      <c r="L120" s="13" t="s">
        <v>75</v>
      </c>
      <c r="M120" s="13">
        <v>0</v>
      </c>
      <c r="N120" s="14">
        <v>0</v>
      </c>
      <c r="O120">
        <v>0</v>
      </c>
      <c r="P120">
        <v>0</v>
      </c>
    </row>
    <row r="121" spans="1:16" ht="13.5" customHeight="1">
      <c r="A121">
        <v>10</v>
      </c>
      <c r="B121" s="13">
        <v>11060</v>
      </c>
      <c r="C121" s="13" t="str">
        <f>VLOOKUP($B121,[1]Sheet1!$A:$P,2,0)</f>
        <v>魔术炮直拳</v>
      </c>
      <c r="D121" t="str">
        <f>VLOOKUP($B121,[1]Sheet1!$A:$AN,40,0)</f>
        <v>对前排敌人造成#num1#%物理伤害，自身受到伤害降低55%，我方全体英雄抗暴率提高30%，持续2回合【与魔术妙手共同出战可触发】</v>
      </c>
      <c r="E121" s="13" t="str">
        <f>VLOOKUP($B121,[1]Sheet1!$A:$P,9,0)</f>
        <v>重战车兜裆布</v>
      </c>
      <c r="F121" s="13">
        <f>VLOOKUP($B121,[1]Sheet1!$A:$P,12,0)</f>
        <v>4</v>
      </c>
      <c r="G121" s="13" t="str">
        <f t="shared" si="1"/>
        <v>前排敌人</v>
      </c>
      <c r="H121">
        <v>2</v>
      </c>
      <c r="I121">
        <v>-100</v>
      </c>
      <c r="J121">
        <v>-100</v>
      </c>
      <c r="K121" s="13" t="s">
        <v>119</v>
      </c>
      <c r="L121" s="13" t="s">
        <v>90</v>
      </c>
      <c r="M121" s="13">
        <v>0</v>
      </c>
      <c r="N121" s="14">
        <v>0</v>
      </c>
      <c r="O121">
        <v>0</v>
      </c>
      <c r="P121" s="8" t="s">
        <v>41</v>
      </c>
    </row>
    <row r="122" spans="1:16" ht="13.5" customHeight="1">
      <c r="A122">
        <v>20</v>
      </c>
      <c r="B122" s="13">
        <v>11060</v>
      </c>
      <c r="C122" s="13" t="str">
        <f>VLOOKUP($B122,[1]Sheet1!$A:$P,2,0)</f>
        <v>魔术炮直拳</v>
      </c>
      <c r="D122" t="str">
        <f>VLOOKUP($B122,[1]Sheet1!$A:$AN,40,0)</f>
        <v>对前排敌人造成#num1#%物理伤害，自身受到伤害降低55%，我方全体英雄抗暴率提高30%，持续2回合【与魔术妙手共同出战可触发】</v>
      </c>
      <c r="E122" s="13" t="str">
        <f>VLOOKUP($B122,[1]Sheet1!$A:$P,9,0)</f>
        <v>重战车兜裆布</v>
      </c>
      <c r="F122" s="13">
        <f>VLOOKUP($B122,[1]Sheet1!$A:$P,12,0)</f>
        <v>4</v>
      </c>
      <c r="G122" s="13" t="str">
        <f t="shared" si="1"/>
        <v>前排敌人</v>
      </c>
      <c r="H122">
        <v>2</v>
      </c>
      <c r="I122">
        <v>100</v>
      </c>
      <c r="J122">
        <v>-100</v>
      </c>
      <c r="K122" s="13" t="s">
        <v>120</v>
      </c>
      <c r="L122" s="13" t="s">
        <v>90</v>
      </c>
      <c r="M122" s="13">
        <v>0</v>
      </c>
      <c r="N122" s="14">
        <v>0</v>
      </c>
      <c r="O122">
        <v>0</v>
      </c>
      <c r="P122" s="8" t="s">
        <v>41</v>
      </c>
    </row>
    <row r="123" spans="1:16" ht="13.5" customHeight="1">
      <c r="A123">
        <v>10</v>
      </c>
      <c r="B123" s="13">
        <v>11069</v>
      </c>
      <c r="C123" s="13" t="str">
        <f>VLOOKUP($B123,[1]Sheet1!$A:$P,2,0)</f>
        <v>围巾缠绕</v>
      </c>
      <c r="D123" t="str">
        <f>VLOOKUP($B123,[1]Sheet1!$A:$AN,40,0)</f>
        <v>对单个敌人造成#num1#%物理伤害</v>
      </c>
      <c r="E123" s="13" t="str">
        <f>VLOOKUP($B123,[1]Sheet1!$A:$P,9,0)</f>
        <v>红围巾斗士</v>
      </c>
      <c r="F123" s="13">
        <f>VLOOKUP($B123,[1]Sheet1!$A:$P,12,0)</f>
        <v>2</v>
      </c>
      <c r="G123" s="13" t="str">
        <f t="shared" si="1"/>
        <v>单个敌人</v>
      </c>
      <c r="H123">
        <v>3</v>
      </c>
      <c r="I123">
        <v>-100</v>
      </c>
      <c r="J123">
        <v>-70</v>
      </c>
      <c r="K123" s="13" t="s">
        <v>74</v>
      </c>
      <c r="L123" s="13" t="s">
        <v>75</v>
      </c>
      <c r="M123" s="13">
        <v>0</v>
      </c>
      <c r="N123" s="14">
        <v>0</v>
      </c>
      <c r="O123">
        <v>0</v>
      </c>
      <c r="P123">
        <v>0</v>
      </c>
    </row>
    <row r="124" spans="1:16" ht="13.5" customHeight="1">
      <c r="A124">
        <v>10</v>
      </c>
      <c r="B124" s="13">
        <v>11070</v>
      </c>
      <c r="C124" s="13" t="str">
        <f>VLOOKUP($B124,[1]Sheet1!$A:$P,2,0)</f>
        <v>冲天围巾</v>
      </c>
      <c r="D124" t="str">
        <f>VLOOKUP($B124,[1]Sheet1!$A:$AN,40,0)</f>
        <v>对单个敌人造成#num1#%物理伤害，如果命中，50%概率再次造成等量额外伤害，如果目标已经死亡，则会对新的目标造成伤害。【与冲天好小子共同出战可触发】</v>
      </c>
      <c r="E124" s="13" t="str">
        <f>VLOOKUP($B124,[1]Sheet1!$A:$P,9,0)</f>
        <v>红围巾斗士</v>
      </c>
      <c r="F124" s="13">
        <f>VLOOKUP($B124,[1]Sheet1!$A:$P,12,0)</f>
        <v>4</v>
      </c>
      <c r="G124" s="13" t="str">
        <f t="shared" si="1"/>
        <v>单个敌人</v>
      </c>
      <c r="H124">
        <v>2</v>
      </c>
      <c r="I124">
        <v>-100</v>
      </c>
      <c r="J124">
        <v>-100</v>
      </c>
      <c r="K124" s="13" t="s">
        <v>98</v>
      </c>
      <c r="L124" s="13" t="s">
        <v>69</v>
      </c>
      <c r="M124" s="13">
        <v>0</v>
      </c>
      <c r="N124" s="14">
        <v>0</v>
      </c>
      <c r="O124">
        <v>0</v>
      </c>
      <c r="P124" s="8">
        <v>0</v>
      </c>
    </row>
    <row r="125" spans="1:16" ht="13.5" customHeight="1">
      <c r="A125">
        <v>20</v>
      </c>
      <c r="B125" s="13">
        <v>11070</v>
      </c>
      <c r="C125" s="13" t="str">
        <f>VLOOKUP($B125,[1]Sheet1!$A:$P,2,0)</f>
        <v>冲天围巾</v>
      </c>
      <c r="D125" t="str">
        <f>VLOOKUP($B125,[1]Sheet1!$A:$AN,40,0)</f>
        <v>对单个敌人造成#num1#%物理伤害，如果命中，50%概率再次造成等量额外伤害，如果目标已经死亡，则会对新的目标造成伤害。【与冲天好小子共同出战可触发】</v>
      </c>
      <c r="E125" s="13" t="str">
        <f>VLOOKUP($B125,[1]Sheet1!$A:$P,9,0)</f>
        <v>红围巾斗士</v>
      </c>
      <c r="F125" s="13">
        <f>VLOOKUP($B125,[1]Sheet1!$A:$P,12,0)</f>
        <v>4</v>
      </c>
      <c r="G125" s="13" t="str">
        <f t="shared" si="1"/>
        <v>单个敌人</v>
      </c>
      <c r="H125">
        <v>2</v>
      </c>
      <c r="I125">
        <v>100</v>
      </c>
      <c r="J125">
        <v>-100</v>
      </c>
      <c r="K125" s="13" t="s">
        <v>102</v>
      </c>
      <c r="L125" s="13" t="s">
        <v>69</v>
      </c>
      <c r="M125" s="13">
        <v>0</v>
      </c>
      <c r="N125" s="14">
        <v>0</v>
      </c>
      <c r="O125">
        <v>0</v>
      </c>
      <c r="P125" s="8">
        <v>0</v>
      </c>
    </row>
    <row r="126" spans="1:16" ht="13.5" customHeight="1">
      <c r="A126">
        <v>10</v>
      </c>
      <c r="B126" s="13">
        <v>11079</v>
      </c>
      <c r="C126" s="13" t="str">
        <f>VLOOKUP($B126,[1]Sheet1!$A:$P,2,0)</f>
        <v>海空格斗</v>
      </c>
      <c r="D126" t="str">
        <f>VLOOKUP($B126,[1]Sheet1!$A:$AN,40,0)</f>
        <v>对前排敌人造成#num1#%物理伤害，本次攻击的暴击率上升40%</v>
      </c>
      <c r="E126" s="13" t="str">
        <f>VLOOKUP($B126,[1]Sheet1!$A:$P,9,0)</f>
        <v>海比空格</v>
      </c>
      <c r="F126" s="13">
        <f>VLOOKUP($B126,[1]Sheet1!$A:$P,12,0)</f>
        <v>2</v>
      </c>
      <c r="G126" s="13" t="str">
        <f t="shared" si="1"/>
        <v>前排敌人</v>
      </c>
      <c r="H126">
        <v>5</v>
      </c>
      <c r="I126">
        <v>-100</v>
      </c>
      <c r="J126">
        <v>-70</v>
      </c>
      <c r="K126" s="13" t="s">
        <v>74</v>
      </c>
      <c r="L126" s="13" t="s">
        <v>75</v>
      </c>
      <c r="M126" s="13">
        <v>0</v>
      </c>
      <c r="N126" s="14">
        <v>0</v>
      </c>
      <c r="O126">
        <v>0</v>
      </c>
      <c r="P126">
        <v>0</v>
      </c>
    </row>
    <row r="127" spans="1:16" ht="13.5" customHeight="1">
      <c r="A127">
        <v>10</v>
      </c>
      <c r="B127" s="13">
        <v>11080</v>
      </c>
      <c r="C127" s="13" t="str">
        <f>VLOOKUP($B127,[1]Sheet1!$A:$P,2,0)</f>
        <v>格斗快拳</v>
      </c>
      <c r="D127" t="str">
        <f>VLOOKUP($B127,[1]Sheet1!$A:$AN,40,0)</f>
        <v>对前排敌人造成#num1#%物理伤害，本次攻击的暴击率和命中率上升65%【与快拳侠共同出战可触发】</v>
      </c>
      <c r="E127" s="13" t="str">
        <f>VLOOKUP($B127,[1]Sheet1!$A:$P,9,0)</f>
        <v>海比空格</v>
      </c>
      <c r="F127" s="13">
        <f>VLOOKUP($B127,[1]Sheet1!$A:$P,12,0)</f>
        <v>4</v>
      </c>
      <c r="G127" s="13" t="str">
        <f t="shared" si="1"/>
        <v>前排敌人</v>
      </c>
      <c r="H127" s="13">
        <v>2</v>
      </c>
      <c r="I127" s="13">
        <v>-100</v>
      </c>
      <c r="J127" s="13">
        <v>0</v>
      </c>
      <c r="K127" s="13" t="s">
        <v>100</v>
      </c>
      <c r="L127" s="13" t="s">
        <v>71</v>
      </c>
      <c r="M127" s="13">
        <v>0</v>
      </c>
      <c r="N127" s="14">
        <v>0</v>
      </c>
      <c r="O127">
        <v>0</v>
      </c>
      <c r="P127" s="8" t="s">
        <v>44</v>
      </c>
    </row>
    <row r="128" spans="1:16" ht="13.5" customHeight="1">
      <c r="A128">
        <v>20</v>
      </c>
      <c r="B128" s="13">
        <v>11080</v>
      </c>
      <c r="C128" s="13" t="str">
        <f>VLOOKUP($B128,[1]Sheet1!$A:$P,2,0)</f>
        <v>格斗快拳</v>
      </c>
      <c r="D128" t="str">
        <f>VLOOKUP($B128,[1]Sheet1!$A:$AN,40,0)</f>
        <v>对前排敌人造成#num1#%物理伤害，本次攻击的暴击率和命中率上升65%【与快拳侠共同出战可触发】</v>
      </c>
      <c r="E128" s="13" t="str">
        <f>VLOOKUP($B128,[1]Sheet1!$A:$P,9,0)</f>
        <v>海比空格</v>
      </c>
      <c r="F128" s="13">
        <f>VLOOKUP($B128,[1]Sheet1!$A:$P,12,0)</f>
        <v>4</v>
      </c>
      <c r="G128" s="13" t="str">
        <f t="shared" si="1"/>
        <v>前排敌人</v>
      </c>
      <c r="H128">
        <v>2</v>
      </c>
      <c r="I128">
        <v>100</v>
      </c>
      <c r="J128" s="13">
        <v>0</v>
      </c>
      <c r="K128" s="13" t="s">
        <v>101</v>
      </c>
      <c r="L128" s="13" t="s">
        <v>71</v>
      </c>
      <c r="M128" s="13">
        <v>0</v>
      </c>
      <c r="N128" s="14">
        <v>0</v>
      </c>
      <c r="O128">
        <v>0</v>
      </c>
      <c r="P128" s="8" t="s">
        <v>44</v>
      </c>
    </row>
    <row r="129" spans="1:16" ht="13.5" customHeight="1">
      <c r="A129">
        <v>10</v>
      </c>
      <c r="B129" s="13">
        <v>11089</v>
      </c>
      <c r="C129" s="13" t="str">
        <f>VLOOKUP($B129,[1]Sheet1!$A:$P,2,0)</f>
        <v>金属球棒</v>
      </c>
      <c r="D129" t="str">
        <f>VLOOKUP($B129,[1]Sheet1!$A:$AN,40,0)</f>
        <v>对一列敌人造成#num1#%#damage_type#伤害，30%概率造成眩晕</v>
      </c>
      <c r="E129" s="13" t="str">
        <f>VLOOKUP($B129,[1]Sheet1!$A:$P,9,0)</f>
        <v>金属球棒</v>
      </c>
      <c r="F129" s="13">
        <f>VLOOKUP($B129,[1]Sheet1!$A:$P,12,0)</f>
        <v>2</v>
      </c>
      <c r="G129" s="13" t="str">
        <f t="shared" si="1"/>
        <v>一列敌人</v>
      </c>
      <c r="H129">
        <v>7</v>
      </c>
      <c r="I129">
        <v>0</v>
      </c>
      <c r="J129">
        <v>-100</v>
      </c>
      <c r="K129" s="13" t="s">
        <v>131</v>
      </c>
      <c r="L129" s="13" t="s">
        <v>130</v>
      </c>
      <c r="M129" s="13">
        <v>0</v>
      </c>
      <c r="N129" s="14">
        <v>0</v>
      </c>
      <c r="O129">
        <v>0</v>
      </c>
      <c r="P129">
        <v>0</v>
      </c>
    </row>
    <row r="130" spans="1:16" ht="13.5" customHeight="1">
      <c r="A130">
        <v>10</v>
      </c>
      <c r="B130" s="13">
        <v>11090</v>
      </c>
      <c r="C130" s="13" t="str">
        <f>VLOOKUP($B130,[1]Sheet1!$A:$P,2,0)</f>
        <v>怒罗严暴击</v>
      </c>
      <c r="D130" t="str">
        <f>VLOOKUP($B130,[1]Sheet1!$A:$AN,40,0)</f>
        <v>对一列敌人造成#num1#%物理伤害，40%概率造成眩晕，60%概率减少1点怒气【与闪光佛莱士共同出战可触发】</v>
      </c>
      <c r="E130" s="13" t="str">
        <f>VLOOKUP($B130,[1]Sheet1!$A:$P,9,0)</f>
        <v>金属球棒</v>
      </c>
      <c r="F130" s="13">
        <f>VLOOKUP($B130,[1]Sheet1!$A:$P,12,0)</f>
        <v>4</v>
      </c>
      <c r="G130" s="13" t="str">
        <f t="shared" si="1"/>
        <v>一列敌人</v>
      </c>
      <c r="H130" s="13">
        <v>7</v>
      </c>
      <c r="I130" s="13">
        <v>-100</v>
      </c>
      <c r="J130" s="13">
        <v>-100</v>
      </c>
      <c r="K130" s="13" t="s">
        <v>138</v>
      </c>
      <c r="L130" s="13" t="s">
        <v>145</v>
      </c>
      <c r="M130" s="13">
        <v>0</v>
      </c>
      <c r="N130" s="14">
        <v>0</v>
      </c>
      <c r="O130">
        <v>0</v>
      </c>
      <c r="P130" s="8" t="s">
        <v>43</v>
      </c>
    </row>
    <row r="131" spans="1:16" ht="13.5" customHeight="1">
      <c r="A131">
        <v>20</v>
      </c>
      <c r="B131" s="13">
        <v>11090</v>
      </c>
      <c r="C131" s="13" t="str">
        <f>VLOOKUP($B131,[1]Sheet1!$A:$P,2,0)</f>
        <v>怒罗严暴击</v>
      </c>
      <c r="D131" t="str">
        <f>VLOOKUP($B131,[1]Sheet1!$A:$AN,40,0)</f>
        <v>对一列敌人造成#num1#%物理伤害，40%概率造成眩晕，60%概率减少1点怒气【与闪光佛莱士共同出战可触发】</v>
      </c>
      <c r="E131" s="13" t="str">
        <f>VLOOKUP($B131,[1]Sheet1!$A:$P,9,0)</f>
        <v>金属球棒</v>
      </c>
      <c r="F131" s="13">
        <f>VLOOKUP($B131,[1]Sheet1!$A:$P,12,0)</f>
        <v>4</v>
      </c>
      <c r="G131" s="13" t="str">
        <f t="shared" si="1"/>
        <v>一列敌人</v>
      </c>
      <c r="H131" s="13">
        <v>7</v>
      </c>
      <c r="I131" s="13">
        <v>100</v>
      </c>
      <c r="J131" s="13">
        <v>-100</v>
      </c>
      <c r="K131" s="13" t="s">
        <v>146</v>
      </c>
      <c r="L131" s="13" t="s">
        <v>145</v>
      </c>
      <c r="M131" s="13">
        <v>0</v>
      </c>
      <c r="N131" s="14">
        <v>0</v>
      </c>
      <c r="O131">
        <v>0</v>
      </c>
      <c r="P131" s="8" t="s">
        <v>43</v>
      </c>
    </row>
    <row r="132" spans="1:16" ht="13.5" customHeight="1">
      <c r="A132">
        <v>10</v>
      </c>
      <c r="B132" s="13">
        <v>11099</v>
      </c>
      <c r="C132" s="13" t="str">
        <f>VLOOKUP($B132,[1]Sheet1!$A:$P,2,0)</f>
        <v>鲜血追踪</v>
      </c>
      <c r="D132" t="str">
        <f>VLOOKUP($B132,[1]Sheet1!$A:$AN,40,0)</f>
        <v>对敌人及其相邻位置造成#num1#%法术伤害，造成流血效果(40%)，持续2回合</v>
      </c>
      <c r="E132" s="13" t="str">
        <f>VLOOKUP($B132,[1]Sheet1!$A:$P,9,0)</f>
        <v>警犬侠</v>
      </c>
      <c r="F132" s="13">
        <f>VLOOKUP($B132,[1]Sheet1!$A:$P,12,0)</f>
        <v>2</v>
      </c>
      <c r="G132" s="13" t="str">
        <f t="shared" si="1"/>
        <v>敌人及其</v>
      </c>
      <c r="H132" s="13">
        <v>3</v>
      </c>
      <c r="I132" s="13">
        <v>-100</v>
      </c>
      <c r="J132" s="13">
        <v>-70</v>
      </c>
      <c r="K132" s="13" t="s">
        <v>159</v>
      </c>
      <c r="L132" s="13" t="s">
        <v>186</v>
      </c>
      <c r="M132" s="13">
        <v>0</v>
      </c>
      <c r="N132" s="14">
        <v>0</v>
      </c>
      <c r="O132">
        <v>0</v>
      </c>
      <c r="P132">
        <v>0</v>
      </c>
    </row>
    <row r="133" spans="1:16" ht="13.5" customHeight="1">
      <c r="A133">
        <v>10</v>
      </c>
      <c r="B133" s="13">
        <v>11100</v>
      </c>
      <c r="C133" s="13" t="str">
        <f>VLOOKUP($B133,[1]Sheet1!$A:$P,2,0)</f>
        <v>猪犬合璧</v>
      </c>
      <c r="D133" t="str">
        <f>VLOOKUP($B133,[1]Sheet1!$A:$AN,40,0)</f>
        <v>对敌人及其相邻位置造成#num1#%法术伤害，造成流血效果(70%)，并使目标受到的伤害增加30%，持续2回合【与猪神共同出战可触发】</v>
      </c>
      <c r="E133" s="13" t="str">
        <f>VLOOKUP($B133,[1]Sheet1!$A:$P,9,0)</f>
        <v>警犬侠</v>
      </c>
      <c r="F133" s="13">
        <f>VLOOKUP($B133,[1]Sheet1!$A:$P,12,0)</f>
        <v>4</v>
      </c>
      <c r="G133" s="13" t="str">
        <f t="shared" si="1"/>
        <v>敌人及其</v>
      </c>
      <c r="H133">
        <v>2</v>
      </c>
      <c r="I133">
        <v>-100</v>
      </c>
      <c r="J133">
        <v>-100</v>
      </c>
      <c r="K133" s="13" t="s">
        <v>183</v>
      </c>
      <c r="L133" s="13" t="s">
        <v>186</v>
      </c>
      <c r="M133" s="13">
        <v>0</v>
      </c>
      <c r="N133" s="14">
        <v>0</v>
      </c>
      <c r="O133">
        <v>0</v>
      </c>
      <c r="P133" s="8">
        <v>0</v>
      </c>
    </row>
    <row r="134" spans="1:16" ht="13.5" customHeight="1">
      <c r="A134">
        <v>20</v>
      </c>
      <c r="B134" s="13">
        <v>11100</v>
      </c>
      <c r="C134" s="13" t="str">
        <f>VLOOKUP($B134,[1]Sheet1!$A:$P,2,0)</f>
        <v>猪犬合璧</v>
      </c>
      <c r="D134" t="str">
        <f>VLOOKUP($B134,[1]Sheet1!$A:$AN,40,0)</f>
        <v>对敌人及其相邻位置造成#num1#%法术伤害，造成流血效果(70%)，并使目标受到的伤害增加30%，持续2回合【与猪神共同出战可触发】</v>
      </c>
      <c r="E134" s="13" t="str">
        <f>VLOOKUP($B134,[1]Sheet1!$A:$P,9,0)</f>
        <v>警犬侠</v>
      </c>
      <c r="F134" s="13">
        <f>VLOOKUP($B134,[1]Sheet1!$A:$P,12,0)</f>
        <v>4</v>
      </c>
      <c r="G134" s="13" t="str">
        <f t="shared" si="1"/>
        <v>敌人及其</v>
      </c>
      <c r="H134">
        <v>2</v>
      </c>
      <c r="I134">
        <v>100</v>
      </c>
      <c r="J134">
        <v>-100</v>
      </c>
      <c r="K134" s="13" t="s">
        <v>184</v>
      </c>
      <c r="L134" s="13" t="s">
        <v>186</v>
      </c>
      <c r="M134" s="13">
        <v>0</v>
      </c>
      <c r="N134" s="14">
        <v>0</v>
      </c>
      <c r="O134">
        <v>0</v>
      </c>
      <c r="P134" s="8">
        <v>0</v>
      </c>
    </row>
    <row r="135" spans="1:16" ht="13.5" customHeight="1">
      <c r="A135">
        <v>10</v>
      </c>
      <c r="B135" s="13">
        <v>11109</v>
      </c>
      <c r="C135" s="13" t="str">
        <f>VLOOKUP($B135,[1]Sheet1!$A:$P,2,0)</f>
        <v>原子斩</v>
      </c>
      <c r="D135" t="str">
        <f>VLOOKUP($B135,[1]Sheet1!$A:$AN,40,0)</f>
        <v>对后排敌人造成#num1#%#damage_type#伤害，敌人受到伤害提高25%，持续2回合</v>
      </c>
      <c r="E135" s="13" t="str">
        <f>VLOOKUP($B135,[1]Sheet1!$A:$P,9,0)</f>
        <v>原子武士</v>
      </c>
      <c r="F135" s="13">
        <f>VLOOKUP($B135,[1]Sheet1!$A:$P,12,0)</f>
        <v>2</v>
      </c>
      <c r="G135" s="13" t="str">
        <f t="shared" ref="G135:G198" si="2">MID($D135,2,4)</f>
        <v>后排敌人</v>
      </c>
      <c r="H135">
        <v>2</v>
      </c>
      <c r="I135">
        <v>0</v>
      </c>
      <c r="J135">
        <v>0</v>
      </c>
      <c r="K135" s="13" t="s">
        <v>104</v>
      </c>
      <c r="L135" s="13" t="s">
        <v>105</v>
      </c>
      <c r="M135" s="13">
        <v>0</v>
      </c>
      <c r="N135" s="14">
        <v>0</v>
      </c>
      <c r="O135">
        <v>0</v>
      </c>
      <c r="P135">
        <v>0</v>
      </c>
    </row>
    <row r="136" spans="1:16" ht="13.5" customHeight="1">
      <c r="A136">
        <v>10</v>
      </c>
      <c r="B136" s="13">
        <v>11110</v>
      </c>
      <c r="C136" s="13" t="str">
        <f>VLOOKUP($B136,[1]Sheet1!$A:$P,2,0)</f>
        <v>师徒原子斩</v>
      </c>
      <c r="D136" t="str">
        <f>VLOOKUP($B136,[1]Sheet1!$A:$AN,40,0)</f>
        <v>对后排敌人造成#num1#%法术伤害，造成流血效果(70%)，并且敌人受到伤害提高35%，持续2回合【与居合钢共同出战可触发】</v>
      </c>
      <c r="E136" s="13" t="str">
        <f>VLOOKUP($B136,[1]Sheet1!$A:$P,9,0)</f>
        <v>原子武士</v>
      </c>
      <c r="F136" s="13">
        <f>VLOOKUP($B136,[1]Sheet1!$A:$P,12,0)</f>
        <v>4</v>
      </c>
      <c r="G136" s="13" t="str">
        <f t="shared" si="2"/>
        <v>后排敌人</v>
      </c>
      <c r="H136">
        <v>5</v>
      </c>
      <c r="I136">
        <v>-100</v>
      </c>
      <c r="J136">
        <v>-230</v>
      </c>
      <c r="K136" s="13" t="s">
        <v>103</v>
      </c>
      <c r="L136" s="13" t="s">
        <v>105</v>
      </c>
      <c r="M136" s="13">
        <v>0</v>
      </c>
      <c r="N136" s="14">
        <v>0</v>
      </c>
      <c r="O136">
        <v>0</v>
      </c>
      <c r="P136" s="8" t="s">
        <v>27</v>
      </c>
    </row>
    <row r="137" spans="1:16" ht="13.5" customHeight="1">
      <c r="A137">
        <v>20</v>
      </c>
      <c r="B137" s="13">
        <v>11110</v>
      </c>
      <c r="C137" s="13" t="str">
        <f>VLOOKUP($B137,[1]Sheet1!$A:$P,2,0)</f>
        <v>师徒原子斩</v>
      </c>
      <c r="D137" t="str">
        <f>VLOOKUP($B137,[1]Sheet1!$A:$AN,40,0)</f>
        <v>对后排敌人造成#num1#%法术伤害，造成流血效果(70%)，并且敌人受到伤害提高35%，持续2回合【与居合钢共同出战可触发】</v>
      </c>
      <c r="E137" s="13" t="str">
        <f>VLOOKUP($B137,[1]Sheet1!$A:$P,9,0)</f>
        <v>原子武士</v>
      </c>
      <c r="F137" s="13">
        <f>VLOOKUP($B137,[1]Sheet1!$A:$P,12,0)</f>
        <v>4</v>
      </c>
      <c r="G137" s="13" t="str">
        <f t="shared" si="2"/>
        <v>后排敌人</v>
      </c>
      <c r="H137">
        <v>5</v>
      </c>
      <c r="I137">
        <v>100</v>
      </c>
      <c r="J137">
        <v>-230</v>
      </c>
      <c r="K137" s="13" t="s">
        <v>167</v>
      </c>
      <c r="L137" s="13" t="s">
        <v>105</v>
      </c>
      <c r="M137" s="13">
        <v>0</v>
      </c>
      <c r="N137" s="14">
        <v>0</v>
      </c>
      <c r="O137">
        <v>0</v>
      </c>
      <c r="P137" s="8" t="s">
        <v>27</v>
      </c>
    </row>
    <row r="138" spans="1:16" ht="13.5" customHeight="1">
      <c r="A138">
        <v>10</v>
      </c>
      <c r="B138" s="13">
        <v>11119</v>
      </c>
      <c r="C138" s="13" t="str">
        <f>VLOOKUP($B138,[1]Sheet1!$A:$P,2,0)</f>
        <v>流星拳</v>
      </c>
      <c r="D138" t="str">
        <f>VLOOKUP($B138,[1]Sheet1!$A:$AN,40,0)</f>
        <v>对随机3个敌人造成#num1#%法术伤害，17%概率造成眩晕，本次攻击的暴击率上升30%</v>
      </c>
      <c r="E138" s="13" t="str">
        <f>VLOOKUP($B138,[1]Sheet1!$A:$P,9,0)</f>
        <v>驱动骑士</v>
      </c>
      <c r="F138" s="13">
        <f>VLOOKUP($B138,[1]Sheet1!$A:$P,12,0)</f>
        <v>2</v>
      </c>
      <c r="G138" s="13" t="str">
        <f t="shared" si="2"/>
        <v>随机3个</v>
      </c>
      <c r="H138">
        <v>2</v>
      </c>
      <c r="I138">
        <v>0</v>
      </c>
      <c r="J138">
        <v>0</v>
      </c>
      <c r="K138" s="13" t="s">
        <v>129</v>
      </c>
      <c r="L138" s="13" t="s">
        <v>202</v>
      </c>
      <c r="M138" s="13">
        <v>0</v>
      </c>
      <c r="N138" s="14">
        <v>0</v>
      </c>
      <c r="O138">
        <v>0</v>
      </c>
      <c r="P138">
        <v>0</v>
      </c>
    </row>
    <row r="139" spans="1:16" ht="13.5" customHeight="1">
      <c r="A139">
        <v>10</v>
      </c>
      <c r="B139" s="13">
        <v>11120</v>
      </c>
      <c r="C139" s="13" t="str">
        <f>VLOOKUP($B139,[1]Sheet1!$A:$P,2,0)</f>
        <v>机电光速拳</v>
      </c>
      <c r="D139" t="str">
        <f>VLOOKUP($B139,[1]Sheet1!$A:$AN,40,0)</f>
        <v>对随机3个敌人造成#num1#%法术伤害，24%概率造成眩晕，并有50%概率降低目标2点怒气，本次攻击的暴击率上升50%【与机神G4共同出战可触发】</v>
      </c>
      <c r="E139" s="13" t="str">
        <f>VLOOKUP($B139,[1]Sheet1!$A:$P,9,0)</f>
        <v>驱动骑士</v>
      </c>
      <c r="F139" s="13">
        <f>VLOOKUP($B139,[1]Sheet1!$A:$P,12,0)</f>
        <v>4</v>
      </c>
      <c r="G139" s="13" t="str">
        <f t="shared" si="2"/>
        <v>随机3个</v>
      </c>
      <c r="H139">
        <v>2</v>
      </c>
      <c r="I139">
        <v>-100</v>
      </c>
      <c r="J139">
        <v>0</v>
      </c>
      <c r="K139" s="13" t="s">
        <v>100</v>
      </c>
      <c r="L139" s="13" t="s">
        <v>71</v>
      </c>
      <c r="M139" s="13">
        <v>0</v>
      </c>
      <c r="N139" s="14">
        <v>0</v>
      </c>
      <c r="O139">
        <v>0</v>
      </c>
      <c r="P139" s="8">
        <v>0</v>
      </c>
    </row>
    <row r="140" spans="1:16" ht="13.5" customHeight="1">
      <c r="A140">
        <v>20</v>
      </c>
      <c r="B140" s="13">
        <v>11120</v>
      </c>
      <c r="C140" s="13" t="str">
        <f>VLOOKUP($B140,[1]Sheet1!$A:$P,2,0)</f>
        <v>机电光速拳</v>
      </c>
      <c r="D140" t="str">
        <f>VLOOKUP($B140,[1]Sheet1!$A:$AN,40,0)</f>
        <v>对随机3个敌人造成#num1#%法术伤害，24%概率造成眩晕，并有50%概率降低目标2点怒气，本次攻击的暴击率上升50%【与机神G4共同出战可触发】</v>
      </c>
      <c r="E140" s="13" t="str">
        <f>VLOOKUP($B140,[1]Sheet1!$A:$P,9,0)</f>
        <v>驱动骑士</v>
      </c>
      <c r="F140" s="13">
        <f>VLOOKUP($B140,[1]Sheet1!$A:$P,12,0)</f>
        <v>4</v>
      </c>
      <c r="G140" s="13" t="str">
        <f t="shared" si="2"/>
        <v>随机3个</v>
      </c>
      <c r="H140">
        <v>2</v>
      </c>
      <c r="I140">
        <v>100</v>
      </c>
      <c r="J140">
        <v>0</v>
      </c>
      <c r="K140" s="13" t="s">
        <v>101</v>
      </c>
      <c r="L140" s="13" t="s">
        <v>71</v>
      </c>
      <c r="M140" s="13">
        <v>0</v>
      </c>
      <c r="N140" s="14">
        <v>0</v>
      </c>
      <c r="O140">
        <v>0</v>
      </c>
      <c r="P140" s="8">
        <v>0</v>
      </c>
    </row>
    <row r="141" spans="1:16" ht="13.5" customHeight="1">
      <c r="A141">
        <v>10</v>
      </c>
      <c r="B141" s="13">
        <v>11129</v>
      </c>
      <c r="C141" s="13" t="str">
        <f>VLOOKUP($B141,[1]Sheet1!$A:$P,2,0)</f>
        <v>狮子斩</v>
      </c>
      <c r="D141" t="str">
        <f>VLOOKUP($B141,[1]Sheet1!$A:$AN,40,0)</f>
        <v>对所有敌人造成#num1#%物理伤害，敌人受到伤害提高12%，持续2回合</v>
      </c>
      <c r="E141" s="13" t="str">
        <f>VLOOKUP($B141,[1]Sheet1!$A:$P,9,0)</f>
        <v>狮子兽王</v>
      </c>
      <c r="F141" s="13">
        <f>VLOOKUP($B141,[1]Sheet1!$A:$P,12,0)</f>
        <v>2</v>
      </c>
      <c r="G141" s="13" t="str">
        <f t="shared" si="2"/>
        <v>所有敌人</v>
      </c>
      <c r="H141">
        <v>2</v>
      </c>
      <c r="I141">
        <v>0</v>
      </c>
      <c r="J141">
        <v>-100</v>
      </c>
      <c r="K141" s="13" t="s">
        <v>159</v>
      </c>
      <c r="L141" s="13" t="s">
        <v>186</v>
      </c>
      <c r="M141" s="13">
        <v>0</v>
      </c>
      <c r="N141" s="14">
        <v>0</v>
      </c>
      <c r="O141">
        <v>0</v>
      </c>
      <c r="P141">
        <v>0</v>
      </c>
    </row>
    <row r="142" spans="1:16" ht="13.5" customHeight="1">
      <c r="A142">
        <v>10</v>
      </c>
      <c r="B142" s="13">
        <v>11130</v>
      </c>
      <c r="C142" s="13" t="str">
        <f>VLOOKUP($B142,[1]Sheet1!$A:$P,2,0)</f>
        <v>狮子流星斩</v>
      </c>
      <c r="D142" t="str">
        <f>VLOOKUP($B142,[1]Sheet1!$A:$AN,40,0)</f>
        <v>对所有敌人造成#num1#%物理伤害，30%概率减少2点怒气，敌人受到伤害提高18%，持续2回合【与武装大猩猩共同出战可触发】</v>
      </c>
      <c r="E142" s="13" t="str">
        <f>VLOOKUP($B142,[1]Sheet1!$A:$P,9,0)</f>
        <v>狮子兽王</v>
      </c>
      <c r="F142" s="13">
        <f>VLOOKUP($B142,[1]Sheet1!$A:$P,12,0)</f>
        <v>4</v>
      </c>
      <c r="G142" s="13" t="str">
        <f t="shared" si="2"/>
        <v>所有敌人</v>
      </c>
      <c r="H142" s="13">
        <v>2</v>
      </c>
      <c r="I142" s="13">
        <v>-100</v>
      </c>
      <c r="J142" s="13">
        <v>-150</v>
      </c>
      <c r="K142" s="13" t="s">
        <v>183</v>
      </c>
      <c r="L142" s="13" t="s">
        <v>186</v>
      </c>
      <c r="M142" s="13">
        <v>0</v>
      </c>
      <c r="N142" s="14">
        <v>0</v>
      </c>
      <c r="O142">
        <v>0</v>
      </c>
      <c r="P142" s="8">
        <v>0</v>
      </c>
    </row>
    <row r="143" spans="1:16" ht="13.5" customHeight="1">
      <c r="A143">
        <v>20</v>
      </c>
      <c r="B143" s="13">
        <v>11130</v>
      </c>
      <c r="C143" s="13" t="str">
        <f>VLOOKUP($B143,[1]Sheet1!$A:$P,2,0)</f>
        <v>狮子流星斩</v>
      </c>
      <c r="D143" t="str">
        <f>VLOOKUP($B143,[1]Sheet1!$A:$AN,40,0)</f>
        <v>对所有敌人造成#num1#%物理伤害，30%概率减少2点怒气，敌人受到伤害提高18%，持续2回合【与武装大猩猩共同出战可触发】</v>
      </c>
      <c r="E143" s="13" t="str">
        <f>VLOOKUP($B143,[1]Sheet1!$A:$P,9,0)</f>
        <v>狮子兽王</v>
      </c>
      <c r="F143" s="13">
        <f>VLOOKUP($B143,[1]Sheet1!$A:$P,12,0)</f>
        <v>4</v>
      </c>
      <c r="G143" s="13" t="str">
        <f t="shared" si="2"/>
        <v>所有敌人</v>
      </c>
      <c r="H143">
        <v>2</v>
      </c>
      <c r="I143">
        <v>100</v>
      </c>
      <c r="J143">
        <v>-150</v>
      </c>
      <c r="K143" s="13" t="s">
        <v>185</v>
      </c>
      <c r="L143" s="13" t="s">
        <v>186</v>
      </c>
      <c r="M143" s="13">
        <v>0</v>
      </c>
      <c r="N143" s="14">
        <v>0</v>
      </c>
      <c r="O143">
        <v>0</v>
      </c>
      <c r="P143" s="8">
        <v>0</v>
      </c>
    </row>
    <row r="144" spans="1:16" ht="13.5" customHeight="1">
      <c r="A144">
        <v>10</v>
      </c>
      <c r="B144" s="13">
        <v>11139</v>
      </c>
      <c r="C144" s="13" t="str">
        <f>VLOOKUP($B144,[1]Sheet1!$A:$P,2,0)</f>
        <v>执行正义</v>
      </c>
      <c r="D144" t="str">
        <f>VLOOKUP($B144,[1]Sheet1!$A:$AN,40,0)</f>
        <v>对随机3个敌人造成#num1#%#damage_type#伤害，50%概率恢复自身2点怒气。</v>
      </c>
      <c r="E144" s="13" t="str">
        <f>VLOOKUP($B144,[1]Sheet1!$A:$P,9,0)</f>
        <v>甜心假面</v>
      </c>
      <c r="F144" s="13">
        <f>VLOOKUP($B144,[1]Sheet1!$A:$P,12,0)</f>
        <v>2</v>
      </c>
      <c r="G144" s="13" t="str">
        <f t="shared" si="2"/>
        <v>随机3个</v>
      </c>
      <c r="H144">
        <v>2</v>
      </c>
      <c r="I144">
        <v>0</v>
      </c>
      <c r="J144">
        <v>-50</v>
      </c>
      <c r="K144" s="13" t="s">
        <v>132</v>
      </c>
      <c r="L144" s="13" t="s">
        <v>133</v>
      </c>
      <c r="M144" s="13">
        <v>0</v>
      </c>
      <c r="N144" s="14">
        <v>0</v>
      </c>
      <c r="O144">
        <v>0</v>
      </c>
      <c r="P144">
        <v>0</v>
      </c>
    </row>
    <row r="145" spans="1:16" ht="13.5" customHeight="1">
      <c r="A145">
        <v>10</v>
      </c>
      <c r="B145" s="13">
        <v>11140</v>
      </c>
      <c r="C145" s="13" t="str">
        <f>VLOOKUP($B145,[1]Sheet1!$A:$P,2,0)</f>
        <v>S级捍卫者</v>
      </c>
      <c r="D145" t="str">
        <f>VLOOKUP($B145,[1]Sheet1!$A:$AN,40,0)</f>
        <v>对随机3个敌人造成#num1#%物理伤害，50%概率恢复自身4点怒气，敌人的攻击力降低20%，持续2回合【与背心尊者共同出战可触发】</v>
      </c>
      <c r="E145" s="13" t="str">
        <f>VLOOKUP($B145,[1]Sheet1!$A:$P,9,0)</f>
        <v>甜心假面</v>
      </c>
      <c r="F145" s="13">
        <f>VLOOKUP($B145,[1]Sheet1!$A:$P,12,0)</f>
        <v>4</v>
      </c>
      <c r="G145" s="13" t="str">
        <f t="shared" si="2"/>
        <v>随机3个</v>
      </c>
      <c r="H145">
        <v>2</v>
      </c>
      <c r="I145">
        <v>100</v>
      </c>
      <c r="J145">
        <v>-100</v>
      </c>
      <c r="K145" s="13" t="s">
        <v>134</v>
      </c>
      <c r="L145" s="13" t="s">
        <v>71</v>
      </c>
      <c r="M145" s="13">
        <v>0</v>
      </c>
      <c r="N145" s="14">
        <v>0</v>
      </c>
      <c r="O145">
        <v>0</v>
      </c>
      <c r="P145" s="8">
        <v>0</v>
      </c>
    </row>
    <row r="146" spans="1:16" ht="13.5" customHeight="1">
      <c r="A146">
        <v>20</v>
      </c>
      <c r="B146" s="13">
        <v>11140</v>
      </c>
      <c r="C146" s="13" t="str">
        <f>VLOOKUP($B146,[1]Sheet1!$A:$P,2,0)</f>
        <v>S级捍卫者</v>
      </c>
      <c r="D146" t="str">
        <f>VLOOKUP($B146,[1]Sheet1!$A:$AN,40,0)</f>
        <v>对随机3个敌人造成#num1#%物理伤害，50%概率恢复自身4点怒气，敌人的攻击力降低20%，持续2回合【与背心尊者共同出战可触发】</v>
      </c>
      <c r="E146" s="13" t="str">
        <f>VLOOKUP($B146,[1]Sheet1!$A:$P,9,0)</f>
        <v>甜心假面</v>
      </c>
      <c r="F146" s="13">
        <f>VLOOKUP($B146,[1]Sheet1!$A:$P,12,0)</f>
        <v>4</v>
      </c>
      <c r="G146" s="13" t="str">
        <f t="shared" si="2"/>
        <v>随机3个</v>
      </c>
      <c r="H146">
        <v>2</v>
      </c>
      <c r="I146">
        <v>-100</v>
      </c>
      <c r="J146">
        <v>-100</v>
      </c>
      <c r="K146" s="13" t="s">
        <v>165</v>
      </c>
      <c r="L146" s="13" t="s">
        <v>71</v>
      </c>
      <c r="M146" s="13">
        <v>0</v>
      </c>
      <c r="N146" s="14">
        <v>0</v>
      </c>
      <c r="O146">
        <v>0</v>
      </c>
      <c r="P146" s="8">
        <v>0</v>
      </c>
    </row>
    <row r="147" spans="1:16" ht="13.5" customHeight="1">
      <c r="A147">
        <v>10</v>
      </c>
      <c r="B147" s="13">
        <v>11149</v>
      </c>
      <c r="C147" s="13" t="str">
        <f>VLOOKUP($B147,[1]Sheet1!$A:$P,2,0)</f>
        <v>导弹攻击</v>
      </c>
      <c r="D147" t="str">
        <f>VLOOKUP($B147,[1]Sheet1!$A:$AN,40,0)</f>
        <v>对所有敌人造成#num1#%法术伤害，造成燃烧效果(60%)，持续2回合，5%概率造成眩晕，本次攻击的命中率上升30%</v>
      </c>
      <c r="E147" s="13" t="str">
        <f>VLOOKUP($B147,[1]Sheet1!$A:$P,9,0)</f>
        <v>金属骑士</v>
      </c>
      <c r="F147" s="13">
        <f>VLOOKUP($B147,[1]Sheet1!$A:$P,12,0)</f>
        <v>2</v>
      </c>
      <c r="G147" s="13" t="str">
        <f t="shared" si="2"/>
        <v>所有敌人</v>
      </c>
      <c r="H147">
        <v>9</v>
      </c>
      <c r="I147">
        <v>0</v>
      </c>
      <c r="J147">
        <v>-100</v>
      </c>
      <c r="K147" s="13" t="s">
        <v>109</v>
      </c>
      <c r="L147" s="13" t="s">
        <v>69</v>
      </c>
      <c r="M147" s="13">
        <v>0</v>
      </c>
      <c r="N147" s="14">
        <v>0</v>
      </c>
      <c r="O147">
        <v>0</v>
      </c>
      <c r="P147">
        <v>0</v>
      </c>
    </row>
    <row r="148" spans="1:16" ht="13.5" customHeight="1">
      <c r="A148">
        <v>10</v>
      </c>
      <c r="B148" s="13">
        <v>11150</v>
      </c>
      <c r="C148" s="13" t="str">
        <f>VLOOKUP($B148,[1]Sheet1!$A:$P,2,0)</f>
        <v>机械天才</v>
      </c>
      <c r="D148" t="str">
        <f>VLOOKUP($B148,[1]Sheet1!$A:$AN,40,0)</f>
        <v>对所有敌人造成#num1#%法术伤害，造成燃烧效果(100%)，持续2回合，15%概率造成眩晕，本次攻击的命中率上升30%【与童帝共同出战可触发】</v>
      </c>
      <c r="E148" s="13" t="str">
        <f>VLOOKUP($B148,[1]Sheet1!$A:$P,9,0)</f>
        <v>金属骑士</v>
      </c>
      <c r="F148" s="13">
        <f>VLOOKUP($B148,[1]Sheet1!$A:$P,12,0)</f>
        <v>4</v>
      </c>
      <c r="G148" s="13" t="str">
        <f t="shared" si="2"/>
        <v>所有敌人</v>
      </c>
      <c r="H148">
        <v>2</v>
      </c>
      <c r="I148">
        <v>-100</v>
      </c>
      <c r="J148">
        <v>-200</v>
      </c>
      <c r="K148" s="13" t="s">
        <v>110</v>
      </c>
      <c r="L148" s="13" t="s">
        <v>140</v>
      </c>
      <c r="M148" s="13">
        <v>0</v>
      </c>
      <c r="N148" s="14">
        <v>0</v>
      </c>
      <c r="O148">
        <v>0</v>
      </c>
      <c r="P148" s="8" t="s">
        <v>46</v>
      </c>
    </row>
    <row r="149" spans="1:16" ht="13.5" customHeight="1">
      <c r="A149">
        <v>20</v>
      </c>
      <c r="B149" s="13">
        <v>11150</v>
      </c>
      <c r="C149" s="13" t="str">
        <f>VLOOKUP($B149,[1]Sheet1!$A:$P,2,0)</f>
        <v>机械天才</v>
      </c>
      <c r="D149" t="str">
        <f>VLOOKUP($B149,[1]Sheet1!$A:$AN,40,0)</f>
        <v>对所有敌人造成#num1#%法术伤害，造成燃烧效果(100%)，持续2回合，15%概率造成眩晕，本次攻击的命中率上升30%【与童帝共同出战可触发】</v>
      </c>
      <c r="E149" s="13" t="str">
        <f>VLOOKUP($B149,[1]Sheet1!$A:$P,9,0)</f>
        <v>金属骑士</v>
      </c>
      <c r="F149" s="13">
        <f>VLOOKUP($B149,[1]Sheet1!$A:$P,12,0)</f>
        <v>4</v>
      </c>
      <c r="G149" s="13" t="str">
        <f t="shared" si="2"/>
        <v>所有敌人</v>
      </c>
      <c r="H149">
        <v>2</v>
      </c>
      <c r="I149">
        <v>100</v>
      </c>
      <c r="J149">
        <v>-200</v>
      </c>
      <c r="K149" s="13" t="s">
        <v>111</v>
      </c>
      <c r="L149" s="13" t="s">
        <v>140</v>
      </c>
      <c r="M149" s="13">
        <v>0</v>
      </c>
      <c r="N149" s="14">
        <v>0</v>
      </c>
      <c r="O149">
        <v>0</v>
      </c>
      <c r="P149" s="8" t="s">
        <v>46</v>
      </c>
    </row>
    <row r="150" spans="1:16" ht="13.5" customHeight="1">
      <c r="A150">
        <v>10</v>
      </c>
      <c r="B150" s="13">
        <v>11159</v>
      </c>
      <c r="C150" s="13" t="str">
        <f>VLOOKUP($B150,[1]Sheet1!$A:$P,2,0)</f>
        <v>大地震击</v>
      </c>
      <c r="D150" t="str">
        <f>VLOOKUP($B150,[1]Sheet1!$A:$AN,40,0)</f>
        <v>对所有敌人造成#num1#%#damage_type#伤害，自身的伤害减免提高20%，持续2回合</v>
      </c>
      <c r="E150" s="13" t="str">
        <f>VLOOKUP($B150,[1]Sheet1!$A:$P,9,0)</f>
        <v>变异巨人</v>
      </c>
      <c r="F150" s="13">
        <f>VLOOKUP($B150,[1]Sheet1!$A:$P,12,0)</f>
        <v>2</v>
      </c>
      <c r="G150" s="13" t="str">
        <f t="shared" si="2"/>
        <v>所有敌人</v>
      </c>
      <c r="H150">
        <v>2</v>
      </c>
      <c r="I150">
        <v>0</v>
      </c>
      <c r="J150">
        <v>-100</v>
      </c>
      <c r="K150" s="13" t="s">
        <v>147</v>
      </c>
      <c r="L150" s="13" t="s">
        <v>69</v>
      </c>
      <c r="M150" s="13">
        <v>0</v>
      </c>
      <c r="N150" s="14">
        <v>0</v>
      </c>
      <c r="O150">
        <v>0</v>
      </c>
      <c r="P150">
        <v>0</v>
      </c>
    </row>
    <row r="151" spans="1:16" ht="13.5" customHeight="1">
      <c r="A151">
        <v>10</v>
      </c>
      <c r="B151" s="13">
        <v>11160</v>
      </c>
      <c r="C151" s="13" t="str">
        <f>VLOOKUP($B151,[1]Sheet1!$A:$P,2,0)</f>
        <v>巨人之力</v>
      </c>
      <c r="D151" t="str">
        <f>VLOOKUP($B151,[1]Sheet1!$A:$AN,40,0)</f>
        <v>对所有敌人造成#num1#%法术伤害，自身的伤害提高40%，伤害减免提高25%，持续2回合【与古力斯尼亚共同出战可触发】</v>
      </c>
      <c r="E151" s="13" t="str">
        <f>VLOOKUP($B151,[1]Sheet1!$A:$P,9,0)</f>
        <v>变异巨人</v>
      </c>
      <c r="F151" s="13">
        <f>VLOOKUP($B151,[1]Sheet1!$A:$P,12,0)</f>
        <v>4</v>
      </c>
      <c r="G151" s="13" t="str">
        <f t="shared" si="2"/>
        <v>所有敌人</v>
      </c>
      <c r="H151">
        <v>2</v>
      </c>
      <c r="I151">
        <v>-100</v>
      </c>
      <c r="J151">
        <v>-200</v>
      </c>
      <c r="K151" s="13" t="s">
        <v>148</v>
      </c>
      <c r="L151" s="13" t="s">
        <v>75</v>
      </c>
      <c r="M151" s="13">
        <v>0</v>
      </c>
      <c r="N151" s="14">
        <v>0</v>
      </c>
      <c r="O151">
        <v>0</v>
      </c>
      <c r="P151" s="8">
        <v>123456</v>
      </c>
    </row>
    <row r="152" spans="1:16" ht="13.5" customHeight="1">
      <c r="A152">
        <v>20</v>
      </c>
      <c r="B152" s="13">
        <v>11160</v>
      </c>
      <c r="C152" s="13" t="str">
        <f>VLOOKUP($B152,[1]Sheet1!$A:$P,2,0)</f>
        <v>巨人之力</v>
      </c>
      <c r="D152" t="str">
        <f>VLOOKUP($B152,[1]Sheet1!$A:$AN,40,0)</f>
        <v>对所有敌人造成#num1#%法术伤害，自身的伤害提高40%，伤害减免提高25%，持续2回合【与古力斯尼亚共同出战可触发】</v>
      </c>
      <c r="E152" s="13" t="str">
        <f>VLOOKUP($B152,[1]Sheet1!$A:$P,9,0)</f>
        <v>变异巨人</v>
      </c>
      <c r="F152" s="13">
        <f>VLOOKUP($B152,[1]Sheet1!$A:$P,12,0)</f>
        <v>4</v>
      </c>
      <c r="G152" s="13" t="str">
        <f t="shared" si="2"/>
        <v>所有敌人</v>
      </c>
      <c r="H152">
        <v>2</v>
      </c>
      <c r="I152">
        <v>100</v>
      </c>
      <c r="J152">
        <v>-200</v>
      </c>
      <c r="K152" s="13" t="s">
        <v>149</v>
      </c>
      <c r="L152" s="13" t="s">
        <v>75</v>
      </c>
      <c r="M152" s="13">
        <v>0</v>
      </c>
      <c r="N152" s="14">
        <v>0</v>
      </c>
      <c r="O152">
        <v>0</v>
      </c>
      <c r="P152" s="8">
        <v>123456</v>
      </c>
    </row>
    <row r="153" spans="1:16" ht="13.5" customHeight="1">
      <c r="A153">
        <v>10</v>
      </c>
      <c r="B153" s="13">
        <v>11169</v>
      </c>
      <c r="C153" s="13" t="str">
        <f>VLOOKUP($B153,[1]Sheet1!$A:$P,2,0)</f>
        <v>念动流石波</v>
      </c>
      <c r="D153" t="str">
        <f>VLOOKUP($B153,[1]Sheet1!$A:$AN,40,0)</f>
        <v>对敌人及其相邻位置造成#num1#%法术伤害，本次攻击的暴击率上升40%</v>
      </c>
      <c r="E153" s="13" t="str">
        <f>VLOOKUP($B153,[1]Sheet1!$A:$P,9,0)</f>
        <v>格鲁甘修鲁</v>
      </c>
      <c r="F153" s="13">
        <f>VLOOKUP($B153,[1]Sheet1!$A:$P,12,0)</f>
        <v>2</v>
      </c>
      <c r="G153" s="13" t="str">
        <f t="shared" si="2"/>
        <v>敌人及其</v>
      </c>
      <c r="H153">
        <v>1</v>
      </c>
      <c r="I153">
        <v>0</v>
      </c>
      <c r="J153">
        <v>0</v>
      </c>
      <c r="K153" s="13" t="s">
        <v>80</v>
      </c>
      <c r="L153" s="13" t="s">
        <v>81</v>
      </c>
      <c r="M153" s="13">
        <v>0</v>
      </c>
      <c r="N153" s="14">
        <v>0</v>
      </c>
      <c r="O153">
        <v>0</v>
      </c>
      <c r="P153">
        <v>0</v>
      </c>
    </row>
    <row r="154" spans="1:16" ht="13.5" customHeight="1">
      <c r="A154">
        <v>10</v>
      </c>
      <c r="B154" s="13">
        <v>11170</v>
      </c>
      <c r="C154" s="13" t="str">
        <f>VLOOKUP($B154,[1]Sheet1!$A:$P,2,0)</f>
        <v>外星超能</v>
      </c>
      <c r="D154" t="str">
        <f>VLOOKUP($B154,[1]Sheet1!$A:$AN,40,0)</f>
        <v>对敌人及其相邻位置造成#num1#%法术伤害，本次攻击的暴击率上升55%，自身受到的伤害降低20%，持续2回合。【与格洛里巴斯共同出战可触发】</v>
      </c>
      <c r="E154" s="13" t="str">
        <f>VLOOKUP($B154,[1]Sheet1!$A:$P,9,0)</f>
        <v>格鲁甘修鲁</v>
      </c>
      <c r="F154" s="13">
        <f>VLOOKUP($B154,[1]Sheet1!$A:$P,12,0)</f>
        <v>4</v>
      </c>
      <c r="G154" s="13" t="str">
        <f t="shared" si="2"/>
        <v>敌人及其</v>
      </c>
      <c r="H154">
        <v>2</v>
      </c>
      <c r="I154">
        <v>-100</v>
      </c>
      <c r="J154">
        <v>0</v>
      </c>
      <c r="K154" s="13" t="s">
        <v>100</v>
      </c>
      <c r="L154" s="13" t="s">
        <v>71</v>
      </c>
      <c r="M154" s="13">
        <v>0</v>
      </c>
      <c r="N154" s="14">
        <v>0</v>
      </c>
      <c r="O154">
        <v>0</v>
      </c>
      <c r="P154" s="8">
        <v>0</v>
      </c>
    </row>
    <row r="155" spans="1:16" ht="13.5" customHeight="1">
      <c r="A155">
        <v>20</v>
      </c>
      <c r="B155" s="13">
        <v>11170</v>
      </c>
      <c r="C155" s="13" t="str">
        <f>VLOOKUP($B155,[1]Sheet1!$A:$P,2,0)</f>
        <v>外星超能</v>
      </c>
      <c r="D155" t="str">
        <f>VLOOKUP($B155,[1]Sheet1!$A:$AN,40,0)</f>
        <v>对敌人及其相邻位置造成#num1#%法术伤害，本次攻击的暴击率上升55%，自身受到的伤害降低20%，持续2回合。【与格洛里巴斯共同出战可触发】</v>
      </c>
      <c r="E155" s="13" t="str">
        <f>VLOOKUP($B155,[1]Sheet1!$A:$P,9,0)</f>
        <v>格鲁甘修鲁</v>
      </c>
      <c r="F155" s="13">
        <f>VLOOKUP($B155,[1]Sheet1!$A:$P,12,0)</f>
        <v>4</v>
      </c>
      <c r="G155" s="13" t="str">
        <f t="shared" si="2"/>
        <v>敌人及其</v>
      </c>
      <c r="H155">
        <v>2</v>
      </c>
      <c r="I155">
        <v>100</v>
      </c>
      <c r="J155">
        <v>0</v>
      </c>
      <c r="K155" s="13" t="s">
        <v>101</v>
      </c>
      <c r="L155" s="13" t="s">
        <v>71</v>
      </c>
      <c r="M155" s="13">
        <v>0</v>
      </c>
      <c r="N155" s="14">
        <v>0</v>
      </c>
      <c r="O155">
        <v>0</v>
      </c>
      <c r="P155" s="8">
        <v>0</v>
      </c>
    </row>
    <row r="156" spans="1:16" ht="13.5" customHeight="1">
      <c r="A156">
        <v>10</v>
      </c>
      <c r="B156" s="13">
        <v>11179</v>
      </c>
      <c r="C156" s="13" t="str">
        <f>VLOOKUP($B156,[1]Sheet1!$A:$P,2,0)</f>
        <v>阿修罗模式</v>
      </c>
      <c r="D156" t="str">
        <f>VLOOKUP($B156,[1]Sheet1!$A:$AN,40,0)</f>
        <v>对随机3个敌人造成#num1#%#damage_type#伤害，50%概率减少2点怒气，20%概率造成眩晕</v>
      </c>
      <c r="E156" s="13" t="str">
        <f>VLOOKUP($B156,[1]Sheet1!$A:$P,9,0)</f>
        <v>阿修罗盔甲</v>
      </c>
      <c r="F156" s="13">
        <f>VLOOKUP($B156,[1]Sheet1!$A:$P,12,0)</f>
        <v>2</v>
      </c>
      <c r="G156" s="13" t="str">
        <f t="shared" si="2"/>
        <v>随机3个</v>
      </c>
      <c r="H156">
        <v>2</v>
      </c>
      <c r="I156">
        <v>0</v>
      </c>
      <c r="J156">
        <v>-100</v>
      </c>
      <c r="K156" s="13" t="s">
        <v>129</v>
      </c>
      <c r="L156" s="13" t="s">
        <v>90</v>
      </c>
      <c r="M156" s="13">
        <v>0</v>
      </c>
      <c r="N156" s="14">
        <v>0</v>
      </c>
      <c r="O156">
        <v>0</v>
      </c>
      <c r="P156">
        <v>0</v>
      </c>
    </row>
    <row r="157" spans="1:16" s="5" customFormat="1" ht="13.5" customHeight="1">
      <c r="A157">
        <v>10</v>
      </c>
      <c r="B157" s="13">
        <v>11180</v>
      </c>
      <c r="C157" s="13" t="str">
        <f>VLOOKUP($B157,[1]Sheet1!$A:$P,2,0)</f>
        <v>变异进化之力</v>
      </c>
      <c r="D157" t="str">
        <f>VLOOKUP($B157,[1]Sheet1!$A:$AN,40,0)</f>
        <v>对随机3个敌人造成#num1#%法术伤害，80%概率减少2点怒气，30%概率造成眩晕【与变异疫苗人共同出战可触发】</v>
      </c>
      <c r="E157" s="13" t="str">
        <f>VLOOKUP($B157,[1]Sheet1!$A:$P,9,0)</f>
        <v>阿修罗盔甲</v>
      </c>
      <c r="F157" s="13">
        <f>VLOOKUP($B157,[1]Sheet1!$A:$P,12,0)</f>
        <v>4</v>
      </c>
      <c r="G157" s="13" t="str">
        <f t="shared" si="2"/>
        <v>随机3个</v>
      </c>
      <c r="H157">
        <v>2</v>
      </c>
      <c r="I157">
        <v>-100</v>
      </c>
      <c r="J157">
        <v>-200</v>
      </c>
      <c r="K157" s="13" t="s">
        <v>148</v>
      </c>
      <c r="L157" s="13" t="s">
        <v>75</v>
      </c>
      <c r="M157" s="13">
        <v>0</v>
      </c>
      <c r="N157" s="14">
        <v>0</v>
      </c>
      <c r="O157">
        <v>0</v>
      </c>
      <c r="P157" s="8" t="s">
        <v>50</v>
      </c>
    </row>
    <row r="158" spans="1:16" ht="13.5" customHeight="1">
      <c r="A158">
        <v>20</v>
      </c>
      <c r="B158" s="13">
        <v>11180</v>
      </c>
      <c r="C158" s="13" t="str">
        <f>VLOOKUP($B158,[1]Sheet1!$A:$P,2,0)</f>
        <v>变异进化之力</v>
      </c>
      <c r="D158" t="str">
        <f>VLOOKUP($B158,[1]Sheet1!$A:$AN,40,0)</f>
        <v>对随机3个敌人造成#num1#%法术伤害，80%概率减少2点怒气，30%概率造成眩晕【与变异疫苗人共同出战可触发】</v>
      </c>
      <c r="E158" s="13" t="str">
        <f>VLOOKUP($B158,[1]Sheet1!$A:$P,9,0)</f>
        <v>阿修罗盔甲</v>
      </c>
      <c r="F158" s="13">
        <f>VLOOKUP($B158,[1]Sheet1!$A:$P,12,0)</f>
        <v>4</v>
      </c>
      <c r="G158" s="13" t="str">
        <f t="shared" si="2"/>
        <v>随机3个</v>
      </c>
      <c r="H158">
        <v>2</v>
      </c>
      <c r="I158">
        <v>100</v>
      </c>
      <c r="J158">
        <v>-200</v>
      </c>
      <c r="K158" s="13" t="s">
        <v>149</v>
      </c>
      <c r="L158" s="13" t="s">
        <v>75</v>
      </c>
      <c r="M158" s="13">
        <v>0</v>
      </c>
      <c r="N158" s="14">
        <v>0</v>
      </c>
      <c r="O158">
        <v>0</v>
      </c>
      <c r="P158" s="8" t="s">
        <v>50</v>
      </c>
    </row>
    <row r="159" spans="1:16" ht="13.5" customHeight="1">
      <c r="A159">
        <v>10</v>
      </c>
      <c r="B159" s="13">
        <v>11189</v>
      </c>
      <c r="C159" s="13" t="str">
        <f>VLOOKUP($B159,[1]Sheet1!$A:$P,2,0)</f>
        <v>火力迸射</v>
      </c>
      <c r="D159" t="str">
        <f>VLOOKUP($B159,[1]Sheet1!$A:$AN,40,0)</f>
        <v>对后排敌人造成#num1#%物理伤害，本次攻击的命中率和暴击率上升30%</v>
      </c>
      <c r="E159" s="13" t="str">
        <f>VLOOKUP($B159,[1]Sheet1!$A:$P,9,0)</f>
        <v>外星女王</v>
      </c>
      <c r="F159" s="13">
        <f>VLOOKUP($B159,[1]Sheet1!$A:$P,12,0)</f>
        <v>2</v>
      </c>
      <c r="G159" s="13" t="str">
        <f t="shared" si="2"/>
        <v>后排敌人</v>
      </c>
      <c r="H159">
        <v>1</v>
      </c>
      <c r="I159">
        <v>0</v>
      </c>
      <c r="J159">
        <v>0</v>
      </c>
      <c r="K159" s="13" t="s">
        <v>70</v>
      </c>
      <c r="L159" s="13" t="s">
        <v>71</v>
      </c>
      <c r="M159" s="13">
        <v>0</v>
      </c>
      <c r="N159" s="14">
        <v>0</v>
      </c>
      <c r="O159">
        <v>0</v>
      </c>
      <c r="P159" t="s">
        <v>40</v>
      </c>
    </row>
    <row r="160" spans="1:16" ht="13.5" customHeight="1">
      <c r="A160">
        <v>10</v>
      </c>
      <c r="B160" s="13">
        <v>11190</v>
      </c>
      <c r="C160" s="13" t="str">
        <f>VLOOKUP($B160,[1]Sheet1!$A:$P,2,0)</f>
        <v>女王风范</v>
      </c>
      <c r="D160" t="str">
        <f>VLOOKUP($B160,[1]Sheet1!$A:$AN,40,0)</f>
        <v>对后排敌人造成#num1#%物理伤害，50%概率减少2点怒气，本次攻击的命中率和暴击率上升70%【与蚊女王共同出战可触发】</v>
      </c>
      <c r="E160" s="13" t="str">
        <f>VLOOKUP($B160,[1]Sheet1!$A:$P,9,0)</f>
        <v>外星女王</v>
      </c>
      <c r="F160" s="13">
        <f>VLOOKUP($B160,[1]Sheet1!$A:$P,12,0)</f>
        <v>4</v>
      </c>
      <c r="G160" s="13" t="str">
        <f t="shared" si="2"/>
        <v>后排敌人</v>
      </c>
      <c r="H160">
        <v>2</v>
      </c>
      <c r="I160">
        <v>100</v>
      </c>
      <c r="J160">
        <v>-100</v>
      </c>
      <c r="K160" s="13" t="s">
        <v>150</v>
      </c>
      <c r="L160" s="13" t="s">
        <v>114</v>
      </c>
      <c r="M160" s="13">
        <v>0</v>
      </c>
      <c r="N160" s="14">
        <v>0</v>
      </c>
      <c r="O160">
        <v>0</v>
      </c>
      <c r="P160" s="8" t="s">
        <v>38</v>
      </c>
    </row>
    <row r="161" spans="1:16" ht="13.5" customHeight="1">
      <c r="A161">
        <v>20</v>
      </c>
      <c r="B161" s="13">
        <v>11190</v>
      </c>
      <c r="C161" s="13" t="str">
        <f>VLOOKUP($B161,[1]Sheet1!$A:$P,2,0)</f>
        <v>女王风范</v>
      </c>
      <c r="D161" t="str">
        <f>VLOOKUP($B161,[1]Sheet1!$A:$AN,40,0)</f>
        <v>对后排敌人造成#num1#%物理伤害，50%概率减少2点怒气，本次攻击的命中率和暴击率上升70%【与蚊女王共同出战可触发】</v>
      </c>
      <c r="E161" s="13" t="str">
        <f>VLOOKUP($B161,[1]Sheet1!$A:$P,9,0)</f>
        <v>外星女王</v>
      </c>
      <c r="F161" s="13">
        <f>VLOOKUP($B161,[1]Sheet1!$A:$P,12,0)</f>
        <v>4</v>
      </c>
      <c r="G161" s="13" t="str">
        <f t="shared" si="2"/>
        <v>后排敌人</v>
      </c>
      <c r="H161">
        <v>2</v>
      </c>
      <c r="I161">
        <v>-100</v>
      </c>
      <c r="J161">
        <v>-100</v>
      </c>
      <c r="K161" s="13" t="s">
        <v>151</v>
      </c>
      <c r="L161" s="13" t="s">
        <v>114</v>
      </c>
      <c r="M161" s="13">
        <v>0</v>
      </c>
      <c r="N161" s="14">
        <v>0</v>
      </c>
      <c r="O161">
        <v>0</v>
      </c>
      <c r="P161" s="8" t="s">
        <v>38</v>
      </c>
    </row>
    <row r="162" spans="1:16" ht="13.5" customHeight="1">
      <c r="A162">
        <v>10</v>
      </c>
      <c r="B162" s="13">
        <v>11199</v>
      </c>
      <c r="C162" s="13" t="str">
        <f>VLOOKUP($B162,[1]Sheet1!$A:$P,2,0)</f>
        <v>流星爆发</v>
      </c>
      <c r="D162" t="str">
        <f>VLOOKUP($B162,[1]Sheet1!$A:$AN,40,0)</f>
        <v>对所有敌人造成#num1#%#damage_type#伤害，同时治疗自己（106%+250），本次攻击命中率和暴击率额外提升30%</v>
      </c>
      <c r="E162" s="13" t="str">
        <f>VLOOKUP($B162,[1]Sheet1!$A:$P,9,0)</f>
        <v>波罗斯</v>
      </c>
      <c r="F162" s="13">
        <f>VLOOKUP($B162,[1]Sheet1!$A:$P,12,0)</f>
        <v>2</v>
      </c>
      <c r="G162" s="13" t="str">
        <f t="shared" si="2"/>
        <v>所有敌人</v>
      </c>
      <c r="H162">
        <v>2</v>
      </c>
      <c r="I162">
        <v>0</v>
      </c>
      <c r="J162">
        <v>-200</v>
      </c>
      <c r="K162" s="13" t="s">
        <v>156</v>
      </c>
      <c r="L162" s="13" t="s">
        <v>114</v>
      </c>
      <c r="M162" s="13" t="s">
        <v>97</v>
      </c>
      <c r="N162" s="14">
        <v>0</v>
      </c>
      <c r="O162">
        <v>0</v>
      </c>
      <c r="P162">
        <v>0</v>
      </c>
    </row>
    <row r="163" spans="1:16" ht="13.5" customHeight="1">
      <c r="A163">
        <v>10</v>
      </c>
      <c r="B163" s="13">
        <v>11200</v>
      </c>
      <c r="C163" s="13" t="str">
        <f>VLOOKUP($B163,[1]Sheet1!$A:$P,2,0)</f>
        <v>崩星咆哮炮</v>
      </c>
      <c r="D163" t="str">
        <f>VLOOKUP($B163,[1]Sheet1!$A:$AN,40,0)</f>
        <v>对所有敌人造成#num1#%物理伤害，同时治疗自己（120%+350），本次攻击命中率和暴击率额外提升50%【与梅而紫迦德共同出战可触发】</v>
      </c>
      <c r="E163" s="13" t="str">
        <f>VLOOKUP($B163,[1]Sheet1!$A:$P,9,0)</f>
        <v>波罗斯</v>
      </c>
      <c r="F163" s="13">
        <f>VLOOKUP($B163,[1]Sheet1!$A:$P,12,0)</f>
        <v>4</v>
      </c>
      <c r="G163" s="13" t="str">
        <f t="shared" si="2"/>
        <v>所有敌人</v>
      </c>
      <c r="H163">
        <v>2</v>
      </c>
      <c r="I163">
        <v>-100</v>
      </c>
      <c r="J163">
        <v>-300</v>
      </c>
      <c r="K163" s="13" t="s">
        <v>157</v>
      </c>
      <c r="L163" s="13" t="s">
        <v>114</v>
      </c>
      <c r="M163" s="13" t="s">
        <v>97</v>
      </c>
      <c r="N163" s="14">
        <v>0</v>
      </c>
      <c r="O163">
        <v>0</v>
      </c>
      <c r="P163" s="8">
        <v>251436</v>
      </c>
    </row>
    <row r="164" spans="1:16" ht="13.5" customHeight="1">
      <c r="A164">
        <v>20</v>
      </c>
      <c r="B164" s="13">
        <v>11200</v>
      </c>
      <c r="C164" s="13" t="str">
        <f>VLOOKUP($B164,[1]Sheet1!$A:$P,2,0)</f>
        <v>崩星咆哮炮</v>
      </c>
      <c r="D164" t="str">
        <f>VLOOKUP($B164,[1]Sheet1!$A:$AN,40,0)</f>
        <v>对所有敌人造成#num1#%物理伤害，同时治疗自己（120%+350），本次攻击命中率和暴击率额外提升50%【与梅而紫迦德共同出战可触发】</v>
      </c>
      <c r="E164" s="13" t="str">
        <f>VLOOKUP($B164,[1]Sheet1!$A:$P,9,0)</f>
        <v>波罗斯</v>
      </c>
      <c r="F164" s="13">
        <f>VLOOKUP($B164,[1]Sheet1!$A:$P,12,0)</f>
        <v>4</v>
      </c>
      <c r="G164" s="13" t="str">
        <f t="shared" si="2"/>
        <v>所有敌人</v>
      </c>
      <c r="H164">
        <v>2</v>
      </c>
      <c r="I164">
        <v>100</v>
      </c>
      <c r="J164">
        <v>-300</v>
      </c>
      <c r="K164" s="13" t="s">
        <v>158</v>
      </c>
      <c r="L164" s="13" t="s">
        <v>114</v>
      </c>
      <c r="M164" s="13" t="s">
        <v>97</v>
      </c>
      <c r="N164" s="14">
        <v>0</v>
      </c>
      <c r="O164">
        <v>0</v>
      </c>
      <c r="P164" s="8">
        <v>251436</v>
      </c>
    </row>
    <row r="165" spans="1:16" ht="13.5" customHeight="1">
      <c r="A165">
        <v>10</v>
      </c>
      <c r="B165" s="13">
        <v>11209</v>
      </c>
      <c r="C165" s="13" t="str">
        <f>VLOOKUP($B165,[1]Sheet1!$A:$P,2,0)</f>
        <v>超能流星</v>
      </c>
      <c r="D165" t="str">
        <f>VLOOKUP($B165,[1]Sheet1!$A:$AN,40,0)</f>
        <v>对所有敌人造成#num1#%#damage_type#伤害，25%概率减少2点怒气，我方随机2个英雄伤害提高20%，持续2回合</v>
      </c>
      <c r="E165" s="13" t="str">
        <f>VLOOKUP($B165,[1]Sheet1!$A:$P,9,0)</f>
        <v>小龙卷</v>
      </c>
      <c r="F165" s="13">
        <f>VLOOKUP($B165,[1]Sheet1!$A:$P,12,0)</f>
        <v>2</v>
      </c>
      <c r="G165" s="13" t="str">
        <f t="shared" si="2"/>
        <v>所有敌人</v>
      </c>
      <c r="H165">
        <v>2</v>
      </c>
      <c r="I165">
        <v>0</v>
      </c>
      <c r="J165">
        <v>-100</v>
      </c>
      <c r="K165" s="13" t="s">
        <v>126</v>
      </c>
      <c r="L165" s="13" t="s">
        <v>69</v>
      </c>
      <c r="M165" s="13">
        <v>0</v>
      </c>
      <c r="N165" s="14">
        <v>0</v>
      </c>
      <c r="O165">
        <v>0</v>
      </c>
      <c r="P165">
        <v>0</v>
      </c>
    </row>
    <row r="166" spans="1:16" ht="13.5" customHeight="1">
      <c r="A166">
        <v>10</v>
      </c>
      <c r="B166" s="13">
        <v>11210</v>
      </c>
      <c r="C166" s="13" t="str">
        <f>VLOOKUP($B166,[1]Sheet1!$A:$P,2,0)</f>
        <v>念流旋转风暴</v>
      </c>
      <c r="D166" t="str">
        <f>VLOOKUP($B166,[1]Sheet1!$A:$AN,40,0)</f>
        <v>对所有敌人造成#num1#%法术伤害，40%概率减少2点怒气，我方全体英雄伤害和命中率提高20%，持续2回合【与吹雪共同出战可触发】</v>
      </c>
      <c r="E166" s="13" t="str">
        <f>VLOOKUP($B166,[1]Sheet1!$A:$P,9,0)</f>
        <v>小龙卷</v>
      </c>
      <c r="F166" s="13">
        <f>VLOOKUP($B166,[1]Sheet1!$A:$P,12,0)</f>
        <v>4</v>
      </c>
      <c r="G166" s="13" t="str">
        <f t="shared" si="2"/>
        <v>所有敌人</v>
      </c>
      <c r="H166">
        <v>2</v>
      </c>
      <c r="I166">
        <v>100</v>
      </c>
      <c r="J166">
        <v>-200</v>
      </c>
      <c r="K166" s="13" t="s">
        <v>124</v>
      </c>
      <c r="L166" s="13" t="s">
        <v>86</v>
      </c>
      <c r="M166" s="13">
        <v>0</v>
      </c>
      <c r="N166" s="14">
        <v>0</v>
      </c>
      <c r="O166">
        <v>0</v>
      </c>
      <c r="P166" s="8">
        <v>231564</v>
      </c>
    </row>
    <row r="167" spans="1:16" ht="13.5" customHeight="1">
      <c r="A167">
        <v>20</v>
      </c>
      <c r="B167" s="13">
        <v>11210</v>
      </c>
      <c r="C167" s="13" t="str">
        <f>VLOOKUP($B167,[1]Sheet1!$A:$P,2,0)</f>
        <v>念流旋转风暴</v>
      </c>
      <c r="D167" t="str">
        <f>VLOOKUP($B167,[1]Sheet1!$A:$AN,40,0)</f>
        <v>对所有敌人造成#num1#%法术伤害，40%概率减少2点怒气，我方全体英雄伤害和命中率提高20%，持续2回合【与吹雪共同出战可触发】</v>
      </c>
      <c r="E167" s="13" t="str">
        <f>VLOOKUP($B167,[1]Sheet1!$A:$P,9,0)</f>
        <v>小龙卷</v>
      </c>
      <c r="F167" s="13">
        <f>VLOOKUP($B167,[1]Sheet1!$A:$P,12,0)</f>
        <v>4</v>
      </c>
      <c r="G167" s="13" t="str">
        <f t="shared" si="2"/>
        <v>所有敌人</v>
      </c>
      <c r="H167">
        <v>2</v>
      </c>
      <c r="I167">
        <v>-100</v>
      </c>
      <c r="J167">
        <v>-200</v>
      </c>
      <c r="K167" s="13" t="s">
        <v>125</v>
      </c>
      <c r="L167" s="13" t="s">
        <v>86</v>
      </c>
      <c r="M167" s="13">
        <v>0</v>
      </c>
      <c r="N167" s="14">
        <v>0</v>
      </c>
      <c r="O167">
        <v>0</v>
      </c>
      <c r="P167" s="8">
        <v>231564</v>
      </c>
    </row>
    <row r="168" spans="1:16" ht="13.5" customHeight="1">
      <c r="A168">
        <v>10</v>
      </c>
      <c r="B168" s="13">
        <v>11219</v>
      </c>
      <c r="C168" s="13" t="str">
        <f>VLOOKUP($B168,[1]Sheet1!$A:$P,2,0)</f>
        <v>连续普通拳</v>
      </c>
      <c r="D168" t="str">
        <f>VLOOKUP($B168,[1]Sheet1!$A:$AN,40,0)</f>
        <v>对所有敌人造成#num1#%物理伤害，50%概率恢复自身4点怒气，自身伤害提高25%，持续2回合</v>
      </c>
      <c r="E168" s="13" t="str">
        <f>VLOOKUP($B168,[1]Sheet1!$A:$P,9,0)</f>
        <v>琦玉</v>
      </c>
      <c r="F168" s="13">
        <f>VLOOKUP($B168,[1]Sheet1!$A:$P,12,0)</f>
        <v>2</v>
      </c>
      <c r="G168" s="13" t="str">
        <f t="shared" si="2"/>
        <v>所有敌人</v>
      </c>
      <c r="H168">
        <v>2</v>
      </c>
      <c r="I168">
        <v>0</v>
      </c>
      <c r="J168">
        <v>-100</v>
      </c>
      <c r="K168" s="13" t="s">
        <v>127</v>
      </c>
      <c r="L168" s="13" t="s">
        <v>90</v>
      </c>
      <c r="M168" s="13">
        <v>0</v>
      </c>
      <c r="N168" s="14">
        <v>0</v>
      </c>
      <c r="O168">
        <v>0</v>
      </c>
      <c r="P168">
        <v>0</v>
      </c>
    </row>
    <row r="169" spans="1:16" ht="13.5" customHeight="1">
      <c r="A169">
        <v>10</v>
      </c>
      <c r="B169" s="13">
        <v>11220</v>
      </c>
      <c r="C169" s="13" t="str">
        <f>VLOOKUP($B169,[1]Sheet1!$A:$P,2,0)</f>
        <v>认真殴打</v>
      </c>
      <c r="D169" t="str">
        <f>VLOOKUP($B169,[1]Sheet1!$A:$AN,40,0)</f>
        <v>对所有敌人造成#num1#%物理伤害，50%概率恢复自身4点怒气，自身伤害提高30%，持续2回合，此技能有30%额外命中率和暴击率。【与KING、杰诺斯共同出战可触发】</v>
      </c>
      <c r="E169" s="13" t="str">
        <f>VLOOKUP($B169,[1]Sheet1!$A:$P,9,0)</f>
        <v>琦玉</v>
      </c>
      <c r="F169" s="13">
        <f>VLOOKUP($B169,[1]Sheet1!$A:$P,12,0)</f>
        <v>4</v>
      </c>
      <c r="G169" s="13" t="str">
        <f t="shared" si="2"/>
        <v>所有敌人</v>
      </c>
      <c r="H169">
        <v>2</v>
      </c>
      <c r="I169">
        <v>0</v>
      </c>
      <c r="J169">
        <v>0</v>
      </c>
      <c r="K169" s="13" t="s">
        <v>106</v>
      </c>
      <c r="L169" s="13" t="s">
        <v>90</v>
      </c>
      <c r="M169" s="13">
        <v>0</v>
      </c>
      <c r="N169" s="14">
        <v>0</v>
      </c>
      <c r="O169">
        <v>0</v>
      </c>
      <c r="P169" s="8" t="s">
        <v>22</v>
      </c>
    </row>
    <row r="170" spans="1:16" ht="13.5" customHeight="1">
      <c r="A170">
        <v>20</v>
      </c>
      <c r="B170" s="13">
        <v>11220</v>
      </c>
      <c r="C170" s="13" t="str">
        <f>VLOOKUP($B170,[1]Sheet1!$A:$P,2,0)</f>
        <v>认真殴打</v>
      </c>
      <c r="D170" t="str">
        <f>VLOOKUP($B170,[1]Sheet1!$A:$AN,40,0)</f>
        <v>对所有敌人造成#num1#%物理伤害，50%概率恢复自身4点怒气，自身伤害提高30%，持续2回合，此技能有30%额外命中率和暴击率。【与KING、杰诺斯共同出战可触发】</v>
      </c>
      <c r="E170" s="13" t="str">
        <f>VLOOKUP($B170,[1]Sheet1!$A:$P,9,0)</f>
        <v>琦玉</v>
      </c>
      <c r="F170" s="13">
        <f>VLOOKUP($B170,[1]Sheet1!$A:$P,12,0)</f>
        <v>4</v>
      </c>
      <c r="G170" s="13" t="str">
        <f t="shared" si="2"/>
        <v>所有敌人</v>
      </c>
      <c r="H170">
        <v>2</v>
      </c>
      <c r="I170">
        <v>-200</v>
      </c>
      <c r="J170">
        <v>0</v>
      </c>
      <c r="K170" s="13" t="s">
        <v>107</v>
      </c>
      <c r="L170" s="13" t="s">
        <v>90</v>
      </c>
      <c r="M170" s="13">
        <v>0</v>
      </c>
      <c r="N170" s="14">
        <v>0</v>
      </c>
      <c r="O170">
        <v>0</v>
      </c>
      <c r="P170" s="8" t="s">
        <v>22</v>
      </c>
    </row>
    <row r="171" spans="1:16" ht="13.5" customHeight="1">
      <c r="A171">
        <v>30</v>
      </c>
      <c r="B171" s="13">
        <v>11220</v>
      </c>
      <c r="C171" s="13" t="str">
        <f>VLOOKUP($B171,[1]Sheet1!$A:$P,2,0)</f>
        <v>认真殴打</v>
      </c>
      <c r="D171" t="str">
        <f>VLOOKUP($B171,[1]Sheet1!$A:$AN,40,0)</f>
        <v>对所有敌人造成#num1#%物理伤害，50%概率恢复自身4点怒气，自身伤害提高30%，持续2回合，此技能有30%额外命中率和暴击率。【与KING、杰诺斯共同出战可触发】</v>
      </c>
      <c r="E171" s="13" t="str">
        <f>VLOOKUP($B171,[1]Sheet1!$A:$P,9,0)</f>
        <v>琦玉</v>
      </c>
      <c r="F171" s="13">
        <f>VLOOKUP($B171,[1]Sheet1!$A:$P,12,0)</f>
        <v>4</v>
      </c>
      <c r="G171" s="13" t="str">
        <f t="shared" si="2"/>
        <v>所有敌人</v>
      </c>
      <c r="H171">
        <v>2</v>
      </c>
      <c r="I171">
        <v>200</v>
      </c>
      <c r="J171">
        <v>0</v>
      </c>
      <c r="K171" s="13" t="s">
        <v>108</v>
      </c>
      <c r="L171" s="13" t="s">
        <v>90</v>
      </c>
      <c r="M171" s="13">
        <v>0</v>
      </c>
      <c r="N171" s="14">
        <v>0</v>
      </c>
      <c r="O171">
        <v>0</v>
      </c>
      <c r="P171" s="8" t="s">
        <v>22</v>
      </c>
    </row>
    <row r="172" spans="1:16" ht="13.5" customHeight="1">
      <c r="A172">
        <v>10</v>
      </c>
      <c r="B172" s="13">
        <v>11229</v>
      </c>
      <c r="C172" s="13" t="str">
        <f>VLOOKUP($B172,[1]Sheet1!$A:$P,2,0)</f>
        <v>海王连打</v>
      </c>
      <c r="D172" t="str">
        <f>VLOOKUP($B172,[1]Sheet1!$A:$AN,40,0)</f>
        <v>对一列敌人造成#num1#%#damage_type#伤害，同时对生命值低于50%的目标造成伤害(150%)，我方随机2个英雄伤害加成与伤害减免提高10%，持续2回合</v>
      </c>
      <c r="E172" s="13" t="str">
        <f>VLOOKUP($B172,[1]Sheet1!$A:$P,9,0)</f>
        <v>深海之王</v>
      </c>
      <c r="F172" s="13">
        <f>VLOOKUP($B172,[1]Sheet1!$A:$P,12,0)</f>
        <v>2</v>
      </c>
      <c r="G172" s="13" t="str">
        <f t="shared" si="2"/>
        <v>一列敌人</v>
      </c>
      <c r="H172">
        <v>7</v>
      </c>
      <c r="I172">
        <v>0</v>
      </c>
      <c r="J172">
        <v>-100</v>
      </c>
      <c r="K172" s="13" t="s">
        <v>162</v>
      </c>
      <c r="L172" s="13" t="s">
        <v>90</v>
      </c>
      <c r="M172" s="13">
        <v>0</v>
      </c>
      <c r="N172" s="14">
        <v>0</v>
      </c>
      <c r="O172">
        <v>0</v>
      </c>
      <c r="P172">
        <v>0</v>
      </c>
    </row>
    <row r="173" spans="1:16" ht="13.5" customHeight="1">
      <c r="A173">
        <v>10</v>
      </c>
      <c r="B173" s="13">
        <v>11230</v>
      </c>
      <c r="C173" s="13" t="str">
        <f>VLOOKUP($B173,[1]Sheet1!$A:$P,2,0)</f>
        <v>海天霸主</v>
      </c>
      <c r="D173" t="str">
        <f>VLOOKUP($B173,[1]Sheet1!$A:$AN,40,0)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3" s="13" t="str">
        <f>VLOOKUP($B173,[1]Sheet1!$A:$P,9,0)</f>
        <v>深海之王</v>
      </c>
      <c r="F173" s="13">
        <f>VLOOKUP($B173,[1]Sheet1!$A:$P,12,0)</f>
        <v>4</v>
      </c>
      <c r="G173" s="13" t="str">
        <f t="shared" si="2"/>
        <v>一列敌人</v>
      </c>
      <c r="H173">
        <v>2</v>
      </c>
      <c r="I173">
        <v>-100</v>
      </c>
      <c r="J173">
        <v>-100</v>
      </c>
      <c r="K173" s="13" t="s">
        <v>163</v>
      </c>
      <c r="L173" s="13" t="s">
        <v>75</v>
      </c>
      <c r="M173" s="13">
        <v>0</v>
      </c>
      <c r="N173" s="14">
        <v>0</v>
      </c>
      <c r="O173">
        <v>0</v>
      </c>
      <c r="P173" s="8" t="s">
        <v>47</v>
      </c>
    </row>
    <row r="174" spans="1:16" ht="13.5" customHeight="1">
      <c r="A174">
        <v>20</v>
      </c>
      <c r="B174" s="13">
        <v>11230</v>
      </c>
      <c r="C174" s="13" t="str">
        <f>VLOOKUP($B174,[1]Sheet1!$A:$P,2,0)</f>
        <v>海天霸主</v>
      </c>
      <c r="D174" t="str">
        <f>VLOOKUP($B174,[1]Sheet1!$A:$AN,40,0)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4" s="13" t="str">
        <f>VLOOKUP($B174,[1]Sheet1!$A:$P,9,0)</f>
        <v>深海之王</v>
      </c>
      <c r="F174" s="13">
        <f>VLOOKUP($B174,[1]Sheet1!$A:$P,12,0)</f>
        <v>4</v>
      </c>
      <c r="G174" s="13" t="str">
        <f t="shared" si="2"/>
        <v>一列敌人</v>
      </c>
      <c r="H174">
        <v>2</v>
      </c>
      <c r="I174">
        <v>100</v>
      </c>
      <c r="J174">
        <v>-100</v>
      </c>
      <c r="K174" s="13" t="s">
        <v>166</v>
      </c>
      <c r="L174" s="13" t="s">
        <v>75</v>
      </c>
      <c r="M174" s="13">
        <v>0</v>
      </c>
      <c r="N174" s="14">
        <v>0</v>
      </c>
      <c r="O174">
        <v>0</v>
      </c>
      <c r="P174" s="8" t="s">
        <v>47</v>
      </c>
    </row>
    <row r="175" spans="1:16" ht="13.5" customHeight="1">
      <c r="A175">
        <v>10</v>
      </c>
      <c r="B175" s="13">
        <v>11239</v>
      </c>
      <c r="C175" s="13" t="str">
        <f>VLOOKUP($B175,[1]Sheet1!$A:$P,2,0)</f>
        <v>流水岩碎拳</v>
      </c>
      <c r="D175" t="str">
        <f>VLOOKUP($B175,[1]Sheet1!$A:$AN,40,0)</f>
        <v>对所有敌人造成#num1#%#damage_type#伤害，15%概率减少2点怒气，敌方全体命中降低10%，持续2回合</v>
      </c>
      <c r="E175" s="13" t="str">
        <f>VLOOKUP($B175,[1]Sheet1!$A:$P,9,0)</f>
        <v>饿狼</v>
      </c>
      <c r="F175" s="13">
        <f>VLOOKUP($B175,[1]Sheet1!$A:$P,12,0)</f>
        <v>2</v>
      </c>
      <c r="G175" s="13" t="str">
        <f t="shared" si="2"/>
        <v>所有敌人</v>
      </c>
      <c r="H175">
        <v>2</v>
      </c>
      <c r="I175">
        <v>0</v>
      </c>
      <c r="J175">
        <v>-150</v>
      </c>
      <c r="K175" s="13" t="s">
        <v>122</v>
      </c>
      <c r="L175" s="13" t="s">
        <v>114</v>
      </c>
      <c r="M175" s="13">
        <v>0</v>
      </c>
      <c r="N175" s="14">
        <v>0</v>
      </c>
      <c r="O175">
        <v>0</v>
      </c>
      <c r="P175">
        <v>0</v>
      </c>
    </row>
    <row r="176" spans="1:16" ht="13.5" customHeight="1">
      <c r="A176">
        <v>10</v>
      </c>
      <c r="B176" s="13">
        <v>11240</v>
      </c>
      <c r="C176" s="13" t="str">
        <f>VLOOKUP($B176,[1]Sheet1!$A:$P,2,0)</f>
        <v>神杀瞬击</v>
      </c>
      <c r="D176" t="str">
        <f>VLOOKUP($B176,[1]Sheet1!$A:$AN,40,0)</f>
        <v>对所有敌人造成#num1#%法术伤害，20%概率减少2点怒气，敌方全体命中降低20%，持续2回合【与银色獠牙共同出战可触发】</v>
      </c>
      <c r="E176" s="13" t="str">
        <f>VLOOKUP($B176,[1]Sheet1!$A:$P,9,0)</f>
        <v>饿狼</v>
      </c>
      <c r="F176" s="13">
        <f>VLOOKUP($B176,[1]Sheet1!$A:$P,12,0)</f>
        <v>4</v>
      </c>
      <c r="G176" s="13" t="str">
        <f t="shared" si="2"/>
        <v>所有敌人</v>
      </c>
      <c r="H176">
        <v>2</v>
      </c>
      <c r="I176">
        <v>-100</v>
      </c>
      <c r="J176">
        <v>-200</v>
      </c>
      <c r="K176" s="13" t="s">
        <v>121</v>
      </c>
      <c r="L176" s="13" t="s">
        <v>114</v>
      </c>
      <c r="M176" s="19">
        <v>0</v>
      </c>
      <c r="N176" s="14">
        <v>0</v>
      </c>
      <c r="O176">
        <v>0</v>
      </c>
      <c r="P176" s="8">
        <v>0</v>
      </c>
    </row>
    <row r="177" spans="1:16" ht="13.5" customHeight="1">
      <c r="A177">
        <v>20</v>
      </c>
      <c r="B177" s="13">
        <v>11240</v>
      </c>
      <c r="C177" s="13" t="str">
        <f>VLOOKUP($B177,[1]Sheet1!$A:$P,2,0)</f>
        <v>神杀瞬击</v>
      </c>
      <c r="D177" t="str">
        <f>VLOOKUP($B177,[1]Sheet1!$A:$AN,40,0)</f>
        <v>对所有敌人造成#num1#%法术伤害，20%概率减少2点怒气，敌方全体命中降低20%，持续2回合【与银色獠牙共同出战可触发】</v>
      </c>
      <c r="E177" s="13" t="str">
        <f>VLOOKUP($B177,[1]Sheet1!$A:$P,9,0)</f>
        <v>饿狼</v>
      </c>
      <c r="F177" s="13">
        <f>VLOOKUP($B177,[1]Sheet1!$A:$P,12,0)</f>
        <v>4</v>
      </c>
      <c r="G177" s="13" t="str">
        <f t="shared" si="2"/>
        <v>所有敌人</v>
      </c>
      <c r="H177">
        <v>2</v>
      </c>
      <c r="I177">
        <v>100</v>
      </c>
      <c r="J177">
        <v>-200</v>
      </c>
      <c r="K177" s="13" t="s">
        <v>169</v>
      </c>
      <c r="L177" s="13" t="s">
        <v>114</v>
      </c>
      <c r="M177" s="19">
        <v>0</v>
      </c>
      <c r="N177" s="14">
        <v>0</v>
      </c>
      <c r="O177">
        <v>0</v>
      </c>
      <c r="P177" s="8">
        <v>0</v>
      </c>
    </row>
    <row r="178" spans="1:16" ht="13.5" customHeight="1">
      <c r="A178">
        <v>10</v>
      </c>
      <c r="B178" s="13">
        <v>100011</v>
      </c>
      <c r="C178" s="13" t="str">
        <f>VLOOKUP($B178,[1]Sheet1!$A:$P,2,0)</f>
        <v>普通攻击</v>
      </c>
      <c r="D178" t="str">
        <f>VLOOKUP($B178,[1]Sheet1!$A:$AN,40,0)</f>
        <v>对所有敌人造成#num1#%#damage_type#伤害，10%概率减少2点怒气</v>
      </c>
      <c r="E178" s="13" t="str">
        <f>VLOOKUP($B178,[1]Sheet1!$A:$P,9,0)</f>
        <v>小龙卷</v>
      </c>
      <c r="F178" s="13">
        <f>VLOOKUP($B178,[1]Sheet1!$A:$P,12,0)</f>
        <v>1</v>
      </c>
      <c r="G178" s="13" t="str">
        <f t="shared" si="2"/>
        <v>所有敌人</v>
      </c>
      <c r="H178">
        <v>1</v>
      </c>
      <c r="I178">
        <v>0</v>
      </c>
      <c r="J178">
        <v>0</v>
      </c>
      <c r="K178" s="13" t="s">
        <v>78</v>
      </c>
      <c r="L178" s="13" t="s">
        <v>79</v>
      </c>
      <c r="M178" s="13">
        <v>0</v>
      </c>
      <c r="N178" s="14">
        <v>0</v>
      </c>
      <c r="O178">
        <v>0</v>
      </c>
      <c r="P178">
        <v>0</v>
      </c>
    </row>
    <row r="179" spans="1:16" ht="13.5" customHeight="1">
      <c r="A179">
        <v>10</v>
      </c>
      <c r="B179" s="13">
        <v>100012</v>
      </c>
      <c r="C179" s="13" t="str">
        <f>VLOOKUP($B179,[1]Sheet1!$A:$P,2,0)</f>
        <v>超能流星</v>
      </c>
      <c r="D179" t="str">
        <f>VLOOKUP($B179,[1]Sheet1!$A:$AN,40,0)</f>
        <v>对所有敌人造成#num1#%#damage_type#伤害，25%概率减少2点怒气，我方随机2个英雄伤害提高20%，持续2回合</v>
      </c>
      <c r="E179" s="13" t="str">
        <f>VLOOKUP($B179,[1]Sheet1!$A:$P,9,0)</f>
        <v>小龙卷</v>
      </c>
      <c r="F179" s="13">
        <f>VLOOKUP($B179,[1]Sheet1!$A:$P,12,0)</f>
        <v>2</v>
      </c>
      <c r="G179" s="13" t="str">
        <f t="shared" si="2"/>
        <v>所有敌人</v>
      </c>
      <c r="H179">
        <v>2</v>
      </c>
      <c r="I179">
        <v>0</v>
      </c>
      <c r="J179">
        <v>-100</v>
      </c>
      <c r="K179" s="13" t="s">
        <v>126</v>
      </c>
      <c r="L179" s="13" t="s">
        <v>69</v>
      </c>
      <c r="M179" s="13">
        <v>0</v>
      </c>
      <c r="N179" s="14">
        <v>0</v>
      </c>
      <c r="O179">
        <v>0</v>
      </c>
      <c r="P179">
        <v>0</v>
      </c>
    </row>
    <row r="180" spans="1:16" ht="13.5" customHeight="1">
      <c r="A180">
        <v>10</v>
      </c>
      <c r="B180" s="13">
        <v>100013</v>
      </c>
      <c r="C180" s="13" t="str">
        <f>VLOOKUP($B180,[1]Sheet1!$A:$P,2,0)</f>
        <v>超能流星</v>
      </c>
      <c r="D180" t="str">
        <f>VLOOKUP($B180,[1]Sheet1!$A:$AN,40,0)</f>
        <v>对所有敌人造成#num1#%#damage_type#伤害，25%概率减少2点怒气，我方随机2个英雄伤害提高20%，持续2回合</v>
      </c>
      <c r="E180" s="13" t="str">
        <f>VLOOKUP($B180,[1]Sheet1!$A:$P,9,0)</f>
        <v>小龙卷</v>
      </c>
      <c r="F180" s="13">
        <f>VLOOKUP($B180,[1]Sheet1!$A:$P,12,0)</f>
        <v>2</v>
      </c>
      <c r="G180" s="13" t="str">
        <f t="shared" si="2"/>
        <v>所有敌人</v>
      </c>
      <c r="H180">
        <v>2</v>
      </c>
      <c r="I180">
        <v>0</v>
      </c>
      <c r="J180">
        <v>-100</v>
      </c>
      <c r="K180" s="13" t="s">
        <v>126</v>
      </c>
      <c r="L180" s="13" t="s">
        <v>69</v>
      </c>
      <c r="M180" s="13">
        <v>0</v>
      </c>
      <c r="N180" s="14">
        <v>0</v>
      </c>
      <c r="O180">
        <v>0</v>
      </c>
      <c r="P180">
        <v>0</v>
      </c>
    </row>
    <row r="181" spans="1:16" ht="13.5" customHeight="1">
      <c r="A181">
        <v>10</v>
      </c>
      <c r="B181" s="13">
        <v>100014</v>
      </c>
      <c r="C181" s="13" t="str">
        <f>VLOOKUP($B181,[1]Sheet1!$A:$P,2,0)</f>
        <v>念流旋转风暴</v>
      </c>
      <c r="D181" t="str">
        <f>VLOOKUP($B181,[1]Sheet1!$A:$AN,40,0)</f>
        <v>对所有敌人造成#num1#%法术伤害，40%概率减少2点怒气，我方全体英雄伤害和命中率提高20%，持续2回合【与吹雪共同出战可触发】</v>
      </c>
      <c r="E181" s="13" t="str">
        <f>VLOOKUP($B181,[1]Sheet1!$A:$P,9,0)</f>
        <v>小龙卷</v>
      </c>
      <c r="F181" s="13">
        <f>VLOOKUP($B181,[1]Sheet1!$A:$P,12,0)</f>
        <v>4</v>
      </c>
      <c r="G181" s="13" t="str">
        <f t="shared" si="2"/>
        <v>所有敌人</v>
      </c>
      <c r="H181">
        <v>2</v>
      </c>
      <c r="I181">
        <v>100</v>
      </c>
      <c r="J181">
        <v>-200</v>
      </c>
      <c r="K181" s="13" t="s">
        <v>124</v>
      </c>
      <c r="L181" s="13" t="s">
        <v>86</v>
      </c>
      <c r="M181" s="13">
        <v>0</v>
      </c>
      <c r="N181" s="14">
        <v>0</v>
      </c>
      <c r="O181">
        <v>0</v>
      </c>
      <c r="P181" s="8">
        <v>231564</v>
      </c>
    </row>
    <row r="182" spans="1:16" ht="13.5" customHeight="1">
      <c r="A182">
        <v>20</v>
      </c>
      <c r="B182" s="13">
        <v>100014</v>
      </c>
      <c r="C182" s="13" t="str">
        <f>VLOOKUP($B182,[1]Sheet1!$A:$P,2,0)</f>
        <v>念流旋转风暴</v>
      </c>
      <c r="D182" t="str">
        <f>VLOOKUP($B182,[1]Sheet1!$A:$AN,40,0)</f>
        <v>对所有敌人造成#num1#%法术伤害，40%概率减少2点怒气，我方全体英雄伤害和命中率提高20%，持续2回合【与吹雪共同出战可触发】</v>
      </c>
      <c r="E182" s="13" t="str">
        <f>VLOOKUP($B182,[1]Sheet1!$A:$P,9,0)</f>
        <v>小龙卷</v>
      </c>
      <c r="F182" s="13">
        <f>VLOOKUP($B182,[1]Sheet1!$A:$P,12,0)</f>
        <v>4</v>
      </c>
      <c r="G182" s="13" t="str">
        <f t="shared" si="2"/>
        <v>所有敌人</v>
      </c>
      <c r="H182">
        <v>2</v>
      </c>
      <c r="I182">
        <v>-100</v>
      </c>
      <c r="J182">
        <v>-200</v>
      </c>
      <c r="K182" s="13" t="s">
        <v>125</v>
      </c>
      <c r="L182" s="13" t="s">
        <v>86</v>
      </c>
      <c r="M182" s="13">
        <v>0</v>
      </c>
      <c r="N182" s="14">
        <v>0</v>
      </c>
      <c r="O182">
        <v>0</v>
      </c>
      <c r="P182" s="8">
        <v>231564</v>
      </c>
    </row>
    <row r="183" spans="1:16" ht="13.5" customHeight="1">
      <c r="A183">
        <v>10</v>
      </c>
      <c r="B183" s="13">
        <v>100019</v>
      </c>
      <c r="C183" s="13" t="str">
        <f>VLOOKUP($B183,[1]Sheet1!$A:$P,2,0)</f>
        <v>念流旋转风暴·超</v>
      </c>
      <c r="D183" t="str">
        <f>VLOOKUP($B183,[1]Sheet1!$A:$AN,40,0)</f>
        <v>对所有敌人造成#num1#%法术伤害，50%概率减少2点怒气，我方全体英雄伤害和命中率提高30%，持续2回合【与吹雪共同出战可触发，突破+10激活】</v>
      </c>
      <c r="E183" s="13" t="str">
        <f>VLOOKUP($B183,[1]Sheet1!$A:$P,9,0)</f>
        <v>小龙卷</v>
      </c>
      <c r="F183" s="13">
        <f>VLOOKUP($B183,[1]Sheet1!$A:$P,12,0)</f>
        <v>4</v>
      </c>
      <c r="G183" s="13" t="str">
        <f t="shared" si="2"/>
        <v>所有敌人</v>
      </c>
      <c r="H183">
        <v>2</v>
      </c>
      <c r="I183">
        <v>100</v>
      </c>
      <c r="J183">
        <v>-200</v>
      </c>
      <c r="K183" s="13" t="s">
        <v>124</v>
      </c>
      <c r="L183" s="13" t="s">
        <v>86</v>
      </c>
      <c r="M183" s="13">
        <v>0</v>
      </c>
      <c r="N183" s="14">
        <v>0</v>
      </c>
      <c r="O183">
        <v>0</v>
      </c>
      <c r="P183" s="8">
        <v>231564</v>
      </c>
    </row>
    <row r="184" spans="1:16" ht="13.5" customHeight="1">
      <c r="A184">
        <v>20</v>
      </c>
      <c r="B184" s="13">
        <v>100019</v>
      </c>
      <c r="C184" s="13" t="str">
        <f>VLOOKUP($B184,[1]Sheet1!$A:$P,2,0)</f>
        <v>念流旋转风暴·超</v>
      </c>
      <c r="D184" t="str">
        <f>VLOOKUP($B184,[1]Sheet1!$A:$AN,40,0)</f>
        <v>对所有敌人造成#num1#%法术伤害，50%概率减少2点怒气，我方全体英雄伤害和命中率提高30%，持续2回合【与吹雪共同出战可触发，突破+10激活】</v>
      </c>
      <c r="E184" s="13" t="str">
        <f>VLOOKUP($B184,[1]Sheet1!$A:$P,9,0)</f>
        <v>小龙卷</v>
      </c>
      <c r="F184" s="13">
        <f>VLOOKUP($B184,[1]Sheet1!$A:$P,12,0)</f>
        <v>4</v>
      </c>
      <c r="G184" s="13" t="str">
        <f t="shared" si="2"/>
        <v>所有敌人</v>
      </c>
      <c r="H184">
        <v>2</v>
      </c>
      <c r="I184">
        <v>-100</v>
      </c>
      <c r="J184">
        <v>-200</v>
      </c>
      <c r="K184" s="13" t="s">
        <v>125</v>
      </c>
      <c r="L184" s="13" t="s">
        <v>86</v>
      </c>
      <c r="M184" s="13">
        <v>0</v>
      </c>
      <c r="N184" s="14">
        <v>0</v>
      </c>
      <c r="O184">
        <v>0</v>
      </c>
      <c r="P184" s="8">
        <v>231564</v>
      </c>
    </row>
    <row r="185" spans="1:16" ht="13.5" customHeight="1">
      <c r="A185">
        <v>20</v>
      </c>
      <c r="B185" s="13">
        <v>100121</v>
      </c>
      <c r="C185" s="13" t="str">
        <f>VLOOKUP($B185,[1]Sheet1!$A:$P,2,0)</f>
        <v>普通攻击</v>
      </c>
      <c r="D185" t="str">
        <f>VLOOKUP($B185,[1]Sheet1!$A:$AN,40,0)</f>
        <v>治疗生命最少的1个友方(#num1#%+150)</v>
      </c>
      <c r="E185" s="13" t="str">
        <f>VLOOKUP($B185,[1]Sheet1!$A:$P,9,0)</f>
        <v>僵尸男</v>
      </c>
      <c r="F185" s="13">
        <f>VLOOKUP($B185,[1]Sheet1!$A:$P,12,0)</f>
        <v>1</v>
      </c>
      <c r="G185" s="13" t="str">
        <f t="shared" si="2"/>
        <v>疗生命最</v>
      </c>
      <c r="H185">
        <v>1</v>
      </c>
      <c r="I185">
        <v>0</v>
      </c>
      <c r="J185">
        <v>0</v>
      </c>
      <c r="K185" s="13" t="s">
        <v>96</v>
      </c>
      <c r="L185" s="13" t="s">
        <v>97</v>
      </c>
      <c r="M185" s="13" t="s">
        <v>97</v>
      </c>
      <c r="N185" s="14">
        <v>0</v>
      </c>
      <c r="O185">
        <v>0</v>
      </c>
      <c r="P185">
        <v>0</v>
      </c>
    </row>
    <row r="186" spans="1:16" ht="13.5" customHeight="1">
      <c r="A186">
        <v>20</v>
      </c>
      <c r="B186" s="13">
        <v>100122</v>
      </c>
      <c r="C186" s="13" t="str">
        <f>VLOOKUP($B186,[1]Sheet1!$A:$P,2,0)</f>
        <v>超强再生</v>
      </c>
      <c r="D186" t="str">
        <f>VLOOKUP($B186,[1]Sheet1!$A:$AN,40,0)</f>
        <v>治疗全体单位（#num1#%+250），同时恢复自身1点怒气</v>
      </c>
      <c r="E186" s="13" t="str">
        <f>VLOOKUP($B186,[1]Sheet1!$A:$P,9,0)</f>
        <v>僵尸男</v>
      </c>
      <c r="F186" s="13">
        <f>VLOOKUP($B186,[1]Sheet1!$A:$P,12,0)</f>
        <v>2</v>
      </c>
      <c r="G186" s="13" t="str">
        <f t="shared" si="2"/>
        <v>疗全体单</v>
      </c>
      <c r="H186">
        <v>1</v>
      </c>
      <c r="I186">
        <v>0</v>
      </c>
      <c r="J186">
        <v>0</v>
      </c>
      <c r="K186" s="13" t="s">
        <v>96</v>
      </c>
      <c r="L186" s="13" t="s">
        <v>97</v>
      </c>
      <c r="M186" s="13" t="s">
        <v>97</v>
      </c>
      <c r="N186" s="14">
        <v>0</v>
      </c>
      <c r="O186">
        <v>0</v>
      </c>
      <c r="P186">
        <v>0</v>
      </c>
    </row>
    <row r="187" spans="1:16" ht="13.5" customHeight="1">
      <c r="A187">
        <v>10</v>
      </c>
      <c r="B187" s="13">
        <v>100231</v>
      </c>
      <c r="C187" s="13" t="str">
        <f>VLOOKUP($B187,[1]Sheet1!$A:$P,2,0)</f>
        <v>普通攻击</v>
      </c>
      <c r="D187" t="str">
        <f>VLOOKUP($B187,[1]Sheet1!$A:$AN,40,0)</f>
        <v>对一列敌人造成#num1#%#damage_type#伤害</v>
      </c>
      <c r="E187" s="13" t="str">
        <f>VLOOKUP($B187,[1]Sheet1!$A:$P,9,0)</f>
        <v>金属球棒</v>
      </c>
      <c r="F187" s="13">
        <f>VLOOKUP($B187,[1]Sheet1!$A:$P,12,0)</f>
        <v>1</v>
      </c>
      <c r="G187" s="13" t="str">
        <f t="shared" si="2"/>
        <v>一列敌人</v>
      </c>
      <c r="H187">
        <v>7</v>
      </c>
      <c r="I187">
        <v>0</v>
      </c>
      <c r="J187">
        <v>-100</v>
      </c>
      <c r="K187" s="13" t="s">
        <v>89</v>
      </c>
      <c r="L187" s="13" t="s">
        <v>90</v>
      </c>
      <c r="M187" s="13">
        <v>0</v>
      </c>
      <c r="N187" s="14">
        <v>0</v>
      </c>
      <c r="O187">
        <v>0</v>
      </c>
      <c r="P187">
        <v>0</v>
      </c>
    </row>
    <row r="188" spans="1:16" ht="13.5" customHeight="1">
      <c r="A188">
        <v>10</v>
      </c>
      <c r="B188" s="13">
        <v>100232</v>
      </c>
      <c r="C188" s="13" t="str">
        <f>VLOOKUP($B188,[1]Sheet1!$A:$P,2,0)</f>
        <v>金属球棒</v>
      </c>
      <c r="D188" t="str">
        <f>VLOOKUP($B188,[1]Sheet1!$A:$AN,40,0)</f>
        <v>对一列敌人造成#num1#%#damage_type#伤害，30%概率造成眩晕</v>
      </c>
      <c r="E188" s="13" t="str">
        <f>VLOOKUP($B188,[1]Sheet1!$A:$P,9,0)</f>
        <v>金属球棒</v>
      </c>
      <c r="F188" s="13">
        <f>VLOOKUP($B188,[1]Sheet1!$A:$P,12,0)</f>
        <v>2</v>
      </c>
      <c r="G188" s="13" t="str">
        <f t="shared" si="2"/>
        <v>一列敌人</v>
      </c>
      <c r="H188">
        <v>7</v>
      </c>
      <c r="I188">
        <v>0</v>
      </c>
      <c r="J188">
        <v>-100</v>
      </c>
      <c r="K188" s="13" t="s">
        <v>131</v>
      </c>
      <c r="L188" s="13" t="s">
        <v>130</v>
      </c>
      <c r="M188" s="13">
        <v>0</v>
      </c>
      <c r="N188" s="14">
        <v>0</v>
      </c>
      <c r="O188">
        <v>0</v>
      </c>
      <c r="P188">
        <v>0</v>
      </c>
    </row>
    <row r="189" spans="1:16" ht="13.5" customHeight="1">
      <c r="A189">
        <v>10</v>
      </c>
      <c r="B189" s="13">
        <v>100234</v>
      </c>
      <c r="C189" s="13" t="str">
        <f>VLOOKUP($B189,[1]Sheet1!$A:$P,2,0)</f>
        <v>怒罗严暴击</v>
      </c>
      <c r="D189" t="str">
        <f>VLOOKUP($B189,[1]Sheet1!$A:$AN,40,0)</f>
        <v>对一列敌人造成#num1#%物理伤害，40%概率造成眩晕，60%概率减少1点怒气【与闪光佛莱士共同出战可触发】</v>
      </c>
      <c r="E189" s="13" t="str">
        <f>VLOOKUP($B189,[1]Sheet1!$A:$P,9,0)</f>
        <v>金属球棒</v>
      </c>
      <c r="F189" s="13">
        <f>VLOOKUP($B189,[1]Sheet1!$A:$P,12,0)</f>
        <v>4</v>
      </c>
      <c r="G189" s="13" t="str">
        <f t="shared" si="2"/>
        <v>一列敌人</v>
      </c>
      <c r="H189">
        <v>7</v>
      </c>
      <c r="I189">
        <v>-100</v>
      </c>
      <c r="J189">
        <v>-100</v>
      </c>
      <c r="K189" s="13" t="s">
        <v>138</v>
      </c>
      <c r="L189" s="13" t="s">
        <v>145</v>
      </c>
      <c r="M189" s="13">
        <v>0</v>
      </c>
      <c r="N189" s="14">
        <v>0</v>
      </c>
      <c r="O189">
        <v>0</v>
      </c>
      <c r="P189" s="8" t="s">
        <v>43</v>
      </c>
    </row>
    <row r="190" spans="1:16" ht="13.5" customHeight="1">
      <c r="A190">
        <v>20</v>
      </c>
      <c r="B190" s="13">
        <v>100234</v>
      </c>
      <c r="C190" s="13" t="str">
        <f>VLOOKUP($B190,[1]Sheet1!$A:$P,2,0)</f>
        <v>怒罗严暴击</v>
      </c>
      <c r="D190" t="str">
        <f>VLOOKUP($B190,[1]Sheet1!$A:$AN,40,0)</f>
        <v>对一列敌人造成#num1#%物理伤害，40%概率造成眩晕，60%概率减少1点怒气【与闪光佛莱士共同出战可触发】</v>
      </c>
      <c r="E190" s="13" t="str">
        <f>VLOOKUP($B190,[1]Sheet1!$A:$P,9,0)</f>
        <v>金属球棒</v>
      </c>
      <c r="F190" s="13">
        <f>VLOOKUP($B190,[1]Sheet1!$A:$P,12,0)</f>
        <v>4</v>
      </c>
      <c r="G190" s="13" t="str">
        <f t="shared" si="2"/>
        <v>一列敌人</v>
      </c>
      <c r="H190">
        <v>7</v>
      </c>
      <c r="I190">
        <v>100</v>
      </c>
      <c r="J190">
        <v>-100</v>
      </c>
      <c r="K190" s="13" t="s">
        <v>146</v>
      </c>
      <c r="L190" s="13" t="s">
        <v>145</v>
      </c>
      <c r="M190" s="13">
        <v>0</v>
      </c>
      <c r="N190" s="14">
        <v>0</v>
      </c>
      <c r="O190">
        <v>0</v>
      </c>
      <c r="P190" s="8" t="s">
        <v>43</v>
      </c>
    </row>
    <row r="191" spans="1:16" ht="13.5" customHeight="1">
      <c r="A191">
        <v>20</v>
      </c>
      <c r="B191" s="13">
        <v>100341</v>
      </c>
      <c r="C191" s="13" t="str">
        <f>VLOOKUP($B191,[1]Sheet1!$A:$P,2,0)</f>
        <v>普通攻击</v>
      </c>
      <c r="D191" t="str">
        <f>VLOOKUP($B191,[1]Sheet1!$A:$AN,40,0)</f>
        <v>对后排敌人造成#num1#%#damage_type#伤害</v>
      </c>
      <c r="E191" s="13" t="str">
        <f>VLOOKUP($B191,[1]Sheet1!$A:$P,9,0)</f>
        <v>闪光佛莱士</v>
      </c>
      <c r="F191" s="13">
        <f>VLOOKUP($B191,[1]Sheet1!$A:$P,12,0)</f>
        <v>1</v>
      </c>
      <c r="G191" s="13" t="str">
        <f t="shared" si="2"/>
        <v>后排敌人</v>
      </c>
      <c r="H191">
        <v>5</v>
      </c>
      <c r="I191">
        <v>-100</v>
      </c>
      <c r="J191">
        <v>-70</v>
      </c>
      <c r="K191" s="13" t="s">
        <v>137</v>
      </c>
      <c r="L191" s="13" t="s">
        <v>130</v>
      </c>
      <c r="M191" s="13">
        <v>0</v>
      </c>
      <c r="N191" s="14">
        <v>0</v>
      </c>
      <c r="O191">
        <v>0</v>
      </c>
      <c r="P191">
        <v>0</v>
      </c>
    </row>
    <row r="192" spans="1:16" ht="13.5" customHeight="1">
      <c r="A192">
        <v>20</v>
      </c>
      <c r="B192" s="13">
        <v>100342</v>
      </c>
      <c r="C192" s="13" t="str">
        <f>VLOOKUP($B192,[1]Sheet1!$A:$P,2,0)</f>
        <v>风刃斩</v>
      </c>
      <c r="D192" t="str">
        <f>VLOOKUP($B192,[1]Sheet1!$A:$AN,40,0)</f>
        <v>对后排敌人造成#num1#%#damage_type#伤害，自身闪避几率提高20%，持续2回合</v>
      </c>
      <c r="E192" s="13" t="str">
        <f>VLOOKUP($B192,[1]Sheet1!$A:$P,9,0)</f>
        <v>闪光佛莱士</v>
      </c>
      <c r="F192" s="13">
        <f>VLOOKUP($B192,[1]Sheet1!$A:$P,12,0)</f>
        <v>2</v>
      </c>
      <c r="G192" s="13" t="str">
        <f t="shared" si="2"/>
        <v>后排敌人</v>
      </c>
      <c r="H192" s="13">
        <v>2</v>
      </c>
      <c r="I192" s="13">
        <v>0</v>
      </c>
      <c r="J192" s="13">
        <v>0</v>
      </c>
      <c r="K192" s="13" t="s">
        <v>131</v>
      </c>
      <c r="L192" s="13" t="s">
        <v>130</v>
      </c>
      <c r="M192" s="13">
        <v>0</v>
      </c>
      <c r="N192" s="14">
        <v>0</v>
      </c>
      <c r="O192">
        <v>0</v>
      </c>
      <c r="P192">
        <v>0</v>
      </c>
    </row>
    <row r="193" spans="1:16" ht="13.5" customHeight="1">
      <c r="A193" s="7">
        <v>10</v>
      </c>
      <c r="B193" s="7">
        <v>100342</v>
      </c>
      <c r="C193" s="13" t="str">
        <f>VLOOKUP($B193,[1]Sheet1!$A:$P,2,0)</f>
        <v>风刃斩</v>
      </c>
      <c r="D193" t="str">
        <f>VLOOKUP($B193,[1]Sheet1!$A:$AN,40,0)</f>
        <v>对后排敌人造成#num1#%#damage_type#伤害，自身闪避几率提高20%，持续2回合</v>
      </c>
      <c r="E193" s="13" t="str">
        <f>VLOOKUP($B193,[1]Sheet1!$A:$P,9,0)</f>
        <v>闪光佛莱士</v>
      </c>
      <c r="F193" s="13">
        <f>VLOOKUP($B193,[1]Sheet1!$A:$P,12,0)</f>
        <v>2</v>
      </c>
      <c r="G193" s="13" t="str">
        <f t="shared" si="2"/>
        <v>后排敌人</v>
      </c>
      <c r="H193" s="7">
        <v>2</v>
      </c>
      <c r="I193" s="7">
        <v>0</v>
      </c>
      <c r="J193" s="7">
        <v>0</v>
      </c>
      <c r="K193" s="13" t="s">
        <v>131</v>
      </c>
      <c r="L193" s="13" t="s">
        <v>130</v>
      </c>
      <c r="M193" s="7">
        <v>0</v>
      </c>
      <c r="N193" s="14">
        <v>0</v>
      </c>
      <c r="O193" s="7">
        <v>0</v>
      </c>
      <c r="P193" s="7">
        <v>0</v>
      </c>
    </row>
    <row r="194" spans="1:16" ht="13.5" customHeight="1">
      <c r="A194">
        <v>10</v>
      </c>
      <c r="B194" s="13">
        <v>100451</v>
      </c>
      <c r="C194" s="13" t="str">
        <f>VLOOKUP($B194,[1]Sheet1!$A:$P,2,0)</f>
        <v>普通攻击</v>
      </c>
      <c r="D194" t="str">
        <f>VLOOKUP($B194,[1]Sheet1!$A:$AN,40,0)</f>
        <v>对所有敌人造成#num1#%#damage_type#伤害</v>
      </c>
      <c r="E194" s="13" t="str">
        <f>VLOOKUP($B194,[1]Sheet1!$A:$P,9,0)</f>
        <v>狮子兽王</v>
      </c>
      <c r="F194" s="13">
        <f>VLOOKUP($B194,[1]Sheet1!$A:$P,12,0)</f>
        <v>1</v>
      </c>
      <c r="G194" s="13" t="str">
        <f t="shared" si="2"/>
        <v>所有敌人</v>
      </c>
      <c r="H194" s="13">
        <v>2</v>
      </c>
      <c r="I194">
        <v>0</v>
      </c>
      <c r="J194">
        <v>0</v>
      </c>
      <c r="K194" s="13" t="s">
        <v>137</v>
      </c>
      <c r="L194" s="13" t="s">
        <v>186</v>
      </c>
      <c r="M194" s="13">
        <v>0</v>
      </c>
      <c r="N194" s="14">
        <v>0</v>
      </c>
      <c r="O194">
        <v>0</v>
      </c>
      <c r="P194">
        <v>0</v>
      </c>
    </row>
    <row r="195" spans="1:16" ht="13.5" customHeight="1">
      <c r="A195">
        <v>10</v>
      </c>
      <c r="B195" s="13">
        <v>100452</v>
      </c>
      <c r="C195" s="13" t="str">
        <f>VLOOKUP($B195,[1]Sheet1!$A:$P,2,0)</f>
        <v>狮子斩</v>
      </c>
      <c r="D195" t="str">
        <f>VLOOKUP($B195,[1]Sheet1!$A:$AN,40,0)</f>
        <v>对所有敌人造成#num1#%#damage_type#伤害，敌人受到伤害提高12%，持续2回合</v>
      </c>
      <c r="E195" s="13" t="str">
        <f>VLOOKUP($B195,[1]Sheet1!$A:$P,9,0)</f>
        <v>狮子兽王</v>
      </c>
      <c r="F195" s="13">
        <f>VLOOKUP($B195,[1]Sheet1!$A:$P,12,0)</f>
        <v>2</v>
      </c>
      <c r="G195" s="13" t="str">
        <f t="shared" si="2"/>
        <v>所有敌人</v>
      </c>
      <c r="H195">
        <v>2</v>
      </c>
      <c r="I195">
        <v>0</v>
      </c>
      <c r="J195">
        <v>-100</v>
      </c>
      <c r="K195" s="13" t="s">
        <v>159</v>
      </c>
      <c r="L195" s="13" t="s">
        <v>186</v>
      </c>
      <c r="M195" s="13">
        <v>0</v>
      </c>
      <c r="N195" s="14">
        <v>0</v>
      </c>
      <c r="O195">
        <v>0</v>
      </c>
      <c r="P195">
        <v>0</v>
      </c>
    </row>
    <row r="196" spans="1:16" ht="13.5" customHeight="1">
      <c r="A196">
        <v>10</v>
      </c>
      <c r="B196" s="13">
        <v>100454</v>
      </c>
      <c r="C196" s="13" t="str">
        <f>VLOOKUP($B196,[1]Sheet1!$A:$P,2,0)</f>
        <v>狮子流星斩</v>
      </c>
      <c r="D196" t="str">
        <f>VLOOKUP($B196,[1]Sheet1!$A:$AN,40,0)</f>
        <v>对所有敌人造成#num1#%物理伤害，30%概率减少2点怒气，敌人受到伤害提高18%，持续2回合【与武装大猩猩共同出战可触发】</v>
      </c>
      <c r="E196" s="13" t="str">
        <f>VLOOKUP($B196,[1]Sheet1!$A:$P,9,0)</f>
        <v>狮子兽王</v>
      </c>
      <c r="F196" s="13">
        <f>VLOOKUP($B196,[1]Sheet1!$A:$P,12,0)</f>
        <v>4</v>
      </c>
      <c r="G196" s="13" t="str">
        <f t="shared" si="2"/>
        <v>所有敌人</v>
      </c>
      <c r="H196">
        <v>2</v>
      </c>
      <c r="I196">
        <v>-100</v>
      </c>
      <c r="J196">
        <v>-150</v>
      </c>
      <c r="K196" s="13" t="s">
        <v>183</v>
      </c>
      <c r="L196" s="13" t="s">
        <v>186</v>
      </c>
      <c r="M196" s="13">
        <v>0</v>
      </c>
      <c r="N196" s="14">
        <v>0</v>
      </c>
      <c r="O196">
        <v>0</v>
      </c>
      <c r="P196" s="8">
        <v>0</v>
      </c>
    </row>
    <row r="197" spans="1:16" ht="13.5" customHeight="1">
      <c r="A197">
        <v>20</v>
      </c>
      <c r="B197" s="13">
        <v>100454</v>
      </c>
      <c r="C197" s="13" t="str">
        <f>VLOOKUP($B197,[1]Sheet1!$A:$P,2,0)</f>
        <v>狮子流星斩</v>
      </c>
      <c r="D197" t="str">
        <f>VLOOKUP($B197,[1]Sheet1!$A:$AN,40,0)</f>
        <v>对所有敌人造成#num1#%物理伤害，30%概率减少2点怒气，敌人受到伤害提高18%，持续2回合【与武装大猩猩共同出战可触发】</v>
      </c>
      <c r="E197" s="13" t="str">
        <f>VLOOKUP($B197,[1]Sheet1!$A:$P,9,0)</f>
        <v>狮子兽王</v>
      </c>
      <c r="F197" s="13">
        <f>VLOOKUP($B197,[1]Sheet1!$A:$P,12,0)</f>
        <v>4</v>
      </c>
      <c r="G197" s="13" t="str">
        <f t="shared" si="2"/>
        <v>所有敌人</v>
      </c>
      <c r="H197">
        <v>2</v>
      </c>
      <c r="I197">
        <v>100</v>
      </c>
      <c r="J197">
        <v>-150</v>
      </c>
      <c r="K197" s="13" t="s">
        <v>184</v>
      </c>
      <c r="L197" s="13" t="s">
        <v>186</v>
      </c>
      <c r="M197" s="13">
        <v>0</v>
      </c>
      <c r="N197" s="14">
        <v>0</v>
      </c>
      <c r="O197">
        <v>0</v>
      </c>
      <c r="P197" s="8">
        <v>0</v>
      </c>
    </row>
    <row r="198" spans="1:16" ht="13.5" customHeight="1">
      <c r="A198">
        <v>10</v>
      </c>
      <c r="B198" s="13">
        <v>100561</v>
      </c>
      <c r="C198" s="13" t="str">
        <f>VLOOKUP($B198,[1]Sheet1!$A:$P,2,0)</f>
        <v>普通攻击</v>
      </c>
      <c r="D198" t="str">
        <f>VLOOKUP($B198,[1]Sheet1!$A:$AN,40,0)</f>
        <v>对所有敌人造成#num1#%#damage_type#伤害，5%概率造成眩晕</v>
      </c>
      <c r="E198" s="13" t="str">
        <f>VLOOKUP($B198,[1]Sheet1!$A:$P,9,0)</f>
        <v>音速索尼克</v>
      </c>
      <c r="F198" s="13">
        <f>VLOOKUP($B198,[1]Sheet1!$A:$P,12,0)</f>
        <v>1</v>
      </c>
      <c r="G198" s="13" t="str">
        <f t="shared" si="2"/>
        <v>所有敌人</v>
      </c>
      <c r="H198">
        <v>2</v>
      </c>
      <c r="I198">
        <v>0</v>
      </c>
      <c r="J198">
        <v>0</v>
      </c>
      <c r="K198" s="13" t="s">
        <v>139</v>
      </c>
      <c r="L198" s="13" t="s">
        <v>145</v>
      </c>
      <c r="M198" s="13">
        <v>0</v>
      </c>
      <c r="N198" s="14" t="s">
        <v>144</v>
      </c>
      <c r="O198">
        <v>0</v>
      </c>
      <c r="P198">
        <v>0</v>
      </c>
    </row>
    <row r="199" spans="1:16" ht="13.5" customHeight="1">
      <c r="A199">
        <v>10</v>
      </c>
      <c r="B199" s="13">
        <v>100562</v>
      </c>
      <c r="C199" s="13" t="str">
        <f>VLOOKUP($B199,[1]Sheet1!$A:$P,2,0)</f>
        <v>十影葬</v>
      </c>
      <c r="D199" t="str">
        <f>VLOOKUP($B199,[1]Sheet1!$A:$AN,40,0)</f>
        <v>对所有敌人造成#num1#%#damage_type#伤害，10%概率造成眩晕，我方全体闪避提高10%，持续2回合</v>
      </c>
      <c r="E199" s="13" t="str">
        <f>VLOOKUP($B199,[1]Sheet1!$A:$P,9,0)</f>
        <v>音速索尼克</v>
      </c>
      <c r="F199" s="13">
        <f>VLOOKUP($B199,[1]Sheet1!$A:$P,12,0)</f>
        <v>2</v>
      </c>
      <c r="G199" s="13" t="str">
        <f t="shared" ref="G199:G262" si="3">MID($D199,2,4)</f>
        <v>所有敌人</v>
      </c>
      <c r="H199">
        <v>2</v>
      </c>
      <c r="I199">
        <v>0</v>
      </c>
      <c r="J199">
        <v>-200</v>
      </c>
      <c r="K199" s="13" t="s">
        <v>116</v>
      </c>
      <c r="L199" s="13" t="s">
        <v>145</v>
      </c>
      <c r="M199" s="13">
        <v>0</v>
      </c>
      <c r="N199" s="14">
        <v>0</v>
      </c>
      <c r="O199">
        <v>0</v>
      </c>
      <c r="P199">
        <v>0</v>
      </c>
    </row>
    <row r="200" spans="1:16" ht="13.5" customHeight="1">
      <c r="A200">
        <v>10</v>
      </c>
      <c r="B200" s="13">
        <v>100563</v>
      </c>
      <c r="C200" s="13" t="str">
        <f>VLOOKUP($B200,[1]Sheet1!$A:$P,2,0)</f>
        <v>十影葬</v>
      </c>
      <c r="D200" t="str">
        <f>VLOOKUP($B200,[1]Sheet1!$A:$AN,40,0)</f>
        <v>对所有敌人造成#num1#%#damage_type#伤害，10%概率造成眩晕，我方全体闪避提高10%，持续2回合</v>
      </c>
      <c r="E200" s="13" t="str">
        <f>VLOOKUP($B200,[1]Sheet1!$A:$P,9,0)</f>
        <v>音速索尼克</v>
      </c>
      <c r="F200" s="13">
        <f>VLOOKUP($B200,[1]Sheet1!$A:$P,12,0)</f>
        <v>2</v>
      </c>
      <c r="G200" s="13" t="str">
        <f t="shared" si="3"/>
        <v>所有敌人</v>
      </c>
      <c r="H200">
        <v>2</v>
      </c>
      <c r="I200">
        <v>0</v>
      </c>
      <c r="J200">
        <v>-200</v>
      </c>
      <c r="K200" s="13" t="s">
        <v>116</v>
      </c>
      <c r="L200" s="13" t="s">
        <v>145</v>
      </c>
      <c r="M200" s="13">
        <v>0</v>
      </c>
      <c r="N200" s="14">
        <v>0</v>
      </c>
      <c r="O200">
        <v>0</v>
      </c>
      <c r="P200">
        <v>0</v>
      </c>
    </row>
    <row r="201" spans="1:16" ht="13.5" customHeight="1">
      <c r="A201">
        <v>10</v>
      </c>
      <c r="B201" s="13">
        <v>100564</v>
      </c>
      <c r="C201" s="13" t="str">
        <f>VLOOKUP($B201,[1]Sheet1!$A:$P,2,0)</f>
        <v>音速闪光</v>
      </c>
      <c r="D201" t="str">
        <f>VLOOKUP($B201,[1]Sheet1!$A:$AN,40,0)</f>
        <v>对所有敌人造成#num1#%法术伤害，15%概率造成眩晕，我方全体闪避提高15%，持续2回合【与僵尸男共同出战可触发】</v>
      </c>
      <c r="E201" s="13" t="str">
        <f>VLOOKUP($B201,[1]Sheet1!$A:$P,9,0)</f>
        <v>音速索尼克</v>
      </c>
      <c r="F201" s="13">
        <f>VLOOKUP($B201,[1]Sheet1!$A:$P,12,0)</f>
        <v>4</v>
      </c>
      <c r="G201" s="13" t="str">
        <f t="shared" si="3"/>
        <v>所有敌人</v>
      </c>
      <c r="H201">
        <v>2</v>
      </c>
      <c r="I201">
        <v>-100</v>
      </c>
      <c r="J201">
        <v>-235</v>
      </c>
      <c r="K201" s="13" t="s">
        <v>117</v>
      </c>
      <c r="L201" s="13" t="s">
        <v>145</v>
      </c>
      <c r="M201" s="13">
        <v>0</v>
      </c>
      <c r="N201" s="14">
        <v>0</v>
      </c>
      <c r="O201">
        <v>0</v>
      </c>
      <c r="P201" s="8" t="s">
        <v>48</v>
      </c>
    </row>
    <row r="202" spans="1:16" ht="13.5" customHeight="1">
      <c r="A202">
        <v>20</v>
      </c>
      <c r="B202" s="13">
        <v>100564</v>
      </c>
      <c r="C202" s="13" t="str">
        <f>VLOOKUP($B202,[1]Sheet1!$A:$P,2,0)</f>
        <v>音速闪光</v>
      </c>
      <c r="D202" t="str">
        <f>VLOOKUP($B202,[1]Sheet1!$A:$AN,40,0)</f>
        <v>对所有敌人造成#num1#%法术伤害，15%概率造成眩晕，我方全体闪避提高15%，持续2回合【与僵尸男共同出战可触发】</v>
      </c>
      <c r="E202" s="13" t="str">
        <f>VLOOKUP($B202,[1]Sheet1!$A:$P,9,0)</f>
        <v>音速索尼克</v>
      </c>
      <c r="F202" s="13">
        <f>VLOOKUP($B202,[1]Sheet1!$A:$P,12,0)</f>
        <v>4</v>
      </c>
      <c r="G202" s="13" t="str">
        <f t="shared" si="3"/>
        <v>所有敌人</v>
      </c>
      <c r="H202">
        <v>2</v>
      </c>
      <c r="I202">
        <v>100</v>
      </c>
      <c r="J202">
        <v>-235</v>
      </c>
      <c r="K202" s="13" t="s">
        <v>164</v>
      </c>
      <c r="L202" s="13" t="s">
        <v>145</v>
      </c>
      <c r="M202" s="13">
        <v>0</v>
      </c>
      <c r="N202" s="14">
        <v>0</v>
      </c>
      <c r="O202">
        <v>0</v>
      </c>
      <c r="P202" s="8" t="s">
        <v>48</v>
      </c>
    </row>
    <row r="203" spans="1:16" ht="13.5" customHeight="1">
      <c r="A203">
        <v>10</v>
      </c>
      <c r="B203" s="13">
        <v>100569</v>
      </c>
      <c r="C203" s="13" t="str">
        <f>VLOOKUP($B203,[1]Sheet1!$A:$P,2,0)</f>
        <v>音速闪光·超</v>
      </c>
      <c r="D203" t="str">
        <f>VLOOKUP($B203,[1]Sheet1!$A:$AN,40,0)</f>
        <v>对所有敌人造成#num1#%法术伤害，20%概率造成眩晕，我方全体闪避提高20%，持续2回合【与僵尸男共同出战可触发，突破+10激活】</v>
      </c>
      <c r="E203" s="13" t="str">
        <f>VLOOKUP($B203,[1]Sheet1!$A:$P,9,0)</f>
        <v>音速索尼克</v>
      </c>
      <c r="F203" s="13">
        <f>VLOOKUP($B203,[1]Sheet1!$A:$P,12,0)</f>
        <v>4</v>
      </c>
      <c r="G203" s="13" t="str">
        <f t="shared" si="3"/>
        <v>所有敌人</v>
      </c>
      <c r="H203">
        <v>2</v>
      </c>
      <c r="I203">
        <v>-100</v>
      </c>
      <c r="J203">
        <v>-235</v>
      </c>
      <c r="K203" s="13" t="s">
        <v>117</v>
      </c>
      <c r="L203" s="13" t="s">
        <v>145</v>
      </c>
      <c r="M203" s="13">
        <v>0</v>
      </c>
      <c r="N203" s="14">
        <v>0</v>
      </c>
      <c r="O203">
        <v>0</v>
      </c>
      <c r="P203" s="8" t="s">
        <v>48</v>
      </c>
    </row>
    <row r="204" spans="1:16" ht="13.5" customHeight="1">
      <c r="A204">
        <v>20</v>
      </c>
      <c r="B204" s="13">
        <v>100569</v>
      </c>
      <c r="C204" s="13" t="str">
        <f>VLOOKUP($B204,[1]Sheet1!$A:$P,2,0)</f>
        <v>音速闪光·超</v>
      </c>
      <c r="D204" t="str">
        <f>VLOOKUP($B204,[1]Sheet1!$A:$AN,40,0)</f>
        <v>对所有敌人造成#num1#%法术伤害，20%概率造成眩晕，我方全体闪避提高20%，持续2回合【与僵尸男共同出战可触发，突破+10激活】</v>
      </c>
      <c r="E204" s="13" t="str">
        <f>VLOOKUP($B204,[1]Sheet1!$A:$P,9,0)</f>
        <v>音速索尼克</v>
      </c>
      <c r="F204" s="13">
        <f>VLOOKUP($B204,[1]Sheet1!$A:$P,12,0)</f>
        <v>4</v>
      </c>
      <c r="G204" s="13" t="str">
        <f t="shared" si="3"/>
        <v>所有敌人</v>
      </c>
      <c r="H204">
        <v>2</v>
      </c>
      <c r="I204">
        <v>100</v>
      </c>
      <c r="J204">
        <v>-235</v>
      </c>
      <c r="K204" s="13" t="s">
        <v>164</v>
      </c>
      <c r="L204" s="13" t="s">
        <v>145</v>
      </c>
      <c r="M204" s="13">
        <v>0</v>
      </c>
      <c r="N204" s="14">
        <v>0</v>
      </c>
      <c r="O204">
        <v>0</v>
      </c>
      <c r="P204" s="8" t="s">
        <v>48</v>
      </c>
    </row>
    <row r="205" spans="1:16" ht="13.5" customHeight="1">
      <c r="A205">
        <v>20</v>
      </c>
      <c r="B205" s="13">
        <v>100671</v>
      </c>
      <c r="C205" s="13" t="str">
        <f>VLOOKUP($B205,[1]Sheet1!$A:$P,2,0)</f>
        <v>普通攻击</v>
      </c>
      <c r="D205" t="str">
        <f>VLOOKUP($B205,[1]Sheet1!$A:$AN,40,0)</f>
        <v>对前排敌人造成#num1#%#damage_type#伤害</v>
      </c>
      <c r="E205" s="13" t="str">
        <f>VLOOKUP($B205,[1]Sheet1!$A:$P,9,0)</f>
        <v>吹雪</v>
      </c>
      <c r="F205" s="13">
        <f>VLOOKUP($B205,[1]Sheet1!$A:$P,12,0)</f>
        <v>1</v>
      </c>
      <c r="G205" s="13" t="str">
        <f t="shared" si="3"/>
        <v>前排敌人</v>
      </c>
      <c r="H205">
        <v>1</v>
      </c>
      <c r="I205">
        <v>0</v>
      </c>
      <c r="J205">
        <v>0</v>
      </c>
      <c r="K205" s="13" t="s">
        <v>78</v>
      </c>
      <c r="L205" s="13" t="s">
        <v>79</v>
      </c>
      <c r="M205" s="13">
        <v>0</v>
      </c>
      <c r="N205" s="14">
        <v>0</v>
      </c>
      <c r="O205">
        <v>0</v>
      </c>
      <c r="P205">
        <v>0</v>
      </c>
    </row>
    <row r="206" spans="1:16" ht="13.5" customHeight="1">
      <c r="A206">
        <v>20</v>
      </c>
      <c r="B206" s="13">
        <v>100672</v>
      </c>
      <c r="C206" s="13" t="str">
        <f>VLOOKUP($B206,[1]Sheet1!$A:$P,2,0)</f>
        <v>地狱岚</v>
      </c>
      <c r="D206" t="str">
        <f>VLOOKUP($B206,[1]Sheet1!$A:$AN,40,0)</f>
        <v>对前排敌人造成#num1#%#damage_type#伤害，我方随机1个英雄增加2点怒气</v>
      </c>
      <c r="E206" s="13" t="str">
        <f>VLOOKUP($B206,[1]Sheet1!$A:$P,9,0)</f>
        <v>吹雪</v>
      </c>
      <c r="F206" s="13">
        <f>VLOOKUP($B206,[1]Sheet1!$A:$P,12,0)</f>
        <v>2</v>
      </c>
      <c r="G206" s="13" t="str">
        <f t="shared" si="3"/>
        <v>前排敌人</v>
      </c>
      <c r="H206">
        <v>2</v>
      </c>
      <c r="I206">
        <v>0</v>
      </c>
      <c r="J206">
        <v>-100</v>
      </c>
      <c r="K206" s="13" t="s">
        <v>113</v>
      </c>
      <c r="L206" s="13" t="s">
        <v>114</v>
      </c>
      <c r="M206" s="13">
        <v>0</v>
      </c>
      <c r="N206" s="14">
        <v>0</v>
      </c>
      <c r="O206">
        <v>0</v>
      </c>
      <c r="P206">
        <v>0</v>
      </c>
    </row>
    <row r="207" spans="1:16" ht="13.5" customHeight="1">
      <c r="A207">
        <v>10</v>
      </c>
      <c r="B207" s="13">
        <v>100781</v>
      </c>
      <c r="C207" s="13" t="str">
        <f>VLOOKUP($B207,[1]Sheet1!$A:$P,2,0)</f>
        <v>普通攻击</v>
      </c>
      <c r="D207" t="str">
        <f>VLOOKUP($B207,[1]Sheet1!$A:$AN,40,0)</f>
        <v>对单个敌人造成#num1#%法术伤害</v>
      </c>
      <c r="E207" s="13" t="str">
        <f>VLOOKUP($B207,[1]Sheet1!$A:$P,9,0)</f>
        <v>钉锤头</v>
      </c>
      <c r="F207" s="13">
        <f>VLOOKUP($B207,[1]Sheet1!$A:$P,12,0)</f>
        <v>1</v>
      </c>
      <c r="G207" s="13" t="str">
        <f t="shared" si="3"/>
        <v>单个敌人</v>
      </c>
      <c r="H207">
        <v>3</v>
      </c>
      <c r="I207">
        <v>-100</v>
      </c>
      <c r="J207">
        <v>-70</v>
      </c>
      <c r="K207" s="13" t="s">
        <v>89</v>
      </c>
      <c r="L207" s="13" t="s">
        <v>90</v>
      </c>
      <c r="M207" s="13">
        <v>0</v>
      </c>
      <c r="N207" s="14">
        <v>0</v>
      </c>
      <c r="O207">
        <v>0</v>
      </c>
      <c r="P207">
        <v>0</v>
      </c>
    </row>
    <row r="208" spans="1:16" ht="13.5" customHeight="1">
      <c r="A208">
        <v>10</v>
      </c>
      <c r="B208" s="13">
        <v>100782</v>
      </c>
      <c r="C208" s="13" t="str">
        <f>VLOOKUP($B208,[1]Sheet1!$A:$P,2,0)</f>
        <v>战斗盔甲</v>
      </c>
      <c r="D208" t="str">
        <f>VLOOKUP($B208,[1]Sheet1!$A:$AN,40,0)</f>
        <v>对单个敌人造成#num1#%法术伤害，40%概率造成眩晕</v>
      </c>
      <c r="E208" s="13" t="str">
        <f>VLOOKUP($B208,[1]Sheet1!$A:$P,9,0)</f>
        <v>钉锤头</v>
      </c>
      <c r="F208" s="13">
        <f>VLOOKUP($B208,[1]Sheet1!$A:$P,12,0)</f>
        <v>2</v>
      </c>
      <c r="G208" s="13" t="str">
        <f t="shared" si="3"/>
        <v>单个敌人</v>
      </c>
      <c r="H208">
        <v>3</v>
      </c>
      <c r="I208">
        <v>-100</v>
      </c>
      <c r="J208">
        <v>-70</v>
      </c>
      <c r="K208" s="13" t="s">
        <v>74</v>
      </c>
      <c r="L208" s="13" t="s">
        <v>75</v>
      </c>
      <c r="M208" s="13">
        <v>0</v>
      </c>
      <c r="N208" s="14">
        <v>0</v>
      </c>
      <c r="O208">
        <v>0</v>
      </c>
      <c r="P208">
        <v>0</v>
      </c>
    </row>
    <row r="209" spans="1:16" ht="13.5" customHeight="1">
      <c r="A209">
        <v>10</v>
      </c>
      <c r="B209" s="13">
        <v>100784</v>
      </c>
      <c r="C209" s="13" t="str">
        <f>VLOOKUP($B209,[1]Sheet1!$A:$P,2,0)</f>
        <v>战甲爆发</v>
      </c>
      <c r="D209" t="str">
        <f>VLOOKUP($B209,[1]Sheet1!$A:$AN,40,0)</f>
        <v>对单个敌人造成#num1#%法术伤害，100%概率造成眩晕，20%概率自身增加4点怒气【与螃蟹怪人共同出战可触发】</v>
      </c>
      <c r="E209" s="13" t="str">
        <f>VLOOKUP($B209,[1]Sheet1!$A:$P,9,0)</f>
        <v>钉锤头</v>
      </c>
      <c r="F209" s="13">
        <f>VLOOKUP($B209,[1]Sheet1!$A:$P,12,0)</f>
        <v>4</v>
      </c>
      <c r="G209" s="13" t="str">
        <f t="shared" si="3"/>
        <v>单个敌人</v>
      </c>
      <c r="H209">
        <v>2</v>
      </c>
      <c r="I209">
        <v>-100</v>
      </c>
      <c r="J209">
        <v>0</v>
      </c>
      <c r="K209" s="13" t="s">
        <v>100</v>
      </c>
      <c r="L209" s="13" t="s">
        <v>71</v>
      </c>
      <c r="M209" s="13">
        <v>0</v>
      </c>
      <c r="N209" s="14">
        <v>0</v>
      </c>
      <c r="O209">
        <v>0</v>
      </c>
      <c r="P209" s="8">
        <v>0</v>
      </c>
    </row>
    <row r="210" spans="1:16" ht="13.5" customHeight="1">
      <c r="A210">
        <v>20</v>
      </c>
      <c r="B210" s="13">
        <v>100784</v>
      </c>
      <c r="C210" s="13" t="str">
        <f>VLOOKUP($B210,[1]Sheet1!$A:$P,2,0)</f>
        <v>战甲爆发</v>
      </c>
      <c r="D210" t="str">
        <f>VLOOKUP($B210,[1]Sheet1!$A:$AN,40,0)</f>
        <v>对单个敌人造成#num1#%法术伤害，100%概率造成眩晕，20%概率自身增加4点怒气【与螃蟹怪人共同出战可触发】</v>
      </c>
      <c r="E210" s="13" t="str">
        <f>VLOOKUP($B210,[1]Sheet1!$A:$P,9,0)</f>
        <v>钉锤头</v>
      </c>
      <c r="F210" s="13">
        <f>VLOOKUP($B210,[1]Sheet1!$A:$P,12,0)</f>
        <v>4</v>
      </c>
      <c r="G210" s="13" t="str">
        <f t="shared" si="3"/>
        <v>单个敌人</v>
      </c>
      <c r="H210">
        <v>2</v>
      </c>
      <c r="I210">
        <v>100</v>
      </c>
      <c r="J210">
        <v>0</v>
      </c>
      <c r="K210" s="13" t="s">
        <v>101</v>
      </c>
      <c r="L210" s="13" t="s">
        <v>71</v>
      </c>
      <c r="M210" s="13">
        <v>0</v>
      </c>
      <c r="N210" s="14">
        <v>0</v>
      </c>
      <c r="O210">
        <v>0</v>
      </c>
      <c r="P210" s="8">
        <v>0</v>
      </c>
    </row>
    <row r="211" spans="1:16" ht="13.5" customHeight="1">
      <c r="A211">
        <v>20</v>
      </c>
      <c r="B211" s="13">
        <v>100891</v>
      </c>
      <c r="C211" s="13" t="str">
        <f>VLOOKUP($B211,[1]Sheet1!$A:$P,2,0)</f>
        <v>普通攻击</v>
      </c>
      <c r="D211" t="str">
        <f>VLOOKUP($B211,[1]Sheet1!$A:$AN,40,0)</f>
        <v>对前排敌人造成#num1#%法术伤害</v>
      </c>
      <c r="E211" s="13" t="str">
        <f>VLOOKUP($B211,[1]Sheet1!$A:$P,9,0)</f>
        <v>格洛里巴斯</v>
      </c>
      <c r="F211" s="13">
        <f>VLOOKUP($B211,[1]Sheet1!$A:$P,12,0)</f>
        <v>1</v>
      </c>
      <c r="G211" s="13" t="str">
        <f t="shared" si="3"/>
        <v>前排敌人</v>
      </c>
      <c r="H211">
        <v>1</v>
      </c>
      <c r="I211">
        <v>0</v>
      </c>
      <c r="J211">
        <v>0</v>
      </c>
      <c r="K211" s="13" t="s">
        <v>91</v>
      </c>
      <c r="L211" s="13" t="s">
        <v>82</v>
      </c>
      <c r="M211" s="13">
        <v>0</v>
      </c>
      <c r="N211" s="14">
        <v>0</v>
      </c>
      <c r="O211">
        <v>0</v>
      </c>
      <c r="P211">
        <v>0</v>
      </c>
    </row>
    <row r="212" spans="1:16" ht="13.5" customHeight="1">
      <c r="A212">
        <v>20</v>
      </c>
      <c r="B212" s="13">
        <v>100892</v>
      </c>
      <c r="C212" s="13" t="str">
        <f>VLOOKUP($B212,[1]Sheet1!$A:$P,2,0)</f>
        <v>强酸溶解</v>
      </c>
      <c r="D212" t="str">
        <f>VLOOKUP($B212,[1]Sheet1!$A:$AN,40,0)</f>
        <v>对前排敌人造成#num1#%法术伤害，造成中毒效果(35%)，持续2回合</v>
      </c>
      <c r="E212" s="13" t="str">
        <f>VLOOKUP($B212,[1]Sheet1!$A:$P,9,0)</f>
        <v>格洛里巴斯</v>
      </c>
      <c r="F212" s="13">
        <f>VLOOKUP($B212,[1]Sheet1!$A:$P,12,0)</f>
        <v>2</v>
      </c>
      <c r="G212" s="13" t="str">
        <f t="shared" si="3"/>
        <v>前排敌人</v>
      </c>
      <c r="H212">
        <v>1</v>
      </c>
      <c r="I212">
        <v>0</v>
      </c>
      <c r="J212">
        <v>0</v>
      </c>
      <c r="K212" s="13" t="s">
        <v>76</v>
      </c>
      <c r="L212" s="13" t="s">
        <v>77</v>
      </c>
      <c r="M212" s="13">
        <v>0</v>
      </c>
      <c r="N212" s="14">
        <v>0</v>
      </c>
      <c r="O212">
        <v>0</v>
      </c>
      <c r="P212">
        <v>0</v>
      </c>
    </row>
    <row r="213" spans="1:16" ht="13.5" customHeight="1">
      <c r="A213">
        <v>10</v>
      </c>
      <c r="B213" s="13">
        <v>101001</v>
      </c>
      <c r="C213" s="13" t="str">
        <f>VLOOKUP($B213,[1]Sheet1!$A:$P,2,0)</f>
        <v>普通攻击</v>
      </c>
      <c r="D213" t="str">
        <f>VLOOKUP($B213,[1]Sheet1!$A:$AN,40,0)</f>
        <v>对单个敌人造成#num1#%法术伤害</v>
      </c>
      <c r="E213" s="13" t="str">
        <f>VLOOKUP($B213,[1]Sheet1!$A:$P,9,0)</f>
        <v>山猿</v>
      </c>
      <c r="F213" s="13">
        <f>VLOOKUP($B213,[1]Sheet1!$A:$P,12,0)</f>
        <v>1</v>
      </c>
      <c r="G213" s="13" t="str">
        <f t="shared" si="3"/>
        <v>单个敌人</v>
      </c>
      <c r="H213">
        <v>3</v>
      </c>
      <c r="I213">
        <v>-100</v>
      </c>
      <c r="J213">
        <v>-70</v>
      </c>
      <c r="K213" s="13" t="s">
        <v>89</v>
      </c>
      <c r="L213" s="13" t="s">
        <v>90</v>
      </c>
      <c r="M213" s="13">
        <v>0</v>
      </c>
      <c r="N213" s="14">
        <v>0</v>
      </c>
      <c r="O213">
        <v>0</v>
      </c>
      <c r="P213">
        <v>0</v>
      </c>
    </row>
    <row r="214" spans="1:16" ht="13.5" customHeight="1">
      <c r="A214">
        <v>10</v>
      </c>
      <c r="B214" s="13">
        <v>101002</v>
      </c>
      <c r="C214" s="13" t="str">
        <f>VLOOKUP($B214,[1]Sheet1!$A:$P,2,0)</f>
        <v>山猿之力</v>
      </c>
      <c r="D214" t="str">
        <f>VLOOKUP($B214,[1]Sheet1!$A:$AN,40,0)</f>
        <v>对前排敌人造成#num1#%法术伤害，我方随机2个英雄防御提高30%，持续2回合</v>
      </c>
      <c r="E214" s="13" t="str">
        <f>VLOOKUP($B214,[1]Sheet1!$A:$P,9,0)</f>
        <v>山猿</v>
      </c>
      <c r="F214" s="13">
        <f>VLOOKUP($B214,[1]Sheet1!$A:$P,12,0)</f>
        <v>2</v>
      </c>
      <c r="G214" s="13" t="str">
        <f t="shared" si="3"/>
        <v>前排敌人</v>
      </c>
      <c r="H214">
        <v>5</v>
      </c>
      <c r="I214">
        <v>-100</v>
      </c>
      <c r="J214">
        <v>-70</v>
      </c>
      <c r="K214" s="13" t="s">
        <v>74</v>
      </c>
      <c r="L214" s="13" t="s">
        <v>75</v>
      </c>
      <c r="M214" s="13">
        <v>0</v>
      </c>
      <c r="N214" s="14">
        <v>0</v>
      </c>
      <c r="O214">
        <v>0</v>
      </c>
      <c r="P214">
        <v>0</v>
      </c>
    </row>
    <row r="215" spans="1:16" ht="13.5" customHeight="1">
      <c r="A215">
        <v>10</v>
      </c>
      <c r="B215" s="13">
        <v>101111</v>
      </c>
      <c r="C215" s="13" t="str">
        <f>VLOOKUP($B215,[1]Sheet1!$A:$P,2,0)</f>
        <v>普通攻击</v>
      </c>
      <c r="D215" t="str">
        <f>VLOOKUP($B215,[1]Sheet1!$A:$AN,40,0)</f>
        <v>对敌人及其相邻位置造成#num1#%#damage_type#伤害</v>
      </c>
      <c r="E215" s="13" t="str">
        <f>VLOOKUP($B215,[1]Sheet1!$A:$P,9,0)</f>
        <v>格鲁甘修鲁</v>
      </c>
      <c r="F215" s="13">
        <f>VLOOKUP($B215,[1]Sheet1!$A:$P,12,0)</f>
        <v>1</v>
      </c>
      <c r="G215" s="13" t="str">
        <f t="shared" si="3"/>
        <v>敌人及其</v>
      </c>
      <c r="H215">
        <v>1</v>
      </c>
      <c r="I215">
        <v>0</v>
      </c>
      <c r="J215">
        <v>0</v>
      </c>
      <c r="K215" s="13" t="s">
        <v>94</v>
      </c>
      <c r="L215" s="13" t="s">
        <v>95</v>
      </c>
      <c r="M215" s="13">
        <v>0</v>
      </c>
      <c r="N215" s="14">
        <v>0</v>
      </c>
      <c r="O215">
        <v>0</v>
      </c>
      <c r="P215">
        <v>0</v>
      </c>
    </row>
    <row r="216" spans="1:16" ht="13.5" customHeight="1">
      <c r="A216">
        <v>10</v>
      </c>
      <c r="B216" s="13">
        <v>101112</v>
      </c>
      <c r="C216" s="13" t="str">
        <f>VLOOKUP($B216,[1]Sheet1!$A:$P,2,0)</f>
        <v>念动流石波</v>
      </c>
      <c r="D216" t="str">
        <f>VLOOKUP($B216,[1]Sheet1!$A:$AN,40,0)</f>
        <v>对敌人及其相邻位置造成#num1#%法术伤害，本次攻击的暴击率上升40%</v>
      </c>
      <c r="E216" s="13" t="str">
        <f>VLOOKUP($B216,[1]Sheet1!$A:$P,9,0)</f>
        <v>格鲁甘修鲁</v>
      </c>
      <c r="F216" s="13">
        <f>VLOOKUP($B216,[1]Sheet1!$A:$P,12,0)</f>
        <v>2</v>
      </c>
      <c r="G216" s="13" t="str">
        <f t="shared" si="3"/>
        <v>敌人及其</v>
      </c>
      <c r="H216">
        <v>1</v>
      </c>
      <c r="I216">
        <v>0</v>
      </c>
      <c r="J216">
        <v>0</v>
      </c>
      <c r="K216" s="13" t="s">
        <v>80</v>
      </c>
      <c r="L216" s="13" t="s">
        <v>81</v>
      </c>
      <c r="M216" s="13">
        <v>0</v>
      </c>
      <c r="N216" s="14">
        <v>0</v>
      </c>
      <c r="O216">
        <v>0</v>
      </c>
      <c r="P216">
        <v>0</v>
      </c>
    </row>
    <row r="217" spans="1:16" ht="13.5" customHeight="1">
      <c r="A217">
        <v>10</v>
      </c>
      <c r="B217" s="13">
        <v>101114</v>
      </c>
      <c r="C217" s="13" t="str">
        <f>VLOOKUP($B217,[1]Sheet1!$A:$P,2,0)</f>
        <v>外星超能</v>
      </c>
      <c r="D217" t="str">
        <f>VLOOKUP($B217,[1]Sheet1!$A:$AN,40,0)</f>
        <v>对敌人及其相邻位置造成#num1#%法术伤害，本次攻击的暴击率上升55%，自身受到的伤害降低20%，持续2回合。【与格洛里巴斯共同出战可触发】</v>
      </c>
      <c r="E217" s="13" t="str">
        <f>VLOOKUP($B217,[1]Sheet1!$A:$P,9,0)</f>
        <v>格鲁甘修鲁</v>
      </c>
      <c r="F217" s="13">
        <f>VLOOKUP($B217,[1]Sheet1!$A:$P,12,0)</f>
        <v>4</v>
      </c>
      <c r="G217" s="13" t="str">
        <f t="shared" si="3"/>
        <v>敌人及其</v>
      </c>
      <c r="H217">
        <v>2</v>
      </c>
      <c r="I217">
        <v>-100</v>
      </c>
      <c r="J217">
        <v>0</v>
      </c>
      <c r="K217" s="13" t="s">
        <v>100</v>
      </c>
      <c r="L217" s="13" t="s">
        <v>71</v>
      </c>
      <c r="M217" s="13">
        <v>0</v>
      </c>
      <c r="N217" s="14">
        <v>0</v>
      </c>
      <c r="O217">
        <v>0</v>
      </c>
      <c r="P217" s="8">
        <v>0</v>
      </c>
    </row>
    <row r="218" spans="1:16" ht="13.5" customHeight="1">
      <c r="A218">
        <v>20</v>
      </c>
      <c r="B218" s="13">
        <v>101114</v>
      </c>
      <c r="C218" s="13" t="str">
        <f>VLOOKUP($B218,[1]Sheet1!$A:$P,2,0)</f>
        <v>外星超能</v>
      </c>
      <c r="D218" t="str">
        <f>VLOOKUP($B218,[1]Sheet1!$A:$AN,40,0)</f>
        <v>对敌人及其相邻位置造成#num1#%法术伤害，本次攻击的暴击率上升55%，自身受到的伤害降低20%，持续2回合。【与格洛里巴斯共同出战可触发】</v>
      </c>
      <c r="E218" s="13" t="str">
        <f>VLOOKUP($B218,[1]Sheet1!$A:$P,9,0)</f>
        <v>格鲁甘修鲁</v>
      </c>
      <c r="F218" s="13">
        <f>VLOOKUP($B218,[1]Sheet1!$A:$P,12,0)</f>
        <v>4</v>
      </c>
      <c r="G218" s="13" t="str">
        <f t="shared" si="3"/>
        <v>敌人及其</v>
      </c>
      <c r="H218">
        <v>2</v>
      </c>
      <c r="I218">
        <v>100</v>
      </c>
      <c r="J218">
        <v>0</v>
      </c>
      <c r="K218" s="13" t="s">
        <v>101</v>
      </c>
      <c r="L218" s="13" t="s">
        <v>71</v>
      </c>
      <c r="M218" s="13">
        <v>0</v>
      </c>
      <c r="N218" s="14">
        <v>0</v>
      </c>
      <c r="O218">
        <v>0</v>
      </c>
      <c r="P218" s="8">
        <v>0</v>
      </c>
    </row>
    <row r="219" spans="1:16" ht="13.5" customHeight="1">
      <c r="A219">
        <v>20</v>
      </c>
      <c r="B219" s="13">
        <v>101221</v>
      </c>
      <c r="C219" s="13" t="str">
        <f>VLOOKUP($B219,[1]Sheet1!$A:$P,2,0)</f>
        <v>普通攻击</v>
      </c>
      <c r="D219" t="str">
        <f>VLOOKUP($B219,[1]Sheet1!$A:$AN,40,0)</f>
        <v>对前排敌人造成#num1#%#damage_type#伤害</v>
      </c>
      <c r="E219" s="13" t="str">
        <f>VLOOKUP($B219,[1]Sheet1!$A:$P,9,0)</f>
        <v>武装大猩猩</v>
      </c>
      <c r="F219" s="13">
        <f>VLOOKUP($B219,[1]Sheet1!$A:$P,12,0)</f>
        <v>1</v>
      </c>
      <c r="G219" s="13" t="str">
        <f t="shared" si="3"/>
        <v>前排敌人</v>
      </c>
      <c r="H219">
        <v>7</v>
      </c>
      <c r="I219">
        <v>-100</v>
      </c>
      <c r="J219">
        <v>-70</v>
      </c>
      <c r="K219" s="13" t="s">
        <v>89</v>
      </c>
      <c r="L219" s="13" t="s">
        <v>90</v>
      </c>
      <c r="M219" s="13">
        <v>0</v>
      </c>
      <c r="N219" s="14">
        <v>0</v>
      </c>
      <c r="O219">
        <v>0</v>
      </c>
      <c r="P219">
        <v>0</v>
      </c>
    </row>
    <row r="220" spans="1:16" ht="13.5" customHeight="1">
      <c r="A220">
        <v>20</v>
      </c>
      <c r="B220" s="13">
        <v>101222</v>
      </c>
      <c r="C220" s="13" t="str">
        <f>VLOOKUP($B220,[1]Sheet1!$A:$P,2,0)</f>
        <v>捶胸顿足</v>
      </c>
      <c r="D220" t="str">
        <f>VLOOKUP($B220,[1]Sheet1!$A:$AN,40,0)</f>
        <v>对前排敌人造成#num1#%#damage_type#伤害，20%概率造成眩晕，造成中毒效果(30%)，持续2回合</v>
      </c>
      <c r="E220" s="13" t="str">
        <f>VLOOKUP($B220,[1]Sheet1!$A:$P,9,0)</f>
        <v>武装大猩猩</v>
      </c>
      <c r="F220" s="13">
        <f>VLOOKUP($B220,[1]Sheet1!$A:$P,12,0)</f>
        <v>2</v>
      </c>
      <c r="G220" s="13" t="str">
        <f t="shared" si="3"/>
        <v>前排敌人</v>
      </c>
      <c r="H220">
        <v>5</v>
      </c>
      <c r="I220">
        <v>-100</v>
      </c>
      <c r="J220">
        <v>-70</v>
      </c>
      <c r="K220" s="13" t="s">
        <v>74</v>
      </c>
      <c r="L220" s="13" t="s">
        <v>75</v>
      </c>
      <c r="M220" s="13">
        <v>0</v>
      </c>
      <c r="N220" s="14">
        <v>0</v>
      </c>
      <c r="O220">
        <v>0</v>
      </c>
      <c r="P220">
        <v>0</v>
      </c>
    </row>
    <row r="221" spans="1:16" ht="13.5" customHeight="1">
      <c r="A221">
        <v>20</v>
      </c>
      <c r="B221" s="13">
        <v>101331</v>
      </c>
      <c r="C221" s="13" t="str">
        <f>VLOOKUP($B221,[1]Sheet1!$A:$P,2,0)</f>
        <v>普通攻击</v>
      </c>
      <c r="D221" t="str">
        <f>VLOOKUP($B221,[1]Sheet1!$A:$AN,40,0)</f>
        <v>对后排单个敌人造成#num1#%物理伤害</v>
      </c>
      <c r="E221" s="13" t="str">
        <f>VLOOKUP($B221,[1]Sheet1!$A:$P,9,0)</f>
        <v>雷光贤治</v>
      </c>
      <c r="F221" s="13">
        <f>VLOOKUP($B221,[1]Sheet1!$A:$P,12,0)</f>
        <v>1</v>
      </c>
      <c r="G221" s="13" t="str">
        <f t="shared" si="3"/>
        <v>后排单个</v>
      </c>
      <c r="H221">
        <v>5</v>
      </c>
      <c r="I221">
        <v>-100</v>
      </c>
      <c r="J221">
        <v>-70</v>
      </c>
      <c r="K221" s="13" t="s">
        <v>137</v>
      </c>
      <c r="L221" s="13" t="s">
        <v>155</v>
      </c>
      <c r="M221" s="13">
        <v>0</v>
      </c>
      <c r="N221" s="14">
        <v>0</v>
      </c>
      <c r="O221">
        <v>0</v>
      </c>
      <c r="P221">
        <v>0</v>
      </c>
    </row>
    <row r="222" spans="1:16" ht="13.5" customHeight="1">
      <c r="A222">
        <v>20</v>
      </c>
      <c r="B222" s="13">
        <v>101332</v>
      </c>
      <c r="C222" s="13" t="str">
        <f>VLOOKUP($B222,[1]Sheet1!$A:$P,2,0)</f>
        <v>电击棍二刀流</v>
      </c>
      <c r="D222" t="str">
        <f>VLOOKUP($B222,[1]Sheet1!$A:$AN,40,0)</f>
        <v>对后排敌人造成#num1#%物理伤害，我方全体英雄抗暴率提高40%，持续2回合</v>
      </c>
      <c r="E222" s="13" t="str">
        <f>VLOOKUP($B222,[1]Sheet1!$A:$P,9,0)</f>
        <v>雷光贤治</v>
      </c>
      <c r="F222" s="13">
        <f>VLOOKUP($B222,[1]Sheet1!$A:$P,12,0)</f>
        <v>2</v>
      </c>
      <c r="G222" s="13" t="str">
        <f t="shared" si="3"/>
        <v>后排敌人</v>
      </c>
      <c r="H222">
        <v>2</v>
      </c>
      <c r="I222">
        <v>0</v>
      </c>
      <c r="J222">
        <v>-50</v>
      </c>
      <c r="K222" s="13" t="s">
        <v>132</v>
      </c>
      <c r="L222" s="13" t="s">
        <v>133</v>
      </c>
      <c r="M222" s="13">
        <v>0</v>
      </c>
      <c r="N222" s="14">
        <v>0</v>
      </c>
      <c r="O222">
        <v>0</v>
      </c>
      <c r="P222">
        <v>0</v>
      </c>
    </row>
    <row r="223" spans="1:16" ht="13.5" customHeight="1">
      <c r="A223">
        <v>10</v>
      </c>
      <c r="B223" s="13">
        <v>101441</v>
      </c>
      <c r="C223" s="13" t="str">
        <f>VLOOKUP($B223,[1]Sheet1!$A:$P,2,0)</f>
        <v>普通攻击</v>
      </c>
      <c r="D223" t="str">
        <f>VLOOKUP($B223,[1]Sheet1!$A:$AN,40,0)</f>
        <v>对后排单个敌人造成#num1#%物理伤害</v>
      </c>
      <c r="E223" s="13" t="str">
        <f>VLOOKUP($B223,[1]Sheet1!$A:$P,9,0)</f>
        <v>海带人</v>
      </c>
      <c r="F223" s="13">
        <f>VLOOKUP($B223,[1]Sheet1!$A:$P,12,0)</f>
        <v>1</v>
      </c>
      <c r="G223" s="13" t="str">
        <f t="shared" si="3"/>
        <v>后排单个</v>
      </c>
      <c r="H223">
        <v>7</v>
      </c>
      <c r="I223">
        <v>-100</v>
      </c>
      <c r="J223">
        <v>-70</v>
      </c>
      <c r="K223" s="13" t="s">
        <v>89</v>
      </c>
      <c r="L223" s="13" t="s">
        <v>90</v>
      </c>
      <c r="M223" s="13">
        <v>0</v>
      </c>
      <c r="N223" s="14">
        <v>0</v>
      </c>
      <c r="O223">
        <v>0</v>
      </c>
      <c r="P223">
        <v>0</v>
      </c>
    </row>
    <row r="224" spans="1:16" ht="13.5" customHeight="1">
      <c r="A224">
        <v>10</v>
      </c>
      <c r="B224" s="13">
        <v>101442</v>
      </c>
      <c r="C224" s="13" t="str">
        <f>VLOOKUP($B224,[1]Sheet1!$A:$P,2,0)</f>
        <v>海飞丝</v>
      </c>
      <c r="D224" t="str">
        <f>VLOOKUP($B224,[1]Sheet1!$A:$AN,40,0)</f>
        <v>对一列敌人造成#num1#%物理伤害，对敌方生命最少的1个英雄造成额外伤害(175%)</v>
      </c>
      <c r="E224" s="13" t="str">
        <f>VLOOKUP($B224,[1]Sheet1!$A:$P,9,0)</f>
        <v>海带人</v>
      </c>
      <c r="F224" s="13">
        <f>VLOOKUP($B224,[1]Sheet1!$A:$P,12,0)</f>
        <v>2</v>
      </c>
      <c r="G224" s="13" t="str">
        <f t="shared" si="3"/>
        <v>一列敌人</v>
      </c>
      <c r="H224">
        <v>7</v>
      </c>
      <c r="I224">
        <v>0</v>
      </c>
      <c r="J224">
        <v>-150</v>
      </c>
      <c r="K224" s="13" t="s">
        <v>123</v>
      </c>
      <c r="L224" s="13" t="s">
        <v>90</v>
      </c>
      <c r="M224" s="13">
        <v>0</v>
      </c>
      <c r="N224" s="14">
        <v>0</v>
      </c>
      <c r="O224">
        <v>0</v>
      </c>
      <c r="P224">
        <v>0</v>
      </c>
    </row>
    <row r="225" spans="1:16" ht="13.5" customHeight="1">
      <c r="A225">
        <v>20</v>
      </c>
      <c r="B225" s="13">
        <v>101551</v>
      </c>
      <c r="C225" s="13" t="str">
        <f>VLOOKUP($B225,[1]Sheet1!$A:$P,2,0)</f>
        <v>普通攻击</v>
      </c>
      <c r="D225" t="str">
        <f>VLOOKUP($B225,[1]Sheet1!$A:$AN,40,0)</f>
        <v>对单个敌人造成#num1#%物理伤害</v>
      </c>
      <c r="E225" s="13" t="str">
        <f>VLOOKUP($B225,[1]Sheet1!$A:$P,9,0)</f>
        <v>螃蟹怪人</v>
      </c>
      <c r="F225" s="13">
        <f>VLOOKUP($B225,[1]Sheet1!$A:$P,12,0)</f>
        <v>1</v>
      </c>
      <c r="G225" s="13" t="str">
        <f t="shared" si="3"/>
        <v>单个敌人</v>
      </c>
      <c r="H225">
        <v>3</v>
      </c>
      <c r="I225">
        <v>-100</v>
      </c>
      <c r="J225">
        <v>-70</v>
      </c>
      <c r="K225" s="13" t="s">
        <v>87</v>
      </c>
      <c r="L225" s="13" t="s">
        <v>88</v>
      </c>
      <c r="M225" s="13">
        <v>0</v>
      </c>
      <c r="N225" s="14">
        <v>0</v>
      </c>
      <c r="O225">
        <v>0</v>
      </c>
      <c r="P225">
        <v>0</v>
      </c>
    </row>
    <row r="226" spans="1:16" ht="13.5" customHeight="1">
      <c r="A226">
        <v>20</v>
      </c>
      <c r="B226" s="13">
        <v>101552</v>
      </c>
      <c r="C226" s="13" t="str">
        <f>VLOOKUP($B226,[1]Sheet1!$A:$P,2,0)</f>
        <v>巨钳攻击</v>
      </c>
      <c r="D226" t="str">
        <f>VLOOKUP($B226,[1]Sheet1!$A:$AN,40,0)</f>
        <v>对前排敌人造成#num1#%物理伤害，降低敌人攻击10%</v>
      </c>
      <c r="E226" s="13" t="str">
        <f>VLOOKUP($B226,[1]Sheet1!$A:$P,9,0)</f>
        <v>螃蟹怪人</v>
      </c>
      <c r="F226" s="13">
        <f>VLOOKUP($B226,[1]Sheet1!$A:$P,12,0)</f>
        <v>2</v>
      </c>
      <c r="G226" s="13" t="str">
        <f t="shared" si="3"/>
        <v>前排敌人</v>
      </c>
      <c r="H226">
        <v>5</v>
      </c>
      <c r="I226">
        <v>-100</v>
      </c>
      <c r="J226">
        <v>-70</v>
      </c>
      <c r="K226" s="13" t="s">
        <v>72</v>
      </c>
      <c r="L226" s="13" t="s">
        <v>73</v>
      </c>
      <c r="M226" s="13">
        <v>0</v>
      </c>
      <c r="N226" s="14">
        <v>0</v>
      </c>
      <c r="O226">
        <v>0</v>
      </c>
      <c r="P226">
        <v>0</v>
      </c>
    </row>
    <row r="227" spans="1:16" ht="13.5" customHeight="1">
      <c r="A227">
        <v>10</v>
      </c>
      <c r="B227" s="13">
        <v>101553</v>
      </c>
      <c r="C227" s="13" t="str">
        <f>VLOOKUP($B227,[1]Sheet1!$A:$P,2,0)</f>
        <v>大地震击</v>
      </c>
      <c r="D227" t="str">
        <f>VLOOKUP($B227,[1]Sheet1!$A:$AN,40,0)</f>
        <v>对所有敌人造成#num1#%法术伤害，降低敌人攻击10%</v>
      </c>
      <c r="E227" s="13" t="str">
        <f>VLOOKUP($B227,[1]Sheet1!$A:$P,9,0)</f>
        <v>变异巨人</v>
      </c>
      <c r="F227" s="13">
        <f>VLOOKUP($B227,[1]Sheet1!$A:$P,12,0)</f>
        <v>2</v>
      </c>
      <c r="G227" s="13" t="str">
        <f t="shared" si="3"/>
        <v>所有敌人</v>
      </c>
      <c r="H227">
        <v>2</v>
      </c>
      <c r="I227">
        <v>0</v>
      </c>
      <c r="J227">
        <v>-100</v>
      </c>
      <c r="K227" s="13" t="s">
        <v>147</v>
      </c>
      <c r="L227" s="13" t="s">
        <v>69</v>
      </c>
      <c r="M227" s="13">
        <v>0</v>
      </c>
      <c r="N227" s="14">
        <v>0</v>
      </c>
      <c r="O227">
        <v>0</v>
      </c>
      <c r="P227">
        <v>0</v>
      </c>
    </row>
    <row r="228" spans="1:16" ht="13.5" customHeight="1">
      <c r="A228">
        <v>20</v>
      </c>
      <c r="B228" s="13">
        <v>101661</v>
      </c>
      <c r="C228" s="13" t="str">
        <f>VLOOKUP($B228,[1]Sheet1!$A:$P,2,0)</f>
        <v>普通攻击</v>
      </c>
      <c r="D228" t="str">
        <f>VLOOKUP($B228,[1]Sheet1!$A:$AN,40,0)</f>
        <v>对单个敌人造成#num1#%物理伤害</v>
      </c>
      <c r="E228" s="13" t="str">
        <f>VLOOKUP($B228,[1]Sheet1!$A:$P,9,0)</f>
        <v>黄金球</v>
      </c>
      <c r="F228" s="13">
        <f>VLOOKUP($B228,[1]Sheet1!$A:$P,12,0)</f>
        <v>1</v>
      </c>
      <c r="G228" s="13" t="str">
        <f t="shared" si="3"/>
        <v>单个敌人</v>
      </c>
      <c r="H228">
        <v>1</v>
      </c>
      <c r="I228">
        <v>0</v>
      </c>
      <c r="J228">
        <v>0</v>
      </c>
      <c r="K228" s="13" t="s">
        <v>139</v>
      </c>
      <c r="L228" s="13" t="s">
        <v>90</v>
      </c>
      <c r="M228" s="13">
        <v>0</v>
      </c>
      <c r="N228" s="14" t="s">
        <v>135</v>
      </c>
      <c r="O228">
        <v>0</v>
      </c>
      <c r="P228">
        <v>0</v>
      </c>
    </row>
    <row r="229" spans="1:16" ht="13.5" customHeight="1">
      <c r="A229">
        <v>20</v>
      </c>
      <c r="B229" s="13">
        <v>101662</v>
      </c>
      <c r="C229" s="13" t="str">
        <f>VLOOKUP($B229,[1]Sheet1!$A:$P,2,0)</f>
        <v>黄金球</v>
      </c>
      <c r="D229" t="str">
        <f>VLOOKUP($B229,[1]Sheet1!$A:$AN,40,0)</f>
        <v>对目标和随机另1个敌人造成#num1#%物理伤害，降低敌人防御60%，持续1回合</v>
      </c>
      <c r="E229" s="13" t="str">
        <f>VLOOKUP($B229,[1]Sheet1!$A:$P,9,0)</f>
        <v>黄金球</v>
      </c>
      <c r="F229" s="13">
        <f>VLOOKUP($B229,[1]Sheet1!$A:$P,12,0)</f>
        <v>2</v>
      </c>
      <c r="G229" s="13" t="str">
        <f t="shared" si="3"/>
        <v>目标和随</v>
      </c>
      <c r="H229">
        <v>2</v>
      </c>
      <c r="I229">
        <v>0</v>
      </c>
      <c r="J229">
        <v>-50</v>
      </c>
      <c r="K229" s="13" t="s">
        <v>132</v>
      </c>
      <c r="L229" s="13" t="s">
        <v>133</v>
      </c>
      <c r="M229" s="13">
        <v>0</v>
      </c>
      <c r="N229" s="14">
        <v>0</v>
      </c>
      <c r="O229">
        <v>0</v>
      </c>
      <c r="P229">
        <v>0</v>
      </c>
    </row>
    <row r="230" spans="1:16" ht="13.5" customHeight="1">
      <c r="A230">
        <v>10</v>
      </c>
      <c r="B230" s="13">
        <v>101771</v>
      </c>
      <c r="C230" s="13" t="str">
        <f>VLOOKUP($B230,[1]Sheet1!$A:$P,2,0)</f>
        <v>普通攻击</v>
      </c>
      <c r="D230" t="str">
        <f>VLOOKUP($B230,[1]Sheet1!$A:$AN,40,0)</f>
        <v>对单个敌人造成#num1#%物理伤害</v>
      </c>
      <c r="E230" s="13" t="str">
        <f>VLOOKUP($B230,[1]Sheet1!$A:$P,9,0)</f>
        <v>巴涅西凯</v>
      </c>
      <c r="F230" s="13">
        <f>VLOOKUP($B230,[1]Sheet1!$A:$P,12,0)</f>
        <v>1</v>
      </c>
      <c r="G230" s="13" t="str">
        <f t="shared" si="3"/>
        <v>单个敌人</v>
      </c>
      <c r="H230">
        <v>3</v>
      </c>
      <c r="I230">
        <v>-100</v>
      </c>
      <c r="J230">
        <v>-70</v>
      </c>
      <c r="K230" s="13" t="s">
        <v>137</v>
      </c>
      <c r="L230" s="13" t="s">
        <v>105</v>
      </c>
      <c r="M230" s="13">
        <v>0</v>
      </c>
      <c r="N230" s="14">
        <v>0</v>
      </c>
      <c r="O230">
        <v>0</v>
      </c>
      <c r="P230">
        <v>0</v>
      </c>
    </row>
    <row r="231" spans="1:16" ht="13.5" customHeight="1">
      <c r="A231">
        <v>10</v>
      </c>
      <c r="B231" s="13">
        <v>101772</v>
      </c>
      <c r="C231" s="13" t="str">
        <f>VLOOKUP($B231,[1]Sheet1!$A:$P,2,0)</f>
        <v>踏无爆威</v>
      </c>
      <c r="D231" t="str">
        <f>VLOOKUP($B231,[1]Sheet1!$A:$AN,40,0)</f>
        <v>对一列敌人造成#num1#%物理伤害，自身无敌一回合</v>
      </c>
      <c r="E231" s="13" t="str">
        <f>VLOOKUP($B231,[1]Sheet1!$A:$P,9,0)</f>
        <v>巴涅西凯</v>
      </c>
      <c r="F231" s="13">
        <f>VLOOKUP($B231,[1]Sheet1!$A:$P,12,0)</f>
        <v>2</v>
      </c>
      <c r="G231" s="13" t="str">
        <f t="shared" si="3"/>
        <v>一列敌人</v>
      </c>
      <c r="H231">
        <v>7</v>
      </c>
      <c r="I231">
        <v>0</v>
      </c>
      <c r="J231">
        <v>-100</v>
      </c>
      <c r="K231" s="13" t="s">
        <v>136</v>
      </c>
      <c r="L231" s="13" t="s">
        <v>105</v>
      </c>
      <c r="M231" s="13">
        <v>0</v>
      </c>
      <c r="N231" s="14">
        <v>0</v>
      </c>
      <c r="O231">
        <v>0</v>
      </c>
      <c r="P231">
        <v>0</v>
      </c>
    </row>
    <row r="232" spans="1:16" ht="13.5" customHeight="1">
      <c r="A232">
        <v>10</v>
      </c>
      <c r="B232" s="13">
        <v>101774</v>
      </c>
      <c r="C232" s="13" t="str">
        <f>VLOOKUP($B232,[1]Sheet1!$A:$P,2,0)</f>
        <v>剑球爆威</v>
      </c>
      <c r="D232" t="str">
        <f>VLOOKUP($B232,[1]Sheet1!$A:$AN,40,0)</f>
        <v>对目标和随机另1个敌人造成#num1#%物理伤害，自身无敌一回合，并治疗自己(250%+200)【与黄金球共同出战可触发】</v>
      </c>
      <c r="E232" s="13" t="str">
        <f>VLOOKUP($B232,[1]Sheet1!$A:$P,9,0)</f>
        <v>巴涅西凯</v>
      </c>
      <c r="F232" s="13">
        <f>VLOOKUP($B232,[1]Sheet1!$A:$P,12,0)</f>
        <v>4</v>
      </c>
      <c r="G232" s="13" t="str">
        <f t="shared" si="3"/>
        <v>目标和随</v>
      </c>
      <c r="H232">
        <v>2</v>
      </c>
      <c r="I232">
        <v>100</v>
      </c>
      <c r="J232">
        <v>-100</v>
      </c>
      <c r="K232" s="13" t="s">
        <v>138</v>
      </c>
      <c r="L232" s="13" t="s">
        <v>130</v>
      </c>
      <c r="M232" s="13" t="s">
        <v>97</v>
      </c>
      <c r="N232" s="14">
        <v>0</v>
      </c>
      <c r="O232">
        <v>0</v>
      </c>
      <c r="P232" s="8" t="s">
        <v>43</v>
      </c>
    </row>
    <row r="233" spans="1:16" ht="13.5" customHeight="1">
      <c r="A233">
        <v>20</v>
      </c>
      <c r="B233" s="13">
        <v>101774</v>
      </c>
      <c r="C233" s="13" t="str">
        <f>VLOOKUP($B233,[1]Sheet1!$A:$P,2,0)</f>
        <v>剑球爆威</v>
      </c>
      <c r="D233" t="str">
        <f>VLOOKUP($B233,[1]Sheet1!$A:$AN,40,0)</f>
        <v>对目标和随机另1个敌人造成#num1#%物理伤害，自身无敌一回合，并治疗自己(250%+200)【与黄金球共同出战可触发】</v>
      </c>
      <c r="E233" s="13" t="str">
        <f>VLOOKUP($B233,[1]Sheet1!$A:$P,9,0)</f>
        <v>巴涅西凯</v>
      </c>
      <c r="F233" s="13">
        <f>VLOOKUP($B233,[1]Sheet1!$A:$P,12,0)</f>
        <v>4</v>
      </c>
      <c r="G233" s="13" t="str">
        <f t="shared" si="3"/>
        <v>目标和随</v>
      </c>
      <c r="H233">
        <v>2</v>
      </c>
      <c r="I233">
        <v>-100</v>
      </c>
      <c r="J233">
        <v>-100</v>
      </c>
      <c r="K233" s="13" t="s">
        <v>146</v>
      </c>
      <c r="L233" s="13" t="s">
        <v>130</v>
      </c>
      <c r="M233" s="13" t="s">
        <v>97</v>
      </c>
      <c r="N233" s="14">
        <v>0</v>
      </c>
      <c r="O233">
        <v>0</v>
      </c>
      <c r="P233" s="8" t="s">
        <v>43</v>
      </c>
    </row>
    <row r="234" spans="1:16" ht="13.5" customHeight="1">
      <c r="A234">
        <v>10</v>
      </c>
      <c r="B234" s="13">
        <v>101881</v>
      </c>
      <c r="C234" s="13" t="str">
        <f>VLOOKUP($B234,[1]Sheet1!$A:$P,2,0)</f>
        <v>普通攻击</v>
      </c>
      <c r="D234" t="str">
        <f>VLOOKUP($B234,[1]Sheet1!$A:$AN,40,0)</f>
        <v>治疗生命最少的1个友方(#num1#%+100)</v>
      </c>
      <c r="E234" s="13" t="str">
        <f>VLOOKUP($B234,[1]Sheet1!$A:$P,9,0)</f>
        <v>匹克</v>
      </c>
      <c r="F234" s="13">
        <f>VLOOKUP($B234,[1]Sheet1!$A:$P,12,0)</f>
        <v>1</v>
      </c>
      <c r="G234" s="13" t="str">
        <f t="shared" si="3"/>
        <v>疗生命最</v>
      </c>
      <c r="H234">
        <v>1</v>
      </c>
      <c r="I234">
        <v>0</v>
      </c>
      <c r="J234">
        <v>0</v>
      </c>
      <c r="K234" s="13" t="s">
        <v>96</v>
      </c>
      <c r="L234" s="13" t="s">
        <v>97</v>
      </c>
      <c r="M234" s="13" t="s">
        <v>97</v>
      </c>
      <c r="N234" s="14">
        <v>0</v>
      </c>
      <c r="O234">
        <v>0</v>
      </c>
      <c r="P234">
        <v>0</v>
      </c>
    </row>
    <row r="235" spans="1:16" ht="13.5" customHeight="1">
      <c r="A235">
        <v>10</v>
      </c>
      <c r="B235" s="13">
        <v>101882</v>
      </c>
      <c r="C235" s="13" t="str">
        <f>VLOOKUP($B235,[1]Sheet1!$A:$P,2,0)</f>
        <v>游戏重置</v>
      </c>
      <c r="D235" t="str">
        <f>VLOOKUP($B235,[1]Sheet1!$A:$AN,40,0)</f>
        <v>治疗全体友方(#num1#%+200)</v>
      </c>
      <c r="E235" s="13" t="str">
        <f>VLOOKUP($B235,[1]Sheet1!$A:$P,9,0)</f>
        <v>匹克</v>
      </c>
      <c r="F235" s="13">
        <f>VLOOKUP($B235,[1]Sheet1!$A:$P,12,0)</f>
        <v>2</v>
      </c>
      <c r="G235" s="13" t="str">
        <f t="shared" si="3"/>
        <v>疗全体友</v>
      </c>
      <c r="H235">
        <v>1</v>
      </c>
      <c r="I235">
        <v>0</v>
      </c>
      <c r="J235">
        <v>0</v>
      </c>
      <c r="K235" s="13" t="s">
        <v>96</v>
      </c>
      <c r="L235" s="13" t="s">
        <v>97</v>
      </c>
      <c r="M235" s="13" t="s">
        <v>97</v>
      </c>
      <c r="N235" s="14">
        <v>0</v>
      </c>
      <c r="O235">
        <v>0</v>
      </c>
      <c r="P235">
        <v>0</v>
      </c>
    </row>
    <row r="236" spans="1:16" ht="13.5" customHeight="1">
      <c r="A236">
        <v>10</v>
      </c>
      <c r="B236" s="13">
        <v>101884</v>
      </c>
      <c r="C236" s="13" t="str">
        <f>VLOOKUP($B236,[1]Sheet1!$A:$P,2,0)</f>
        <v>疗伤青焰</v>
      </c>
      <c r="D236" t="str">
        <f>VLOOKUP($B236,[1]Sheet1!$A:$AN,40,0)</f>
        <v>治疗全体友方(#num1#%+300)，100%概率清除燃烧和中毒效果【与青焰共同出战可触发】</v>
      </c>
      <c r="E236" s="13" t="str">
        <f>VLOOKUP($B236,[1]Sheet1!$A:$P,9,0)</f>
        <v>匹克</v>
      </c>
      <c r="F236" s="13">
        <f>VLOOKUP($B236,[1]Sheet1!$A:$P,12,0)</f>
        <v>4</v>
      </c>
      <c r="G236" s="13" t="str">
        <f t="shared" si="3"/>
        <v>疗全体友</v>
      </c>
      <c r="H236">
        <v>1</v>
      </c>
      <c r="I236">
        <v>0</v>
      </c>
      <c r="J236">
        <v>0</v>
      </c>
      <c r="K236" s="13" t="s">
        <v>170</v>
      </c>
      <c r="L236" s="13" t="s">
        <v>172</v>
      </c>
      <c r="M236" s="13" t="s">
        <v>97</v>
      </c>
      <c r="N236" s="14">
        <v>0</v>
      </c>
      <c r="O236">
        <v>0</v>
      </c>
      <c r="P236" s="8">
        <v>0</v>
      </c>
    </row>
    <row r="237" spans="1:16" ht="13.5" customHeight="1">
      <c r="A237">
        <v>20</v>
      </c>
      <c r="B237" s="13">
        <v>101884</v>
      </c>
      <c r="C237" s="13" t="str">
        <f>VLOOKUP($B237,[1]Sheet1!$A:$P,2,0)</f>
        <v>疗伤青焰</v>
      </c>
      <c r="D237" t="str">
        <f>VLOOKUP($B237,[1]Sheet1!$A:$AN,40,0)</f>
        <v>治疗全体友方(#num1#%+300)，100%概率清除燃烧和中毒效果【与青焰共同出战可触发】</v>
      </c>
      <c r="E237" s="13" t="str">
        <f>VLOOKUP($B237,[1]Sheet1!$A:$P,9,0)</f>
        <v>匹克</v>
      </c>
      <c r="F237" s="13">
        <f>VLOOKUP($B237,[1]Sheet1!$A:$P,12,0)</f>
        <v>4</v>
      </c>
      <c r="G237" s="13" t="str">
        <f t="shared" si="3"/>
        <v>疗全体友</v>
      </c>
      <c r="H237">
        <v>1</v>
      </c>
      <c r="I237">
        <v>0</v>
      </c>
      <c r="J237">
        <v>0</v>
      </c>
      <c r="K237" s="13" t="s">
        <v>171</v>
      </c>
      <c r="L237" s="13" t="s">
        <v>73</v>
      </c>
      <c r="M237" s="13" t="s">
        <v>97</v>
      </c>
      <c r="N237" s="14">
        <v>0</v>
      </c>
      <c r="O237">
        <v>0</v>
      </c>
      <c r="P237" s="8">
        <v>0</v>
      </c>
    </row>
    <row r="238" spans="1:16" ht="13.5" customHeight="1">
      <c r="A238">
        <v>10</v>
      </c>
      <c r="B238" s="13">
        <v>101991</v>
      </c>
      <c r="C238" s="13" t="str">
        <f>VLOOKUP($B238,[1]Sheet1!$A:$P,2,0)</f>
        <v>普通攻击</v>
      </c>
      <c r="D238" t="str">
        <f>VLOOKUP($B238,[1]Sheet1!$A:$AN,40,0)</f>
        <v>对单个敌人造成#num1#%物理伤害</v>
      </c>
      <c r="E238" s="13" t="str">
        <f>VLOOKUP($B238,[1]Sheet1!$A:$P,9,0)</f>
        <v>蛇咬拳斯内克</v>
      </c>
      <c r="F238" s="13">
        <f>VLOOKUP($B238,[1]Sheet1!$A:$P,12,0)</f>
        <v>1</v>
      </c>
      <c r="G238" s="13" t="str">
        <f t="shared" si="3"/>
        <v>单个敌人</v>
      </c>
      <c r="H238">
        <v>3</v>
      </c>
      <c r="I238">
        <v>-100</v>
      </c>
      <c r="J238">
        <v>-70</v>
      </c>
      <c r="K238" s="13" t="s">
        <v>89</v>
      </c>
      <c r="L238" s="13" t="s">
        <v>90</v>
      </c>
      <c r="M238" s="13">
        <v>0</v>
      </c>
      <c r="N238" s="14">
        <v>0</v>
      </c>
      <c r="O238">
        <v>0</v>
      </c>
      <c r="P238">
        <v>0</v>
      </c>
    </row>
    <row r="239" spans="1:16" ht="13.5" customHeight="1">
      <c r="A239">
        <v>10</v>
      </c>
      <c r="B239" s="13">
        <v>101992</v>
      </c>
      <c r="C239" s="13" t="str">
        <f>VLOOKUP($B239,[1]Sheet1!$A:$P,2,0)</f>
        <v>蛇咬拳</v>
      </c>
      <c r="D239" t="str">
        <f>VLOOKUP($B239,[1]Sheet1!$A:$AN,40,0)</f>
        <v>对随机3个敌人造成#num1#%物理伤害，自身的闪避率提高15%，持续2回合</v>
      </c>
      <c r="E239" s="13" t="str">
        <f>VLOOKUP($B239,[1]Sheet1!$A:$P,9,0)</f>
        <v>蛇咬拳斯内克</v>
      </c>
      <c r="F239" s="13">
        <f>VLOOKUP($B239,[1]Sheet1!$A:$P,12,0)</f>
        <v>2</v>
      </c>
      <c r="G239" s="13" t="str">
        <f t="shared" si="3"/>
        <v>随机3个</v>
      </c>
      <c r="H239">
        <v>2</v>
      </c>
      <c r="I239">
        <v>0</v>
      </c>
      <c r="J239">
        <v>-100</v>
      </c>
      <c r="K239" s="13" t="s">
        <v>142</v>
      </c>
      <c r="L239" s="13" t="s">
        <v>75</v>
      </c>
      <c r="M239" s="13">
        <v>0</v>
      </c>
      <c r="N239" s="14">
        <v>0</v>
      </c>
      <c r="O239">
        <v>0</v>
      </c>
      <c r="P239">
        <v>0</v>
      </c>
    </row>
    <row r="240" spans="1:16" ht="13.5" customHeight="1">
      <c r="A240" s="7">
        <v>20</v>
      </c>
      <c r="B240" s="7">
        <v>101992</v>
      </c>
      <c r="C240" s="13" t="str">
        <f>VLOOKUP($B240,[1]Sheet1!$A:$P,2,0)</f>
        <v>蛇咬拳</v>
      </c>
      <c r="D240" t="str">
        <f>VLOOKUP($B240,[1]Sheet1!$A:$AN,40,0)</f>
        <v>对随机3个敌人造成#num1#%物理伤害，自身的闪避率提高15%，持续2回合</v>
      </c>
      <c r="E240" s="13" t="str">
        <f>VLOOKUP($B240,[1]Sheet1!$A:$P,9,0)</f>
        <v>蛇咬拳斯内克</v>
      </c>
      <c r="F240" s="13">
        <f>VLOOKUP($B240,[1]Sheet1!$A:$P,12,0)</f>
        <v>2</v>
      </c>
      <c r="G240" s="13" t="str">
        <f t="shared" si="3"/>
        <v>随机3个</v>
      </c>
      <c r="H240" s="7">
        <v>2</v>
      </c>
      <c r="I240" s="7">
        <v>0</v>
      </c>
      <c r="J240">
        <v>-100</v>
      </c>
      <c r="K240" s="13" t="s">
        <v>142</v>
      </c>
      <c r="L240" s="13" t="s">
        <v>75</v>
      </c>
      <c r="M240" s="7">
        <v>0</v>
      </c>
      <c r="N240" s="14">
        <v>0</v>
      </c>
      <c r="O240" s="7">
        <v>0</v>
      </c>
      <c r="P240" s="7">
        <v>0</v>
      </c>
    </row>
    <row r="241" spans="1:16" ht="13.5" customHeight="1">
      <c r="A241">
        <v>10</v>
      </c>
      <c r="B241" s="13">
        <v>101994</v>
      </c>
      <c r="C241" s="13" t="str">
        <f>VLOOKUP($B241,[1]Sheet1!$A:$P,2,0)</f>
        <v>蛇咬拳爆发</v>
      </c>
      <c r="D241" t="str">
        <f>VLOOKUP($B241,[1]Sheet1!$A:$AN,40,0)</f>
        <v>对随机3个敌人造成#num1#%物理伤害，减少1点怒气，自身的闪避率提高30%，持续2回合【与雷光贤治共同出战可触发】</v>
      </c>
      <c r="E241" s="13" t="str">
        <f>VLOOKUP($B241,[1]Sheet1!$A:$P,9,0)</f>
        <v>蛇咬拳斯内克</v>
      </c>
      <c r="F241" s="13">
        <f>VLOOKUP($B241,[1]Sheet1!$A:$P,12,0)</f>
        <v>4</v>
      </c>
      <c r="G241" s="13" t="str">
        <f t="shared" si="3"/>
        <v>随机3个</v>
      </c>
      <c r="H241">
        <v>2</v>
      </c>
      <c r="I241">
        <v>-100</v>
      </c>
      <c r="J241">
        <v>-100</v>
      </c>
      <c r="K241" s="13" t="s">
        <v>119</v>
      </c>
      <c r="L241" s="13" t="s">
        <v>90</v>
      </c>
      <c r="M241" s="13">
        <v>0</v>
      </c>
      <c r="N241" s="14">
        <v>0</v>
      </c>
      <c r="O241">
        <v>0</v>
      </c>
      <c r="P241" s="8">
        <v>0</v>
      </c>
    </row>
    <row r="242" spans="1:16" ht="13.5" customHeight="1">
      <c r="A242">
        <v>20</v>
      </c>
      <c r="B242" s="13">
        <v>101994</v>
      </c>
      <c r="C242" s="13" t="str">
        <f>VLOOKUP($B242,[1]Sheet1!$A:$P,2,0)</f>
        <v>蛇咬拳爆发</v>
      </c>
      <c r="D242" t="str">
        <f>VLOOKUP($B242,[1]Sheet1!$A:$AN,40,0)</f>
        <v>对随机3个敌人造成#num1#%物理伤害，减少1点怒气，自身的闪避率提高30%，持续2回合【与雷光贤治共同出战可触发】</v>
      </c>
      <c r="E242" s="13" t="str">
        <f>VLOOKUP($B242,[1]Sheet1!$A:$P,9,0)</f>
        <v>蛇咬拳斯内克</v>
      </c>
      <c r="F242" s="13">
        <f>VLOOKUP($B242,[1]Sheet1!$A:$P,12,0)</f>
        <v>4</v>
      </c>
      <c r="G242" s="13" t="str">
        <f t="shared" si="3"/>
        <v>随机3个</v>
      </c>
      <c r="H242">
        <v>2</v>
      </c>
      <c r="I242">
        <v>100</v>
      </c>
      <c r="J242">
        <v>-100</v>
      </c>
      <c r="K242" s="13" t="s">
        <v>120</v>
      </c>
      <c r="L242" s="13" t="s">
        <v>90</v>
      </c>
      <c r="M242" s="13">
        <v>0</v>
      </c>
      <c r="N242" s="14">
        <v>0</v>
      </c>
      <c r="O242">
        <v>0</v>
      </c>
      <c r="P242" s="8">
        <v>0</v>
      </c>
    </row>
    <row r="243" spans="1:16" ht="13.5" customHeight="1">
      <c r="A243">
        <v>20</v>
      </c>
      <c r="B243" s="13">
        <v>102101</v>
      </c>
      <c r="C243" s="13" t="str">
        <f>VLOOKUP($B243,[1]Sheet1!$A:$P,2,0)</f>
        <v>普通攻击</v>
      </c>
      <c r="D243" t="str">
        <f>VLOOKUP($B243,[1]Sheet1!$A:$AN,40,0)</f>
        <v>对单个敌人造成#num1#%法术伤害</v>
      </c>
      <c r="E243" s="13" t="str">
        <f>VLOOKUP($B243,[1]Sheet1!$A:$P,9,0)</f>
        <v>青焰</v>
      </c>
      <c r="F243" s="13">
        <f>VLOOKUP($B243,[1]Sheet1!$A:$P,12,0)</f>
        <v>1</v>
      </c>
      <c r="G243" s="13" t="str">
        <f t="shared" si="3"/>
        <v>单个敌人</v>
      </c>
      <c r="H243">
        <v>1</v>
      </c>
      <c r="I243">
        <v>0</v>
      </c>
      <c r="J243">
        <v>0</v>
      </c>
      <c r="K243" s="13" t="s">
        <v>83</v>
      </c>
      <c r="L243" s="13" t="s">
        <v>84</v>
      </c>
      <c r="M243" s="13">
        <v>0</v>
      </c>
      <c r="N243" s="14">
        <v>0</v>
      </c>
      <c r="O243">
        <v>0</v>
      </c>
      <c r="P243">
        <v>0</v>
      </c>
    </row>
    <row r="244" spans="1:16" ht="13.5" customHeight="1">
      <c r="A244">
        <v>20</v>
      </c>
      <c r="B244" s="13">
        <v>102102</v>
      </c>
      <c r="C244" s="13" t="str">
        <f>VLOOKUP($B244,[1]Sheet1!$A:$P,2,0)</f>
        <v>青火之焰</v>
      </c>
      <c r="D244" t="str">
        <f>VLOOKUP($B244,[1]Sheet1!$A:$AN,40,0)</f>
        <v>对前排敌人造成#num1#%法术伤害，敌人造成的伤害降低10%，持续2回合</v>
      </c>
      <c r="E244" s="13" t="str">
        <f>VLOOKUP($B244,[1]Sheet1!$A:$P,9,0)</f>
        <v>青焰</v>
      </c>
      <c r="F244" s="13">
        <f>VLOOKUP($B244,[1]Sheet1!$A:$P,12,0)</f>
        <v>2</v>
      </c>
      <c r="G244" s="13" t="str">
        <f t="shared" si="3"/>
        <v>前排敌人</v>
      </c>
      <c r="H244">
        <v>1</v>
      </c>
      <c r="I244">
        <v>0</v>
      </c>
      <c r="J244">
        <v>0</v>
      </c>
      <c r="K244" s="13" t="s">
        <v>162</v>
      </c>
      <c r="L244" s="13" t="s">
        <v>194</v>
      </c>
      <c r="M244" s="13">
        <v>0</v>
      </c>
      <c r="N244" s="14">
        <v>0</v>
      </c>
      <c r="O244">
        <v>0</v>
      </c>
      <c r="P244">
        <v>0</v>
      </c>
    </row>
    <row r="245" spans="1:16" ht="13.5" customHeight="1">
      <c r="A245" s="5">
        <v>10</v>
      </c>
      <c r="B245" s="5">
        <v>102211</v>
      </c>
      <c r="C245" s="13" t="str">
        <f>VLOOKUP($B245,[1]Sheet1!$A:$P,2,0)</f>
        <v>普通攻击</v>
      </c>
      <c r="D245" s="5" t="str">
        <f>VLOOKUP($B245,[1]Sheet1!$A:$AN,40,0)</f>
        <v>对生命值最少的1个敌人造成#num1#%#damage_type#伤害</v>
      </c>
      <c r="E245" s="13" t="str">
        <f>VLOOKUP($B245,[1]Sheet1!$A:$P,9,0)</f>
        <v>地底人</v>
      </c>
      <c r="F245" s="13">
        <f>VLOOKUP($B245,[1]Sheet1!$A:$P,12,0)</f>
        <v>1</v>
      </c>
      <c r="G245" s="13" t="str">
        <f t="shared" si="3"/>
        <v>生命值最</v>
      </c>
      <c r="H245" s="5">
        <v>1</v>
      </c>
      <c r="I245" s="5">
        <v>0</v>
      </c>
      <c r="J245" s="5">
        <v>0</v>
      </c>
      <c r="K245" s="13" t="s">
        <v>94</v>
      </c>
      <c r="L245" s="13" t="s">
        <v>95</v>
      </c>
      <c r="M245" s="7">
        <v>0</v>
      </c>
      <c r="N245" s="14">
        <v>0</v>
      </c>
      <c r="O245" s="5">
        <v>0</v>
      </c>
      <c r="P245" s="5">
        <v>0</v>
      </c>
    </row>
    <row r="246" spans="1:16" ht="13.5" customHeight="1">
      <c r="A246">
        <v>10</v>
      </c>
      <c r="B246" s="13">
        <v>102212</v>
      </c>
      <c r="C246" s="13" t="str">
        <f>VLOOKUP($B246,[1]Sheet1!$A:$P,2,0)</f>
        <v>地人之力</v>
      </c>
      <c r="D246" t="str">
        <f>VLOOKUP($B246,[1]Sheet1!$A:$AN,40,0)</f>
        <v>对生命最少的1个敌人造成#num1#%#damage_type#伤害，减少2点怒气</v>
      </c>
      <c r="E246" s="13" t="str">
        <f>VLOOKUP($B246,[1]Sheet1!$A:$P,9,0)</f>
        <v>地底人</v>
      </c>
      <c r="F246" s="13">
        <f>VLOOKUP($B246,[1]Sheet1!$A:$P,12,0)</f>
        <v>2</v>
      </c>
      <c r="G246" s="13" t="str">
        <f t="shared" si="3"/>
        <v>生命最少</v>
      </c>
      <c r="H246">
        <v>1</v>
      </c>
      <c r="I246">
        <v>0</v>
      </c>
      <c r="J246">
        <v>0</v>
      </c>
      <c r="K246" s="13" t="s">
        <v>80</v>
      </c>
      <c r="L246" s="13" t="s">
        <v>81</v>
      </c>
      <c r="M246" s="13">
        <v>0</v>
      </c>
      <c r="N246" s="14">
        <v>0</v>
      </c>
      <c r="O246">
        <v>0</v>
      </c>
      <c r="P246">
        <v>0</v>
      </c>
    </row>
    <row r="247" spans="1:16" ht="13.5" customHeight="1">
      <c r="A247">
        <v>10</v>
      </c>
      <c r="B247" s="13">
        <v>102321</v>
      </c>
      <c r="C247" s="13" t="str">
        <f>VLOOKUP($B247,[1]Sheet1!$A:$P,2,0)</f>
        <v>普通攻击</v>
      </c>
      <c r="D247" t="str">
        <f>VLOOKUP($B247,[1]Sheet1!$A:$AN,40,0)</f>
        <v>对单个敌人造成#num1#%物理伤害</v>
      </c>
      <c r="E247" s="13" t="str">
        <f>VLOOKUP($B247,[1]Sheet1!$A:$P,9,0)</f>
        <v>桃源团杂兵</v>
      </c>
      <c r="F247" s="13">
        <f>VLOOKUP($B247,[1]Sheet1!$A:$P,12,0)</f>
        <v>1</v>
      </c>
      <c r="G247" s="13" t="str">
        <f t="shared" si="3"/>
        <v>单个敌人</v>
      </c>
      <c r="H247">
        <v>3</v>
      </c>
      <c r="I247">
        <v>-100</v>
      </c>
      <c r="J247">
        <v>-70</v>
      </c>
      <c r="K247" s="13" t="s">
        <v>89</v>
      </c>
      <c r="L247" s="13" t="s">
        <v>90</v>
      </c>
      <c r="M247" s="13">
        <v>0</v>
      </c>
      <c r="N247" s="14">
        <v>0</v>
      </c>
      <c r="O247">
        <v>0</v>
      </c>
      <c r="P247">
        <v>0</v>
      </c>
    </row>
    <row r="248" spans="1:16" ht="13.5" customHeight="1">
      <c r="A248">
        <v>10</v>
      </c>
      <c r="B248" s="13">
        <v>102322</v>
      </c>
      <c r="C248" s="13" t="str">
        <f>VLOOKUP($B248,[1]Sheet1!$A:$P,2,0)</f>
        <v>战斗盔甲</v>
      </c>
      <c r="D248" t="str">
        <f>VLOOKUP($B248,[1]Sheet1!$A:$AN,40,0)</f>
        <v>对单个敌人造成#num1#%物理伤害</v>
      </c>
      <c r="E248" s="13" t="str">
        <f>VLOOKUP($B248,[1]Sheet1!$A:$P,9,0)</f>
        <v>桃源团杂兵</v>
      </c>
      <c r="F248" s="13">
        <f>VLOOKUP($B248,[1]Sheet1!$A:$P,12,0)</f>
        <v>2</v>
      </c>
      <c r="G248" s="13" t="str">
        <f t="shared" si="3"/>
        <v>单个敌人</v>
      </c>
      <c r="H248">
        <v>3</v>
      </c>
      <c r="I248">
        <v>-100</v>
      </c>
      <c r="J248">
        <v>-70</v>
      </c>
      <c r="K248" s="13" t="s">
        <v>74</v>
      </c>
      <c r="L248" s="13" t="s">
        <v>75</v>
      </c>
      <c r="M248" s="13">
        <v>0</v>
      </c>
      <c r="N248" s="14">
        <v>0</v>
      </c>
      <c r="O248">
        <v>0</v>
      </c>
      <c r="P248">
        <v>0</v>
      </c>
    </row>
    <row r="249" spans="1:16" ht="13.5" customHeight="1">
      <c r="A249">
        <v>10</v>
      </c>
      <c r="B249" s="13">
        <v>102431</v>
      </c>
      <c r="C249" s="13" t="str">
        <f>VLOOKUP($B249,[1]Sheet1!$A:$P,2,0)</f>
        <v>普通攻击</v>
      </c>
      <c r="D249" t="str">
        <f>VLOOKUP($B249,[1]Sheet1!$A:$AN,40,0)</f>
        <v>对单个敌人造成#num1#%物理伤害</v>
      </c>
      <c r="E249" s="13" t="str">
        <f>VLOOKUP($B249,[1]Sheet1!$A:$P,9,0)</f>
        <v>三头龟</v>
      </c>
      <c r="F249" s="13">
        <f>VLOOKUP($B249,[1]Sheet1!$A:$P,12,0)</f>
        <v>1</v>
      </c>
      <c r="G249" s="13" t="str">
        <f t="shared" si="3"/>
        <v>单个敌人</v>
      </c>
      <c r="H249">
        <v>3</v>
      </c>
      <c r="I249">
        <v>-100</v>
      </c>
      <c r="J249">
        <v>-70</v>
      </c>
      <c r="K249" s="13" t="s">
        <v>87</v>
      </c>
      <c r="L249" s="13" t="s">
        <v>88</v>
      </c>
      <c r="M249" s="13">
        <v>0</v>
      </c>
      <c r="N249" s="14">
        <v>0</v>
      </c>
      <c r="O249">
        <v>0</v>
      </c>
      <c r="P249">
        <v>0</v>
      </c>
    </row>
    <row r="250" spans="1:16" ht="13.5" customHeight="1">
      <c r="A250">
        <v>10</v>
      </c>
      <c r="B250" s="13">
        <v>102432</v>
      </c>
      <c r="C250" s="13" t="str">
        <f>VLOOKUP($B250,[1]Sheet1!$A:$P,2,0)</f>
        <v>绝不松口</v>
      </c>
      <c r="D250" t="str">
        <f>VLOOKUP($B250,[1]Sheet1!$A:$AN,40,0)</f>
        <v>对随机3个敌人造成#num1#%物理伤害</v>
      </c>
      <c r="E250" s="13" t="str">
        <f>VLOOKUP($B250,[1]Sheet1!$A:$P,9,0)</f>
        <v>三头龟</v>
      </c>
      <c r="F250" s="13">
        <f>VLOOKUP($B250,[1]Sheet1!$A:$P,12,0)</f>
        <v>2</v>
      </c>
      <c r="G250" s="13" t="str">
        <f t="shared" si="3"/>
        <v>随机3个</v>
      </c>
      <c r="H250">
        <v>2</v>
      </c>
      <c r="I250">
        <v>0</v>
      </c>
      <c r="J250">
        <v>-100</v>
      </c>
      <c r="K250" s="13" t="s">
        <v>72</v>
      </c>
      <c r="L250" s="13" t="s">
        <v>73</v>
      </c>
      <c r="M250" s="13">
        <v>0</v>
      </c>
      <c r="N250" s="14">
        <v>0</v>
      </c>
      <c r="O250">
        <v>0</v>
      </c>
      <c r="P250">
        <v>0</v>
      </c>
    </row>
    <row r="251" spans="1:16" ht="13.5" customHeight="1">
      <c r="A251">
        <v>10</v>
      </c>
      <c r="B251" s="13">
        <v>102541</v>
      </c>
      <c r="C251" s="13" t="str">
        <f>VLOOKUP($B251,[1]Sheet1!$A:$P,2,0)</f>
        <v>普通攻击</v>
      </c>
      <c r="D251" t="str">
        <f>VLOOKUP($B251,[1]Sheet1!$A:$AN,40,0)</f>
        <v>对单个敌人造成#num1#%物理伤害</v>
      </c>
      <c r="E251" s="13" t="str">
        <f>VLOOKUP($B251,[1]Sheet1!$A:$P,9,0)</f>
        <v>万年蝉幼虫</v>
      </c>
      <c r="F251" s="13">
        <f>VLOOKUP($B251,[1]Sheet1!$A:$P,12,0)</f>
        <v>1</v>
      </c>
      <c r="G251" s="13" t="str">
        <f t="shared" si="3"/>
        <v>单个敌人</v>
      </c>
      <c r="H251">
        <v>1</v>
      </c>
      <c r="I251">
        <v>0</v>
      </c>
      <c r="J251">
        <v>0</v>
      </c>
      <c r="K251" s="13" t="s">
        <v>92</v>
      </c>
      <c r="L251" s="13" t="s">
        <v>93</v>
      </c>
      <c r="M251" s="13">
        <v>0</v>
      </c>
      <c r="N251" s="14">
        <v>0</v>
      </c>
      <c r="O251">
        <v>0</v>
      </c>
      <c r="P251">
        <v>0</v>
      </c>
    </row>
    <row r="252" spans="1:16" ht="13.5" customHeight="1">
      <c r="A252">
        <v>10</v>
      </c>
      <c r="B252" s="13">
        <v>102542</v>
      </c>
      <c r="C252" s="13" t="str">
        <f>VLOOKUP($B252,[1]Sheet1!$A:$P,2,0)</f>
        <v>巨翅拍打</v>
      </c>
      <c r="D252" t="str">
        <f>VLOOKUP($B252,[1]Sheet1!$A:$AN,40,0)</f>
        <v>对所有敌人造成#num1#%物理伤害</v>
      </c>
      <c r="E252" s="13" t="str">
        <f>VLOOKUP($B252,[1]Sheet1!$A:$P,9,0)</f>
        <v>万年蝉幼虫</v>
      </c>
      <c r="F252" s="13">
        <f>VLOOKUP($B252,[1]Sheet1!$A:$P,12,0)</f>
        <v>2</v>
      </c>
      <c r="G252" s="13" t="str">
        <f t="shared" si="3"/>
        <v>所有敌人</v>
      </c>
      <c r="H252">
        <v>1</v>
      </c>
      <c r="I252">
        <v>0</v>
      </c>
      <c r="J252">
        <v>0</v>
      </c>
      <c r="K252" s="13" t="s">
        <v>78</v>
      </c>
      <c r="L252" s="13" t="s">
        <v>79</v>
      </c>
      <c r="M252" s="13">
        <v>0</v>
      </c>
      <c r="N252" s="14">
        <v>0</v>
      </c>
      <c r="O252">
        <v>0</v>
      </c>
      <c r="P252">
        <v>0</v>
      </c>
    </row>
    <row r="253" spans="1:16" ht="13.5" customHeight="1">
      <c r="A253">
        <v>10</v>
      </c>
      <c r="B253" s="13">
        <v>102651</v>
      </c>
      <c r="C253" s="13" t="str">
        <f>VLOOKUP($B253,[1]Sheet1!$A:$P,2,0)</f>
        <v>普通攻击</v>
      </c>
      <c r="D253" t="str">
        <f>VLOOKUP($B253,[1]Sheet1!$A:$AN,40,0)</f>
        <v>对一列敌人造成#num1#%物理伤害</v>
      </c>
      <c r="E253" s="13" t="str">
        <f>VLOOKUP($B253,[1]Sheet1!$A:$P,9,0)</f>
        <v>光头杂兵</v>
      </c>
      <c r="F253" s="13">
        <f>VLOOKUP($B253,[1]Sheet1!$A:$P,12,0)</f>
        <v>1</v>
      </c>
      <c r="G253" s="13" t="str">
        <f t="shared" si="3"/>
        <v>一列敌人</v>
      </c>
      <c r="H253">
        <v>7</v>
      </c>
      <c r="I253">
        <v>0</v>
      </c>
      <c r="J253">
        <v>-200</v>
      </c>
      <c r="K253" s="13" t="s">
        <v>94</v>
      </c>
      <c r="L253" s="13" t="s">
        <v>95</v>
      </c>
      <c r="M253" s="13">
        <v>0</v>
      </c>
      <c r="N253" s="14">
        <v>0</v>
      </c>
      <c r="O253">
        <v>0</v>
      </c>
      <c r="P253">
        <v>0</v>
      </c>
    </row>
    <row r="254" spans="1:16" ht="13.5" customHeight="1">
      <c r="A254">
        <v>10</v>
      </c>
      <c r="B254" s="13">
        <v>102652</v>
      </c>
      <c r="C254" s="13" t="str">
        <f>VLOOKUP($B254,[1]Sheet1!$A:$P,2,0)</f>
        <v>战斗盔甲</v>
      </c>
      <c r="D254" t="str">
        <f>VLOOKUP($B254,[1]Sheet1!$A:$AN,40,0)</f>
        <v>对一列敌人造成#num1#%物理伤害，20%概率造成眩晕</v>
      </c>
      <c r="E254" s="13" t="str">
        <f>VLOOKUP($B254,[1]Sheet1!$A:$P,9,0)</f>
        <v>光头杂兵</v>
      </c>
      <c r="F254" s="13">
        <f>VLOOKUP($B254,[1]Sheet1!$A:$P,12,0)</f>
        <v>2</v>
      </c>
      <c r="G254" s="13" t="str">
        <f t="shared" si="3"/>
        <v>一列敌人</v>
      </c>
      <c r="H254">
        <v>7</v>
      </c>
      <c r="I254">
        <v>0</v>
      </c>
      <c r="J254">
        <v>-100</v>
      </c>
      <c r="K254" s="13" t="s">
        <v>80</v>
      </c>
      <c r="L254" s="13" t="s">
        <v>81</v>
      </c>
      <c r="M254" s="13">
        <v>0</v>
      </c>
      <c r="N254" s="14">
        <v>0</v>
      </c>
      <c r="O254">
        <v>0</v>
      </c>
      <c r="P254">
        <v>0</v>
      </c>
    </row>
    <row r="255" spans="1:16" ht="13.5" customHeight="1">
      <c r="A255">
        <v>10</v>
      </c>
      <c r="B255" s="13">
        <v>102761</v>
      </c>
      <c r="C255" s="13" t="str">
        <f>VLOOKUP($B255,[1]Sheet1!$A:$P,2,0)</f>
        <v>普通攻击</v>
      </c>
      <c r="D255" t="str">
        <f>VLOOKUP($B255,[1]Sheet1!$A:$AN,40,0)</f>
        <v>对后排单个敌人造成#num1#%法术伤害</v>
      </c>
      <c r="E255" s="13" t="str">
        <f>VLOOKUP($B255,[1]Sheet1!$A:$P,9,0)</f>
        <v>蝉幼虫</v>
      </c>
      <c r="F255" s="13">
        <f>VLOOKUP($B255,[1]Sheet1!$A:$P,12,0)</f>
        <v>1</v>
      </c>
      <c r="G255" s="13" t="str">
        <f t="shared" si="3"/>
        <v>后排单个</v>
      </c>
      <c r="H255">
        <v>1</v>
      </c>
      <c r="I255">
        <v>0</v>
      </c>
      <c r="J255">
        <v>0</v>
      </c>
      <c r="K255" s="13" t="s">
        <v>92</v>
      </c>
      <c r="L255" s="13" t="s">
        <v>93</v>
      </c>
      <c r="M255" s="13">
        <v>0</v>
      </c>
      <c r="N255" s="14">
        <v>0</v>
      </c>
      <c r="O255">
        <v>0</v>
      </c>
      <c r="P255">
        <v>0</v>
      </c>
    </row>
    <row r="256" spans="1:16" ht="13.5" customHeight="1">
      <c r="A256">
        <v>10</v>
      </c>
      <c r="B256" s="13">
        <v>102762</v>
      </c>
      <c r="C256" s="13" t="str">
        <f>VLOOKUP($B256,[1]Sheet1!$A:$P,2,0)</f>
        <v>巨翅拍打</v>
      </c>
      <c r="D256" t="str">
        <f>VLOOKUP($B256,[1]Sheet1!$A:$AN,40,0)</f>
        <v>对后排敌人造成#num1#%法术伤害</v>
      </c>
      <c r="E256" s="13" t="str">
        <f>VLOOKUP($B256,[1]Sheet1!$A:$P,9,0)</f>
        <v>蝉幼虫</v>
      </c>
      <c r="F256" s="13">
        <f>VLOOKUP($B256,[1]Sheet1!$A:$P,12,0)</f>
        <v>2</v>
      </c>
      <c r="G256" s="13" t="str">
        <f t="shared" si="3"/>
        <v>后排敌人</v>
      </c>
      <c r="H256">
        <v>1</v>
      </c>
      <c r="I256">
        <v>0</v>
      </c>
      <c r="J256">
        <v>0</v>
      </c>
      <c r="K256" s="13" t="s">
        <v>78</v>
      </c>
      <c r="L256" s="13" t="s">
        <v>79</v>
      </c>
      <c r="M256" s="13">
        <v>0</v>
      </c>
      <c r="N256" s="14">
        <v>0</v>
      </c>
      <c r="O256">
        <v>0</v>
      </c>
      <c r="P256">
        <v>0</v>
      </c>
    </row>
    <row r="257" spans="1:16" ht="13.5" customHeight="1">
      <c r="A257">
        <v>10</v>
      </c>
      <c r="B257" s="13">
        <v>102871</v>
      </c>
      <c r="C257" s="13" t="str">
        <f>VLOOKUP($B257,[1]Sheet1!$A:$P,2,0)</f>
        <v>普通攻击</v>
      </c>
      <c r="D257" t="str">
        <f>VLOOKUP($B257,[1]Sheet1!$A:$AN,40,0)</f>
        <v>对后排单个敌人造成#num1#%法术伤害</v>
      </c>
      <c r="E257" s="13" t="str">
        <f>VLOOKUP($B257,[1]Sheet1!$A:$P,9,0)</f>
        <v>拉绳人</v>
      </c>
      <c r="F257" s="13">
        <f>VLOOKUP($B257,[1]Sheet1!$A:$P,12,0)</f>
        <v>1</v>
      </c>
      <c r="G257" s="13" t="str">
        <f t="shared" si="3"/>
        <v>后排单个</v>
      </c>
      <c r="H257">
        <v>7</v>
      </c>
      <c r="I257">
        <v>-100</v>
      </c>
      <c r="J257">
        <v>-70</v>
      </c>
      <c r="K257" s="13" t="s">
        <v>89</v>
      </c>
      <c r="L257" s="13" t="s">
        <v>90</v>
      </c>
      <c r="M257" s="13">
        <v>0</v>
      </c>
      <c r="N257" s="14">
        <v>0</v>
      </c>
      <c r="O257">
        <v>0</v>
      </c>
      <c r="P257">
        <v>0</v>
      </c>
    </row>
    <row r="258" spans="1:16" ht="13.5" customHeight="1">
      <c r="A258">
        <v>10</v>
      </c>
      <c r="B258" s="13">
        <v>102872</v>
      </c>
      <c r="C258" s="13" t="str">
        <f>VLOOKUP($B258,[1]Sheet1!$A:$P,2,0)</f>
        <v>全力一击</v>
      </c>
      <c r="D258" t="str">
        <f>VLOOKUP($B258,[1]Sheet1!$A:$AN,40,0)</f>
        <v>对后排单个敌人造成#num1#%法术伤害</v>
      </c>
      <c r="E258" s="13" t="str">
        <f>VLOOKUP($B258,[1]Sheet1!$A:$P,9,0)</f>
        <v>拉绳人</v>
      </c>
      <c r="F258" s="13">
        <f>VLOOKUP($B258,[1]Sheet1!$A:$P,12,0)</f>
        <v>2</v>
      </c>
      <c r="G258" s="13" t="str">
        <f t="shared" si="3"/>
        <v>后排单个</v>
      </c>
      <c r="H258">
        <v>5</v>
      </c>
      <c r="I258">
        <v>-100</v>
      </c>
      <c r="J258">
        <v>-70</v>
      </c>
      <c r="K258" s="13" t="s">
        <v>74</v>
      </c>
      <c r="L258" s="13" t="s">
        <v>75</v>
      </c>
      <c r="M258" s="13">
        <v>0</v>
      </c>
      <c r="N258" s="14">
        <v>0</v>
      </c>
      <c r="O258">
        <v>0</v>
      </c>
      <c r="P258">
        <v>0</v>
      </c>
    </row>
    <row r="259" spans="1:16" ht="13.5" customHeight="1">
      <c r="A259">
        <v>10</v>
      </c>
      <c r="B259" s="13">
        <v>102981</v>
      </c>
      <c r="C259" s="13" t="str">
        <f>VLOOKUP($B259,[1]Sheet1!$A:$P,2,0)</f>
        <v>普通攻击</v>
      </c>
      <c r="D259" t="str">
        <f>VLOOKUP($B259,[1]Sheet1!$A:$AN,40,0)</f>
        <v>对单个敌人造成#num1#%物理伤害</v>
      </c>
      <c r="E259" s="13" t="str">
        <f>VLOOKUP($B259,[1]Sheet1!$A:$P,9,0)</f>
        <v>章鱼怪</v>
      </c>
      <c r="F259" s="13">
        <f>VLOOKUP($B259,[1]Sheet1!$A:$P,12,0)</f>
        <v>1</v>
      </c>
      <c r="G259" s="13" t="str">
        <f t="shared" si="3"/>
        <v>单个敌人</v>
      </c>
      <c r="H259">
        <v>3</v>
      </c>
      <c r="I259">
        <v>-100</v>
      </c>
      <c r="J259">
        <v>-70</v>
      </c>
      <c r="K259" s="13" t="s">
        <v>87</v>
      </c>
      <c r="L259" s="13" t="s">
        <v>88</v>
      </c>
      <c r="M259" s="13">
        <v>0</v>
      </c>
      <c r="N259" s="14">
        <v>0</v>
      </c>
      <c r="O259">
        <v>0</v>
      </c>
      <c r="P259">
        <v>0</v>
      </c>
    </row>
    <row r="260" spans="1:16" ht="13.5" customHeight="1">
      <c r="A260">
        <v>10</v>
      </c>
      <c r="B260" s="13">
        <v>102982</v>
      </c>
      <c r="C260" s="13" t="str">
        <f>VLOOKUP($B260,[1]Sheet1!$A:$P,2,0)</f>
        <v>死缠烂打</v>
      </c>
      <c r="D260" t="str">
        <f>VLOOKUP($B260,[1]Sheet1!$A:$AN,40,0)</f>
        <v>对前排敌人造成#num1#%物理伤害</v>
      </c>
      <c r="E260" s="13" t="str">
        <f>VLOOKUP($B260,[1]Sheet1!$A:$P,9,0)</f>
        <v>章鱼怪</v>
      </c>
      <c r="F260" s="13">
        <f>VLOOKUP($B260,[1]Sheet1!$A:$P,12,0)</f>
        <v>2</v>
      </c>
      <c r="G260" s="13" t="str">
        <f t="shared" si="3"/>
        <v>前排敌人</v>
      </c>
      <c r="H260">
        <v>5</v>
      </c>
      <c r="I260">
        <v>-100</v>
      </c>
      <c r="J260">
        <v>-70</v>
      </c>
      <c r="K260" s="13" t="s">
        <v>72</v>
      </c>
      <c r="L260" s="13" t="s">
        <v>73</v>
      </c>
      <c r="M260" s="13">
        <v>0</v>
      </c>
      <c r="N260" s="14">
        <v>0</v>
      </c>
      <c r="O260">
        <v>0</v>
      </c>
      <c r="P260">
        <v>0</v>
      </c>
    </row>
    <row r="261" spans="1:16" ht="13.5" customHeight="1">
      <c r="A261">
        <v>10</v>
      </c>
      <c r="B261" s="13">
        <v>103091</v>
      </c>
      <c r="C261" s="13" t="str">
        <f>VLOOKUP($B261,[1]Sheet1!$A:$P,2,0)</f>
        <v>普通攻击</v>
      </c>
      <c r="D261" t="str">
        <f>VLOOKUP($B261,[1]Sheet1!$A:$AN,40,0)</f>
        <v>对单个敌人造成#num1#%法术伤害</v>
      </c>
      <c r="E261" s="13" t="str">
        <f>VLOOKUP($B261,[1]Sheet1!$A:$P,9,0)</f>
        <v>克隆博士</v>
      </c>
      <c r="F261" s="13">
        <f>VLOOKUP($B261,[1]Sheet1!$A:$P,12,0)</f>
        <v>1</v>
      </c>
      <c r="G261" s="13" t="str">
        <f t="shared" si="3"/>
        <v>单个敌人</v>
      </c>
      <c r="H261">
        <v>1</v>
      </c>
      <c r="I261">
        <v>0</v>
      </c>
      <c r="J261">
        <v>0</v>
      </c>
      <c r="K261" s="13" t="s">
        <v>85</v>
      </c>
      <c r="L261" s="13" t="s">
        <v>86</v>
      </c>
      <c r="M261" s="13">
        <v>0</v>
      </c>
      <c r="N261" s="14">
        <v>0</v>
      </c>
      <c r="O261">
        <v>0</v>
      </c>
      <c r="P261">
        <v>0</v>
      </c>
    </row>
    <row r="262" spans="1:16" ht="13.5" customHeight="1">
      <c r="A262">
        <v>10</v>
      </c>
      <c r="B262" s="13">
        <v>103092</v>
      </c>
      <c r="C262" s="13" t="str">
        <f>VLOOKUP($B262,[1]Sheet1!$A:$P,2,0)</f>
        <v>精神干扰</v>
      </c>
      <c r="D262" t="str">
        <f>VLOOKUP($B262,[1]Sheet1!$A:$AN,40,0)</f>
        <v>对单个敌人造成#num1#%法术伤害，减少1点怒气</v>
      </c>
      <c r="E262" s="13" t="str">
        <f>VLOOKUP($B262,[1]Sheet1!$A:$P,9,0)</f>
        <v>克隆博士</v>
      </c>
      <c r="F262" s="13">
        <f>VLOOKUP($B262,[1]Sheet1!$A:$P,12,0)</f>
        <v>2</v>
      </c>
      <c r="G262" s="13" t="str">
        <f t="shared" si="3"/>
        <v>单个敌人</v>
      </c>
      <c r="H262">
        <v>1</v>
      </c>
      <c r="I262">
        <v>0</v>
      </c>
      <c r="J262">
        <v>0</v>
      </c>
      <c r="K262" s="13" t="s">
        <v>70</v>
      </c>
      <c r="L262" s="13" t="s">
        <v>71</v>
      </c>
      <c r="M262" s="13">
        <v>0</v>
      </c>
      <c r="N262" s="14">
        <v>0</v>
      </c>
      <c r="O262">
        <v>0</v>
      </c>
      <c r="P262">
        <v>0</v>
      </c>
    </row>
    <row r="263" spans="1:16" ht="13.5" customHeight="1">
      <c r="A263">
        <v>10</v>
      </c>
      <c r="B263" s="13">
        <v>103201</v>
      </c>
      <c r="C263" s="13" t="str">
        <f>VLOOKUP($B263,[1]Sheet1!$A:$P,2,0)</f>
        <v>普通攻击</v>
      </c>
      <c r="D263" t="str">
        <f>VLOOKUP($B263,[1]Sheet1!$A:$AN,40,0)</f>
        <v>对后排单个敌人造成#num1#%物理伤害</v>
      </c>
      <c r="E263" s="13" t="str">
        <f>VLOOKUP($B263,[1]Sheet1!$A:$P,9,0)</f>
        <v>雪人怪</v>
      </c>
      <c r="F263" s="13">
        <f>VLOOKUP($B263,[1]Sheet1!$A:$P,12,0)</f>
        <v>1</v>
      </c>
      <c r="G263" s="13" t="str">
        <f t="shared" ref="G263:G326" si="4">MID($D263,2,4)</f>
        <v>后排单个</v>
      </c>
      <c r="H263">
        <v>1</v>
      </c>
      <c r="I263">
        <v>0</v>
      </c>
      <c r="J263">
        <v>0</v>
      </c>
      <c r="K263" s="13" t="s">
        <v>87</v>
      </c>
      <c r="L263" s="13" t="s">
        <v>88</v>
      </c>
      <c r="M263" s="13">
        <v>0</v>
      </c>
      <c r="N263" s="14">
        <v>0</v>
      </c>
      <c r="O263">
        <v>0</v>
      </c>
      <c r="P263">
        <v>0</v>
      </c>
    </row>
    <row r="264" spans="1:16" ht="13.5" customHeight="1">
      <c r="A264">
        <v>10</v>
      </c>
      <c r="B264" s="13">
        <v>103202</v>
      </c>
      <c r="C264" s="13" t="str">
        <f>VLOOKUP($B264,[1]Sheet1!$A:$P,2,0)</f>
        <v>高压水枪</v>
      </c>
      <c r="D264" t="str">
        <f>VLOOKUP($B264,[1]Sheet1!$A:$AN,40,0)</f>
        <v>对后排敌人造成#num1#%物理伤害</v>
      </c>
      <c r="E264" s="13" t="str">
        <f>VLOOKUP($B264,[1]Sheet1!$A:$P,9,0)</f>
        <v>雪人怪</v>
      </c>
      <c r="F264" s="13">
        <f>VLOOKUP($B264,[1]Sheet1!$A:$P,12,0)</f>
        <v>2</v>
      </c>
      <c r="G264" s="13" t="str">
        <f t="shared" si="4"/>
        <v>后排敌人</v>
      </c>
      <c r="H264">
        <v>5</v>
      </c>
      <c r="I264">
        <v>-100</v>
      </c>
      <c r="J264">
        <v>-70</v>
      </c>
      <c r="K264" s="13" t="s">
        <v>72</v>
      </c>
      <c r="L264" s="13" t="s">
        <v>73</v>
      </c>
      <c r="M264" s="13">
        <v>0</v>
      </c>
      <c r="N264" s="14">
        <v>0</v>
      </c>
      <c r="O264">
        <v>0</v>
      </c>
      <c r="P264">
        <v>0</v>
      </c>
    </row>
    <row r="265" spans="1:16" ht="13.5" customHeight="1">
      <c r="A265">
        <v>10</v>
      </c>
      <c r="B265" s="13">
        <v>103311</v>
      </c>
      <c r="C265" s="13" t="str">
        <f>VLOOKUP($B265,[1]Sheet1!$A:$P,2,0)</f>
        <v>普通攻击</v>
      </c>
      <c r="D265" t="str">
        <f>VLOOKUP($B265,[1]Sheet1!$A:$AN,40,0)</f>
        <v>对后排单个敌人造成#num1#%物理伤害</v>
      </c>
      <c r="E265" s="13" t="str">
        <f>VLOOKUP($B265,[1]Sheet1!$A:$P,9,0)</f>
        <v>茶岚子</v>
      </c>
      <c r="F265" s="13">
        <f>VLOOKUP($B265,[1]Sheet1!$A:$P,12,0)</f>
        <v>1</v>
      </c>
      <c r="G265" s="13" t="str">
        <f t="shared" si="4"/>
        <v>后排单个</v>
      </c>
      <c r="H265">
        <v>7</v>
      </c>
      <c r="I265">
        <v>-100</v>
      </c>
      <c r="J265">
        <v>-70</v>
      </c>
      <c r="K265" s="13" t="s">
        <v>89</v>
      </c>
      <c r="L265" s="13" t="s">
        <v>90</v>
      </c>
      <c r="M265" s="13">
        <v>0</v>
      </c>
      <c r="N265" s="14">
        <v>0</v>
      </c>
      <c r="O265">
        <v>0</v>
      </c>
      <c r="P265">
        <v>0</v>
      </c>
    </row>
    <row r="266" spans="1:16" ht="13.5" customHeight="1">
      <c r="A266">
        <v>10</v>
      </c>
      <c r="B266" s="13">
        <v>103312</v>
      </c>
      <c r="C266" s="13" t="str">
        <f>VLOOKUP($B266,[1]Sheet1!$A:$P,2,0)</f>
        <v>全力一击</v>
      </c>
      <c r="D266" t="str">
        <f>VLOOKUP($B266,[1]Sheet1!$A:$AN,40,0)</f>
        <v>对一列敌人造成#num1#%物理伤害</v>
      </c>
      <c r="E266" s="13" t="str">
        <f>VLOOKUP($B266,[1]Sheet1!$A:$P,9,0)</f>
        <v>茶岚子</v>
      </c>
      <c r="F266" s="13">
        <f>VLOOKUP($B266,[1]Sheet1!$A:$P,12,0)</f>
        <v>2</v>
      </c>
      <c r="G266" s="13" t="str">
        <f t="shared" si="4"/>
        <v>一列敌人</v>
      </c>
      <c r="H266">
        <v>7</v>
      </c>
      <c r="I266">
        <v>0</v>
      </c>
      <c r="J266">
        <v>-140</v>
      </c>
      <c r="K266" s="13" t="s">
        <v>122</v>
      </c>
      <c r="L266" s="13" t="s">
        <v>114</v>
      </c>
      <c r="M266" s="13">
        <v>0</v>
      </c>
      <c r="N266" s="14">
        <v>0</v>
      </c>
      <c r="O266">
        <v>0</v>
      </c>
      <c r="P266">
        <v>0</v>
      </c>
    </row>
    <row r="267" spans="1:16" ht="13.5" customHeight="1">
      <c r="A267">
        <v>10</v>
      </c>
      <c r="B267" s="13">
        <v>103421</v>
      </c>
      <c r="C267" s="13" t="str">
        <f>VLOOKUP($B267,[1]Sheet1!$A:$P,2,0)</f>
        <v>普通攻击</v>
      </c>
      <c r="D267" t="str">
        <f>VLOOKUP($B267,[1]Sheet1!$A:$AN,40,0)</f>
        <v>对单个敌人造成#num1#%法术伤害</v>
      </c>
      <c r="E267" s="13" t="str">
        <f>VLOOKUP($B267,[1]Sheet1!$A:$P,9,0)</f>
        <v>地底怪人</v>
      </c>
      <c r="F267" s="13">
        <f>VLOOKUP($B267,[1]Sheet1!$A:$P,12,0)</f>
        <v>1</v>
      </c>
      <c r="G267" s="13" t="str">
        <f t="shared" si="4"/>
        <v>单个敌人</v>
      </c>
      <c r="H267">
        <v>3</v>
      </c>
      <c r="I267">
        <v>-100</v>
      </c>
      <c r="J267">
        <v>-70</v>
      </c>
      <c r="K267" s="13" t="s">
        <v>94</v>
      </c>
      <c r="L267" s="13" t="s">
        <v>95</v>
      </c>
      <c r="M267" s="13">
        <v>0</v>
      </c>
      <c r="N267" s="14">
        <v>0</v>
      </c>
      <c r="O267">
        <v>0</v>
      </c>
      <c r="P267">
        <v>0</v>
      </c>
    </row>
    <row r="268" spans="1:16" ht="13.5" customHeight="1">
      <c r="A268">
        <v>10</v>
      </c>
      <c r="B268" s="13">
        <v>103422</v>
      </c>
      <c r="C268" s="13" t="str">
        <f>VLOOKUP($B268,[1]Sheet1!$A:$P,2,0)</f>
        <v>地人之力</v>
      </c>
      <c r="D268" t="str">
        <f>VLOOKUP($B268,[1]Sheet1!$A:$AN,40,0)</f>
        <v>对单个敌人造成#num1#%法术伤害，降低敌人攻击30%，持续1回合</v>
      </c>
      <c r="E268" s="13" t="str">
        <f>VLOOKUP($B268,[1]Sheet1!$A:$P,9,0)</f>
        <v>地底怪人</v>
      </c>
      <c r="F268" s="13">
        <f>VLOOKUP($B268,[1]Sheet1!$A:$P,12,0)</f>
        <v>2</v>
      </c>
      <c r="G268" s="13" t="str">
        <f t="shared" si="4"/>
        <v>单个敌人</v>
      </c>
      <c r="H268">
        <v>1</v>
      </c>
      <c r="I268">
        <v>0</v>
      </c>
      <c r="J268">
        <v>0</v>
      </c>
      <c r="K268" s="13" t="s">
        <v>80</v>
      </c>
      <c r="L268" s="13" t="s">
        <v>81</v>
      </c>
      <c r="M268" s="13">
        <v>0</v>
      </c>
      <c r="N268" s="14">
        <v>0</v>
      </c>
      <c r="O268">
        <v>0</v>
      </c>
      <c r="P268">
        <v>0</v>
      </c>
    </row>
    <row r="269" spans="1:16" ht="13.5" customHeight="1">
      <c r="A269">
        <v>10</v>
      </c>
      <c r="B269" s="13">
        <v>103531</v>
      </c>
      <c r="C269" s="13" t="str">
        <f>VLOOKUP($B269,[1]Sheet1!$A:$P,2,0)</f>
        <v>普通攻击</v>
      </c>
      <c r="D269" t="str">
        <f>VLOOKUP($B269,[1]Sheet1!$A:$AN,40,0)</f>
        <v>对单个敌人造成#num1#%法术伤害</v>
      </c>
      <c r="E269" s="13" t="str">
        <f>VLOOKUP($B269,[1]Sheet1!$A:$P,9,0)</f>
        <v>千年蝉幼虫</v>
      </c>
      <c r="F269" s="13">
        <f>VLOOKUP($B269,[1]Sheet1!$A:$P,12,0)</f>
        <v>1</v>
      </c>
      <c r="G269" s="13" t="str">
        <f t="shared" si="4"/>
        <v>单个敌人</v>
      </c>
      <c r="H269">
        <v>1</v>
      </c>
      <c r="I269">
        <v>0</v>
      </c>
      <c r="J269">
        <v>0</v>
      </c>
      <c r="K269" s="13" t="s">
        <v>92</v>
      </c>
      <c r="L269" s="13" t="s">
        <v>93</v>
      </c>
      <c r="M269" s="13">
        <v>0</v>
      </c>
      <c r="N269" s="14">
        <v>0</v>
      </c>
      <c r="O269">
        <v>0</v>
      </c>
      <c r="P269">
        <v>0</v>
      </c>
    </row>
    <row r="270" spans="1:16" ht="13.5" customHeight="1">
      <c r="A270">
        <v>10</v>
      </c>
      <c r="B270" s="13">
        <v>103532</v>
      </c>
      <c r="C270" s="13" t="str">
        <f>VLOOKUP($B270,[1]Sheet1!$A:$P,2,0)</f>
        <v>巨翅拍打</v>
      </c>
      <c r="D270" t="str">
        <f>VLOOKUP($B270,[1]Sheet1!$A:$AN,40,0)</f>
        <v>对所有敌人造成#num1#%法术伤害</v>
      </c>
      <c r="E270" s="13" t="str">
        <f>VLOOKUP($B270,[1]Sheet1!$A:$P,9,0)</f>
        <v>千年蝉幼虫</v>
      </c>
      <c r="F270" s="13">
        <f>VLOOKUP($B270,[1]Sheet1!$A:$P,12,0)</f>
        <v>2</v>
      </c>
      <c r="G270" s="13" t="str">
        <f t="shared" si="4"/>
        <v>所有敌人</v>
      </c>
      <c r="H270">
        <v>1</v>
      </c>
      <c r="I270">
        <v>0</v>
      </c>
      <c r="J270">
        <v>0</v>
      </c>
      <c r="K270" s="13" t="s">
        <v>78</v>
      </c>
      <c r="L270" s="13" t="s">
        <v>79</v>
      </c>
      <c r="M270" s="13">
        <v>0</v>
      </c>
      <c r="N270" s="14">
        <v>0</v>
      </c>
      <c r="O270">
        <v>0</v>
      </c>
      <c r="P270">
        <v>0</v>
      </c>
    </row>
    <row r="271" spans="1:16" ht="13.5" customHeight="1">
      <c r="A271">
        <v>10</v>
      </c>
      <c r="B271" s="13">
        <v>103641</v>
      </c>
      <c r="C271" s="13" t="str">
        <f>VLOOKUP($B271,[1]Sheet1!$A:$P,2,0)</f>
        <v>普通攻击</v>
      </c>
      <c r="D271" t="str">
        <f>VLOOKUP($B271,[1]Sheet1!$A:$AN,40,0)</f>
        <v>对单个敌人造成#num1#%法术伤害</v>
      </c>
      <c r="E271" s="13" t="str">
        <f>VLOOKUP($B271,[1]Sheet1!$A:$P,9,0)</f>
        <v>海底人</v>
      </c>
      <c r="F271" s="13">
        <f>VLOOKUP($B271,[1]Sheet1!$A:$P,12,0)</f>
        <v>1</v>
      </c>
      <c r="G271" s="13" t="str">
        <f t="shared" si="4"/>
        <v>单个敌人</v>
      </c>
      <c r="H271">
        <v>3</v>
      </c>
      <c r="I271">
        <v>-100</v>
      </c>
      <c r="J271">
        <v>-70</v>
      </c>
      <c r="K271" s="13" t="s">
        <v>87</v>
      </c>
      <c r="L271" s="13" t="s">
        <v>88</v>
      </c>
      <c r="M271" s="13">
        <v>0</v>
      </c>
      <c r="N271" s="14">
        <v>0</v>
      </c>
      <c r="O271">
        <v>0</v>
      </c>
      <c r="P271">
        <v>0</v>
      </c>
    </row>
    <row r="272" spans="1:16" ht="13.5" customHeight="1">
      <c r="A272">
        <v>10</v>
      </c>
      <c r="B272" s="13">
        <v>103642</v>
      </c>
      <c r="C272" s="13" t="str">
        <f>VLOOKUP($B272,[1]Sheet1!$A:$P,2,0)</f>
        <v>死缠烂打</v>
      </c>
      <c r="D272" t="str">
        <f>VLOOKUP($B272,[1]Sheet1!$A:$AN,40,0)</f>
        <v>对单个敌人造成#num1#%法术伤害</v>
      </c>
      <c r="E272" s="13" t="str">
        <f>VLOOKUP($B272,[1]Sheet1!$A:$P,9,0)</f>
        <v>海底人</v>
      </c>
      <c r="F272" s="13">
        <f>VLOOKUP($B272,[1]Sheet1!$A:$P,12,0)</f>
        <v>2</v>
      </c>
      <c r="G272" s="13" t="str">
        <f t="shared" si="4"/>
        <v>单个敌人</v>
      </c>
      <c r="H272">
        <v>3</v>
      </c>
      <c r="I272">
        <v>-100</v>
      </c>
      <c r="J272">
        <v>-70</v>
      </c>
      <c r="K272" s="13" t="s">
        <v>72</v>
      </c>
      <c r="L272" s="13" t="s">
        <v>73</v>
      </c>
      <c r="M272" s="13">
        <v>0</v>
      </c>
      <c r="N272" s="14">
        <v>0</v>
      </c>
      <c r="O272">
        <v>0</v>
      </c>
      <c r="P272">
        <v>0</v>
      </c>
    </row>
    <row r="273" spans="1:16" ht="13.5" customHeight="1">
      <c r="A273">
        <v>10</v>
      </c>
      <c r="B273" s="13">
        <v>103751</v>
      </c>
      <c r="C273" s="13" t="str">
        <f>VLOOKUP($B273,[1]Sheet1!$A:$P,2,0)</f>
        <v>普通攻击</v>
      </c>
      <c r="D273" t="str">
        <f>VLOOKUP($B273,[1]Sheet1!$A:$AN,40,0)</f>
        <v>对单个敌人造成#num1#%法术伤害</v>
      </c>
      <c r="E273" s="13" t="str">
        <f>VLOOKUP($B273,[1]Sheet1!$A:$P,9,0)</f>
        <v>海底人</v>
      </c>
      <c r="F273" s="13">
        <f>VLOOKUP($B273,[1]Sheet1!$A:$P,12,0)</f>
        <v>1</v>
      </c>
      <c r="G273" s="13" t="str">
        <f t="shared" si="4"/>
        <v>单个敌人</v>
      </c>
      <c r="H273">
        <v>3</v>
      </c>
      <c r="I273">
        <v>-100</v>
      </c>
      <c r="J273">
        <v>-70</v>
      </c>
      <c r="K273" s="13" t="s">
        <v>87</v>
      </c>
      <c r="L273" s="13" t="s">
        <v>88</v>
      </c>
      <c r="M273" s="13">
        <v>0</v>
      </c>
      <c r="N273" s="14">
        <v>0</v>
      </c>
      <c r="O273">
        <v>0</v>
      </c>
      <c r="P273">
        <v>0</v>
      </c>
    </row>
    <row r="274" spans="1:16" ht="13.5" customHeight="1">
      <c r="A274">
        <v>10</v>
      </c>
      <c r="B274" s="13">
        <v>103752</v>
      </c>
      <c r="C274" s="13" t="str">
        <f>VLOOKUP($B274,[1]Sheet1!$A:$P,2,0)</f>
        <v>死缠烂打</v>
      </c>
      <c r="D274" t="str">
        <f>VLOOKUP($B274,[1]Sheet1!$A:$AN,40,0)</f>
        <v>对随机3个敌人造成#num1#%法术伤害</v>
      </c>
      <c r="E274" s="13" t="str">
        <f>VLOOKUP($B274,[1]Sheet1!$A:$P,9,0)</f>
        <v>海底人</v>
      </c>
      <c r="F274" s="13">
        <f>VLOOKUP($B274,[1]Sheet1!$A:$P,12,0)</f>
        <v>2</v>
      </c>
      <c r="G274" s="13" t="str">
        <f t="shared" si="4"/>
        <v>随机3个</v>
      </c>
      <c r="H274">
        <v>3</v>
      </c>
      <c r="I274">
        <v>-100</v>
      </c>
      <c r="J274">
        <v>-70</v>
      </c>
      <c r="K274" s="13" t="s">
        <v>72</v>
      </c>
      <c r="L274" s="13" t="s">
        <v>73</v>
      </c>
      <c r="M274" s="13">
        <v>0</v>
      </c>
      <c r="N274" s="14">
        <v>0</v>
      </c>
      <c r="O274">
        <v>0</v>
      </c>
      <c r="P274">
        <v>0</v>
      </c>
    </row>
    <row r="275" spans="1:16" ht="13.5" customHeight="1">
      <c r="A275">
        <v>10</v>
      </c>
      <c r="B275" s="13">
        <v>103861</v>
      </c>
      <c r="C275" s="13" t="str">
        <f>VLOOKUP($B275,[1]Sheet1!$A:$P,2,0)</f>
        <v>普通攻击</v>
      </c>
      <c r="D275" t="str">
        <f>VLOOKUP($B275,[1]Sheet1!$A:$AN,40,0)</f>
        <v>对后排单个敌人造成#num1#%法术伤害</v>
      </c>
      <c r="E275" s="13" t="str">
        <f>VLOOKUP($B275,[1]Sheet1!$A:$P,9,0)</f>
        <v>哈尔托里诺</v>
      </c>
      <c r="F275" s="13">
        <f>VLOOKUP($B275,[1]Sheet1!$A:$P,12,0)</f>
        <v>1</v>
      </c>
      <c r="G275" s="13" t="str">
        <f t="shared" si="4"/>
        <v>后排单个</v>
      </c>
      <c r="H275">
        <v>1</v>
      </c>
      <c r="I275">
        <v>0</v>
      </c>
      <c r="J275">
        <v>0</v>
      </c>
      <c r="K275" s="13" t="s">
        <v>91</v>
      </c>
      <c r="L275" s="13" t="s">
        <v>82</v>
      </c>
      <c r="M275" s="13">
        <v>0</v>
      </c>
      <c r="N275" s="14">
        <v>0</v>
      </c>
      <c r="O275">
        <v>0</v>
      </c>
      <c r="P275">
        <v>0</v>
      </c>
    </row>
    <row r="276" spans="1:16" ht="13.5" customHeight="1">
      <c r="A276">
        <v>10</v>
      </c>
      <c r="B276" s="13">
        <v>103862</v>
      </c>
      <c r="C276" s="13" t="str">
        <f>VLOOKUP($B276,[1]Sheet1!$A:$P,2,0)</f>
        <v>捆绑束缚</v>
      </c>
      <c r="D276" t="str">
        <f>VLOOKUP($B276,[1]Sheet1!$A:$AN,40,0)</f>
        <v>对后排单个敌人造成#num1#%法术伤害</v>
      </c>
      <c r="E276" s="13" t="str">
        <f>VLOOKUP($B276,[1]Sheet1!$A:$P,9,0)</f>
        <v>哈尔托里诺</v>
      </c>
      <c r="F276" s="13">
        <f>VLOOKUP($B276,[1]Sheet1!$A:$P,12,0)</f>
        <v>2</v>
      </c>
      <c r="G276" s="13" t="str">
        <f t="shared" si="4"/>
        <v>后排单个</v>
      </c>
      <c r="H276">
        <v>1</v>
      </c>
      <c r="I276">
        <v>0</v>
      </c>
      <c r="J276">
        <v>0</v>
      </c>
      <c r="K276" s="13" t="s">
        <v>76</v>
      </c>
      <c r="L276" s="13" t="s">
        <v>77</v>
      </c>
      <c r="M276" s="13">
        <v>0</v>
      </c>
      <c r="N276" s="14">
        <v>0</v>
      </c>
      <c r="O276">
        <v>0</v>
      </c>
      <c r="P276">
        <v>0</v>
      </c>
    </row>
    <row r="277" spans="1:16" ht="13.5" customHeight="1">
      <c r="A277">
        <v>10</v>
      </c>
      <c r="B277" s="13">
        <v>103971</v>
      </c>
      <c r="C277" s="13" t="str">
        <f>VLOOKUP($B277,[1]Sheet1!$A:$P,2,0)</f>
        <v>普通攻击</v>
      </c>
      <c r="D277" t="str">
        <f>VLOOKUP($B277,[1]Sheet1!$A:$AN,40,0)</f>
        <v>对单个敌人造成#num1#%法术伤害</v>
      </c>
      <c r="E277" s="13" t="str">
        <f>VLOOKUP($B277,[1]Sheet1!$A:$P,9,0)</f>
        <v>野人怪</v>
      </c>
      <c r="F277" s="13">
        <f>VLOOKUP($B277,[1]Sheet1!$A:$P,12,0)</f>
        <v>1</v>
      </c>
      <c r="G277" s="13" t="str">
        <f t="shared" si="4"/>
        <v>单个敌人</v>
      </c>
      <c r="H277">
        <v>3</v>
      </c>
      <c r="I277">
        <v>-100</v>
      </c>
      <c r="J277">
        <v>-70</v>
      </c>
      <c r="K277" s="13" t="s">
        <v>89</v>
      </c>
      <c r="L277" s="13" t="s">
        <v>90</v>
      </c>
      <c r="M277" s="13">
        <v>0</v>
      </c>
      <c r="N277" s="14">
        <v>0</v>
      </c>
      <c r="O277">
        <v>0</v>
      </c>
      <c r="P277">
        <v>0</v>
      </c>
    </row>
    <row r="278" spans="1:16" ht="13.5" customHeight="1">
      <c r="A278">
        <v>10</v>
      </c>
      <c r="B278" s="13">
        <v>103972</v>
      </c>
      <c r="C278" s="13" t="str">
        <f>VLOOKUP($B278,[1]Sheet1!$A:$P,2,0)</f>
        <v>死命报复</v>
      </c>
      <c r="D278" t="str">
        <f>VLOOKUP($B278,[1]Sheet1!$A:$AN,40,0)</f>
        <v>对所有敌人造成#num1#%法术伤害</v>
      </c>
      <c r="E278" s="13" t="str">
        <f>VLOOKUP($B278,[1]Sheet1!$A:$P,9,0)</f>
        <v>野人怪</v>
      </c>
      <c r="F278" s="13">
        <f>VLOOKUP($B278,[1]Sheet1!$A:$P,12,0)</f>
        <v>2</v>
      </c>
      <c r="G278" s="13" t="str">
        <f t="shared" si="4"/>
        <v>所有敌人</v>
      </c>
      <c r="H278">
        <v>2</v>
      </c>
      <c r="I278">
        <v>0</v>
      </c>
      <c r="J278">
        <v>-100</v>
      </c>
      <c r="K278" s="13" t="s">
        <v>74</v>
      </c>
      <c r="L278" s="13" t="s">
        <v>75</v>
      </c>
      <c r="M278" s="13">
        <v>0</v>
      </c>
      <c r="N278" s="14">
        <v>0</v>
      </c>
      <c r="O278">
        <v>0</v>
      </c>
      <c r="P278">
        <v>0</v>
      </c>
    </row>
    <row r="279" spans="1:16" ht="13.5" customHeight="1">
      <c r="A279">
        <v>10</v>
      </c>
      <c r="B279" s="13">
        <v>104081</v>
      </c>
      <c r="C279" s="13" t="str">
        <f>VLOOKUP($B279,[1]Sheet1!$A:$P,2,0)</f>
        <v>普通攻击</v>
      </c>
      <c r="D279" t="str">
        <f>VLOOKUP($B279,[1]Sheet1!$A:$AN,40,0)</f>
        <v>对单个敌人造成#num1#%物理伤害</v>
      </c>
      <c r="E279" s="13" t="str">
        <f>VLOOKUP($B279,[1]Sheet1!$A:$P,9,0)</f>
        <v>电灯拉绳怪人</v>
      </c>
      <c r="F279" s="13">
        <f>VLOOKUP($B279,[1]Sheet1!$A:$P,12,0)</f>
        <v>1</v>
      </c>
      <c r="G279" s="13" t="str">
        <f t="shared" si="4"/>
        <v>单个敌人</v>
      </c>
      <c r="H279">
        <v>3</v>
      </c>
      <c r="I279">
        <v>-100</v>
      </c>
      <c r="J279">
        <v>-70</v>
      </c>
      <c r="K279" s="13" t="s">
        <v>89</v>
      </c>
      <c r="L279" s="13" t="s">
        <v>90</v>
      </c>
      <c r="M279" s="13">
        <v>0</v>
      </c>
      <c r="N279" s="14">
        <v>0</v>
      </c>
      <c r="O279">
        <v>0</v>
      </c>
      <c r="P279">
        <v>0</v>
      </c>
    </row>
    <row r="280" spans="1:16" ht="13.5" customHeight="1">
      <c r="A280">
        <v>10</v>
      </c>
      <c r="B280" s="13">
        <v>104082</v>
      </c>
      <c r="C280" s="13" t="str">
        <f>VLOOKUP($B280,[1]Sheet1!$A:$P,2,0)</f>
        <v>全力一击</v>
      </c>
      <c r="D280" t="str">
        <f>VLOOKUP($B280,[1]Sheet1!$A:$AN,40,0)</f>
        <v>对单个敌人造成#num1#%物理伤害，减少1点怒气</v>
      </c>
      <c r="E280" s="13" t="str">
        <f>VLOOKUP($B280,[1]Sheet1!$A:$P,9,0)</f>
        <v>电灯拉绳怪人</v>
      </c>
      <c r="F280" s="13">
        <f>VLOOKUP($B280,[1]Sheet1!$A:$P,12,0)</f>
        <v>2</v>
      </c>
      <c r="G280" s="13" t="str">
        <f t="shared" si="4"/>
        <v>单个敌人</v>
      </c>
      <c r="H280">
        <v>3</v>
      </c>
      <c r="I280">
        <v>-100</v>
      </c>
      <c r="J280">
        <v>-70</v>
      </c>
      <c r="K280" s="13" t="s">
        <v>74</v>
      </c>
      <c r="L280" s="13" t="s">
        <v>75</v>
      </c>
      <c r="M280" s="13">
        <v>0</v>
      </c>
      <c r="N280" s="14">
        <v>0</v>
      </c>
      <c r="O280">
        <v>0</v>
      </c>
      <c r="P280">
        <v>0</v>
      </c>
    </row>
    <row r="281" spans="1:16" ht="13.5" customHeight="1">
      <c r="A281">
        <v>10</v>
      </c>
      <c r="B281" s="13">
        <v>104191</v>
      </c>
      <c r="C281" s="13" t="str">
        <f>VLOOKUP($B281,[1]Sheet1!$A:$P,2,0)</f>
        <v>普通攻击</v>
      </c>
      <c r="D281" t="str">
        <f>VLOOKUP($B281,[1]Sheet1!$A:$AN,40,0)</f>
        <v>对后排敌人造成#num1#%物理伤害</v>
      </c>
      <c r="E281" s="13" t="str">
        <f>VLOOKUP($B281,[1]Sheet1!$A:$P,9,0)</f>
        <v>天空怪人</v>
      </c>
      <c r="F281" s="13">
        <f>VLOOKUP($B281,[1]Sheet1!$A:$P,12,0)</f>
        <v>1</v>
      </c>
      <c r="G281" s="13" t="str">
        <f t="shared" si="4"/>
        <v>后排敌人</v>
      </c>
      <c r="H281">
        <v>1</v>
      </c>
      <c r="I281">
        <v>0</v>
      </c>
      <c r="J281">
        <v>0</v>
      </c>
      <c r="K281" s="13" t="s">
        <v>92</v>
      </c>
      <c r="L281" s="13" t="s">
        <v>93</v>
      </c>
      <c r="M281" s="13">
        <v>0</v>
      </c>
      <c r="N281" s="14">
        <v>0</v>
      </c>
      <c r="O281">
        <v>0</v>
      </c>
      <c r="P281">
        <v>0</v>
      </c>
    </row>
    <row r="282" spans="1:16" ht="13.5" customHeight="1">
      <c r="A282">
        <v>10</v>
      </c>
      <c r="B282" s="13">
        <v>104192</v>
      </c>
      <c r="C282" s="13" t="str">
        <f>VLOOKUP($B282,[1]Sheet1!$A:$P,2,0)</f>
        <v>风刃斩</v>
      </c>
      <c r="D282" t="str">
        <f>VLOOKUP($B282,[1]Sheet1!$A:$AN,40,0)</f>
        <v>对后排敌人造成#num1#%物理伤害</v>
      </c>
      <c r="E282" s="13" t="str">
        <f>VLOOKUP($B282,[1]Sheet1!$A:$P,9,0)</f>
        <v>天空怪人</v>
      </c>
      <c r="F282" s="13">
        <f>VLOOKUP($B282,[1]Sheet1!$A:$P,12,0)</f>
        <v>2</v>
      </c>
      <c r="G282" s="13" t="str">
        <f t="shared" si="4"/>
        <v>后排敌人</v>
      </c>
      <c r="H282">
        <v>1</v>
      </c>
      <c r="I282">
        <v>0</v>
      </c>
      <c r="J282">
        <v>0</v>
      </c>
      <c r="K282" s="13" t="s">
        <v>78</v>
      </c>
      <c r="L282" s="13" t="s">
        <v>79</v>
      </c>
      <c r="M282" s="13">
        <v>0</v>
      </c>
      <c r="N282" s="14">
        <v>0</v>
      </c>
      <c r="O282">
        <v>0</v>
      </c>
      <c r="P282">
        <v>0</v>
      </c>
    </row>
    <row r="283" spans="1:16" ht="13.5" customHeight="1">
      <c r="A283">
        <v>10</v>
      </c>
      <c r="B283" s="13">
        <v>104301</v>
      </c>
      <c r="C283" s="13" t="str">
        <f>VLOOKUP($B283,[1]Sheet1!$A:$P,2,0)</f>
        <v>普通攻击</v>
      </c>
      <c r="D283" t="str">
        <f>VLOOKUP($B283,[1]Sheet1!$A:$AN,40,0)</f>
        <v>治疗生命最少的1个友方(#num1#%)</v>
      </c>
      <c r="E283" s="13" t="str">
        <f>VLOOKUP($B283,[1]Sheet1!$A:$P,9,0)</f>
        <v>克隆人</v>
      </c>
      <c r="F283" s="13">
        <f>VLOOKUP($B283,[1]Sheet1!$A:$P,12,0)</f>
        <v>1</v>
      </c>
      <c r="G283" s="13" t="str">
        <f t="shared" si="4"/>
        <v>疗生命最</v>
      </c>
      <c r="H283">
        <v>1</v>
      </c>
      <c r="I283">
        <v>0</v>
      </c>
      <c r="J283">
        <v>0</v>
      </c>
      <c r="K283" s="13" t="s">
        <v>96</v>
      </c>
      <c r="L283" s="13" t="s">
        <v>97</v>
      </c>
      <c r="M283" s="13" t="s">
        <v>97</v>
      </c>
      <c r="N283" s="14">
        <v>0</v>
      </c>
      <c r="O283">
        <v>0</v>
      </c>
      <c r="P283">
        <v>0</v>
      </c>
    </row>
    <row r="284" spans="1:16" ht="13.5" customHeight="1">
      <c r="A284">
        <v>10</v>
      </c>
      <c r="B284" s="13">
        <v>104302</v>
      </c>
      <c r="C284" s="13" t="str">
        <f>VLOOKUP($B284,[1]Sheet1!$A:$P,2,0)</f>
        <v>精神干扰</v>
      </c>
      <c r="D284" t="str">
        <f>VLOOKUP($B284,[1]Sheet1!$A:$AN,40,0)</f>
        <v>治疗全体友方(#num1#%)</v>
      </c>
      <c r="E284" s="13" t="str">
        <f>VLOOKUP($B284,[1]Sheet1!$A:$P,9,0)</f>
        <v>克隆人</v>
      </c>
      <c r="F284" s="13">
        <f>VLOOKUP($B284,[1]Sheet1!$A:$P,12,0)</f>
        <v>2</v>
      </c>
      <c r="G284" s="13" t="str">
        <f t="shared" si="4"/>
        <v>疗全体友</v>
      </c>
      <c r="H284">
        <v>1</v>
      </c>
      <c r="I284">
        <v>0</v>
      </c>
      <c r="J284">
        <v>0</v>
      </c>
      <c r="K284" s="13" t="s">
        <v>96</v>
      </c>
      <c r="L284" s="13" t="s">
        <v>97</v>
      </c>
      <c r="M284" s="13" t="s">
        <v>97</v>
      </c>
      <c r="N284" s="14">
        <v>0</v>
      </c>
      <c r="O284">
        <v>0</v>
      </c>
      <c r="P284">
        <v>0</v>
      </c>
    </row>
    <row r="285" spans="1:16" ht="13.5" customHeight="1">
      <c r="A285">
        <v>10</v>
      </c>
      <c r="B285" s="13">
        <v>104411</v>
      </c>
      <c r="C285" s="13" t="str">
        <f>VLOOKUP($B285,[1]Sheet1!$A:$P,2,0)</f>
        <v>普通攻击</v>
      </c>
      <c r="D285" t="str">
        <f>VLOOKUP($B285,[1]Sheet1!$A:$AN,40,0)</f>
        <v>对单个敌人造成#num1#%法术伤害</v>
      </c>
      <c r="E285" s="13" t="str">
        <f>VLOOKUP($B285,[1]Sheet1!$A:$P,9,0)</f>
        <v>小机器人</v>
      </c>
      <c r="F285" s="13">
        <f>VLOOKUP($B285,[1]Sheet1!$A:$P,12,0)</f>
        <v>1</v>
      </c>
      <c r="G285" s="13" t="str">
        <f t="shared" si="4"/>
        <v>单个敌人</v>
      </c>
      <c r="H285">
        <v>1</v>
      </c>
      <c r="I285">
        <v>0</v>
      </c>
      <c r="J285">
        <v>0</v>
      </c>
      <c r="K285" s="13" t="s">
        <v>85</v>
      </c>
      <c r="L285" s="13" t="s">
        <v>86</v>
      </c>
      <c r="M285" s="13">
        <v>0</v>
      </c>
      <c r="N285" s="14">
        <v>0</v>
      </c>
      <c r="O285">
        <v>0</v>
      </c>
      <c r="P285">
        <v>0</v>
      </c>
    </row>
    <row r="286" spans="1:16" ht="13.5" customHeight="1">
      <c r="A286">
        <v>10</v>
      </c>
      <c r="B286" s="13">
        <v>104412</v>
      </c>
      <c r="C286" s="13" t="str">
        <f>VLOOKUP($B286,[1]Sheet1!$A:$P,2,0)</f>
        <v>失控暴走</v>
      </c>
      <c r="D286" t="str">
        <f>VLOOKUP($B286,[1]Sheet1!$A:$AN,40,0)</f>
        <v>对单个敌人造成#num1#%法术伤害</v>
      </c>
      <c r="E286" s="13" t="str">
        <f>VLOOKUP($B286,[1]Sheet1!$A:$P,9,0)</f>
        <v>小机器人</v>
      </c>
      <c r="F286" s="13">
        <f>VLOOKUP($B286,[1]Sheet1!$A:$P,12,0)</f>
        <v>2</v>
      </c>
      <c r="G286" s="13" t="str">
        <f t="shared" si="4"/>
        <v>单个敌人</v>
      </c>
      <c r="H286">
        <v>1</v>
      </c>
      <c r="I286">
        <v>0</v>
      </c>
      <c r="J286">
        <v>0</v>
      </c>
      <c r="K286" s="13" t="s">
        <v>70</v>
      </c>
      <c r="L286" s="13" t="s">
        <v>71</v>
      </c>
      <c r="M286" s="13">
        <v>0</v>
      </c>
      <c r="N286" s="14">
        <v>0</v>
      </c>
      <c r="O286">
        <v>0</v>
      </c>
      <c r="P286">
        <v>0</v>
      </c>
    </row>
    <row r="287" spans="1:16" ht="13.5" customHeight="1">
      <c r="A287">
        <v>10</v>
      </c>
      <c r="B287" s="13">
        <v>104521</v>
      </c>
      <c r="C287" s="13" t="str">
        <f>VLOOKUP($B287,[1]Sheet1!$A:$P,2,0)</f>
        <v>普通攻击</v>
      </c>
      <c r="D287" t="str">
        <f>VLOOKUP($B287,[1]Sheet1!$A:$AN,40,0)</f>
        <v>对单个敌人造成#num1#%物理伤害</v>
      </c>
      <c r="E287" s="13" t="str">
        <f>VLOOKUP($B287,[1]Sheet1!$A:$P,9,0)</f>
        <v>龟龟柏洛斯</v>
      </c>
      <c r="F287" s="13">
        <f>VLOOKUP($B287,[1]Sheet1!$A:$P,12,0)</f>
        <v>1</v>
      </c>
      <c r="G287" s="13" t="str">
        <f t="shared" si="4"/>
        <v>单个敌人</v>
      </c>
      <c r="H287">
        <v>3</v>
      </c>
      <c r="I287">
        <v>-100</v>
      </c>
      <c r="J287">
        <v>-70</v>
      </c>
      <c r="K287" s="13" t="s">
        <v>94</v>
      </c>
      <c r="L287" s="13" t="s">
        <v>95</v>
      </c>
      <c r="M287" s="13">
        <v>0</v>
      </c>
      <c r="N287" s="14">
        <v>0</v>
      </c>
      <c r="O287">
        <v>0</v>
      </c>
      <c r="P287">
        <v>0</v>
      </c>
    </row>
    <row r="288" spans="1:16" ht="13.5" customHeight="1">
      <c r="A288">
        <v>10</v>
      </c>
      <c r="B288" s="13">
        <v>104522</v>
      </c>
      <c r="C288" s="13" t="str">
        <f>VLOOKUP($B288,[1]Sheet1!$A:$P,2,0)</f>
        <v>绝不松口</v>
      </c>
      <c r="D288" t="str">
        <f>VLOOKUP($B288,[1]Sheet1!$A:$AN,40,0)</f>
        <v>对一列敌人造成#num1#%物理伤害</v>
      </c>
      <c r="E288" s="13" t="str">
        <f>VLOOKUP($B288,[1]Sheet1!$A:$P,9,0)</f>
        <v>龟龟柏洛斯</v>
      </c>
      <c r="F288" s="13">
        <f>VLOOKUP($B288,[1]Sheet1!$A:$P,12,0)</f>
        <v>2</v>
      </c>
      <c r="G288" s="13" t="str">
        <f t="shared" si="4"/>
        <v>一列敌人</v>
      </c>
      <c r="H288">
        <v>7</v>
      </c>
      <c r="I288">
        <v>0</v>
      </c>
      <c r="J288">
        <v>-100</v>
      </c>
      <c r="K288" s="13" t="s">
        <v>80</v>
      </c>
      <c r="L288" s="13" t="s">
        <v>81</v>
      </c>
      <c r="M288" s="13">
        <v>0</v>
      </c>
      <c r="N288" s="14">
        <v>0</v>
      </c>
      <c r="O288">
        <v>0</v>
      </c>
      <c r="P288">
        <v>0</v>
      </c>
    </row>
    <row r="289" spans="1:16" ht="13.5" customHeight="1">
      <c r="A289">
        <v>10</v>
      </c>
      <c r="B289" s="13">
        <v>104631</v>
      </c>
      <c r="C289" s="13" t="str">
        <f>VLOOKUP($B289,[1]Sheet1!$A:$P,2,0)</f>
        <v>普通攻击</v>
      </c>
      <c r="D289" t="str">
        <f>VLOOKUP($B289,[1]Sheet1!$A:$AN,40,0)</f>
        <v>对单个敌人造成#num1#%物理伤害</v>
      </c>
      <c r="E289" s="13" t="str">
        <f>VLOOKUP($B289,[1]Sheet1!$A:$P,9,0)</f>
        <v>比基尼美女</v>
      </c>
      <c r="F289" s="13">
        <f>VLOOKUP($B289,[1]Sheet1!$A:$P,12,0)</f>
        <v>1</v>
      </c>
      <c r="G289" s="13" t="str">
        <f t="shared" si="4"/>
        <v>单个敌人</v>
      </c>
      <c r="H289">
        <v>1</v>
      </c>
      <c r="I289">
        <v>0</v>
      </c>
      <c r="J289">
        <v>0</v>
      </c>
      <c r="K289" s="13" t="s">
        <v>87</v>
      </c>
      <c r="L289" s="13" t="s">
        <v>88</v>
      </c>
      <c r="M289" s="13">
        <v>0</v>
      </c>
      <c r="N289" s="14">
        <v>0</v>
      </c>
      <c r="O289">
        <v>0</v>
      </c>
      <c r="P289">
        <v>0</v>
      </c>
    </row>
    <row r="290" spans="1:16" ht="13.5" customHeight="1">
      <c r="A290">
        <v>10</v>
      </c>
      <c r="B290" s="13">
        <v>104632</v>
      </c>
      <c r="C290" s="13" t="str">
        <f>VLOOKUP($B290,[1]Sheet1!$A:$P,2,0)</f>
        <v>月光伶俐</v>
      </c>
      <c r="D290" t="str">
        <f>VLOOKUP($B290,[1]Sheet1!$A:$AN,40,0)</f>
        <v>对单个敌人造成#num1#%物理伤害</v>
      </c>
      <c r="E290" s="13" t="str">
        <f>VLOOKUP($B290,[1]Sheet1!$A:$P,9,0)</f>
        <v>比基尼美女</v>
      </c>
      <c r="F290" s="13">
        <f>VLOOKUP($B290,[1]Sheet1!$A:$P,12,0)</f>
        <v>2</v>
      </c>
      <c r="G290" s="13" t="str">
        <f t="shared" si="4"/>
        <v>单个敌人</v>
      </c>
      <c r="H290">
        <v>1</v>
      </c>
      <c r="I290">
        <v>0</v>
      </c>
      <c r="J290">
        <v>0</v>
      </c>
      <c r="K290" s="13" t="s">
        <v>72</v>
      </c>
      <c r="L290" s="13" t="s">
        <v>73</v>
      </c>
      <c r="M290" s="13">
        <v>0</v>
      </c>
      <c r="N290" s="14">
        <v>0</v>
      </c>
      <c r="O290">
        <v>0</v>
      </c>
      <c r="P290">
        <v>0</v>
      </c>
    </row>
    <row r="291" spans="1:16" ht="13.5" customHeight="1">
      <c r="A291">
        <v>10</v>
      </c>
      <c r="B291" s="13">
        <v>104741</v>
      </c>
      <c r="C291" s="13" t="str">
        <f>VLOOKUP($B291,[1]Sheet1!$A:$P,2,0)</f>
        <v>普通攻击</v>
      </c>
      <c r="D291" t="str">
        <f>VLOOKUP($B291,[1]Sheet1!$A:$AN,40,0)</f>
        <v>对后排单个敌人造成#num1#%法术伤害</v>
      </c>
      <c r="E291" s="13" t="str">
        <f>VLOOKUP($B291,[1]Sheet1!$A:$P,9,0)</f>
        <v>风扇</v>
      </c>
      <c r="F291" s="13">
        <f>VLOOKUP($B291,[1]Sheet1!$A:$P,12,0)</f>
        <v>1</v>
      </c>
      <c r="G291" s="13" t="str">
        <f t="shared" si="4"/>
        <v>后排单个</v>
      </c>
      <c r="H291">
        <v>1</v>
      </c>
      <c r="I291">
        <v>0</v>
      </c>
      <c r="J291">
        <v>0</v>
      </c>
      <c r="K291" s="13" t="s">
        <v>92</v>
      </c>
      <c r="L291" s="13" t="s">
        <v>93</v>
      </c>
      <c r="M291" s="13">
        <v>0</v>
      </c>
      <c r="N291" s="14">
        <v>0</v>
      </c>
      <c r="O291">
        <v>0</v>
      </c>
      <c r="P291">
        <v>0</v>
      </c>
    </row>
    <row r="292" spans="1:16" ht="13.5" customHeight="1">
      <c r="A292">
        <v>10</v>
      </c>
      <c r="B292" s="13">
        <v>104742</v>
      </c>
      <c r="C292" s="13" t="str">
        <f>VLOOKUP($B292,[1]Sheet1!$A:$P,2,0)</f>
        <v>妖风阵阵</v>
      </c>
      <c r="D292" t="str">
        <f>VLOOKUP($B292,[1]Sheet1!$A:$AN,40,0)</f>
        <v>对后排单个敌人造成#num1#%法术伤害</v>
      </c>
      <c r="E292" s="13" t="str">
        <f>VLOOKUP($B292,[1]Sheet1!$A:$P,9,0)</f>
        <v>风扇</v>
      </c>
      <c r="F292" s="13">
        <f>VLOOKUP($B292,[1]Sheet1!$A:$P,12,0)</f>
        <v>2</v>
      </c>
      <c r="G292" s="13" t="str">
        <f t="shared" si="4"/>
        <v>后排单个</v>
      </c>
      <c r="H292">
        <v>1</v>
      </c>
      <c r="I292">
        <v>0</v>
      </c>
      <c r="J292">
        <v>0</v>
      </c>
      <c r="K292" s="13" t="s">
        <v>78</v>
      </c>
      <c r="L292" s="13" t="s">
        <v>79</v>
      </c>
      <c r="M292" s="13">
        <v>0</v>
      </c>
      <c r="N292" s="14">
        <v>0</v>
      </c>
      <c r="O292">
        <v>0</v>
      </c>
      <c r="P292">
        <v>0</v>
      </c>
    </row>
    <row r="293" spans="1:16" ht="13.5" customHeight="1">
      <c r="A293">
        <v>10</v>
      </c>
      <c r="B293" s="13">
        <v>104851</v>
      </c>
      <c r="C293" s="13" t="str">
        <f>VLOOKUP($B293,[1]Sheet1!$A:$P,2,0)</f>
        <v>普通攻击</v>
      </c>
      <c r="D293" t="str">
        <f>VLOOKUP($B293,[1]Sheet1!$A:$AN,40,0)</f>
        <v>治疗生命最少的1个友方(#num1#%)</v>
      </c>
      <c r="E293" s="13" t="str">
        <f>VLOOKUP($B293,[1]Sheet1!$A:$P,9,0)</f>
        <v>克隆体</v>
      </c>
      <c r="F293" s="13">
        <f>VLOOKUP($B293,[1]Sheet1!$A:$P,12,0)</f>
        <v>1</v>
      </c>
      <c r="G293" s="13" t="str">
        <f t="shared" si="4"/>
        <v>疗生命最</v>
      </c>
      <c r="H293">
        <v>1</v>
      </c>
      <c r="I293">
        <v>0</v>
      </c>
      <c r="J293">
        <v>0</v>
      </c>
      <c r="K293" s="13" t="s">
        <v>96</v>
      </c>
      <c r="L293" s="13" t="s">
        <v>97</v>
      </c>
      <c r="M293" s="13" t="s">
        <v>97</v>
      </c>
      <c r="N293" s="14">
        <v>0</v>
      </c>
      <c r="O293">
        <v>0</v>
      </c>
      <c r="P293">
        <v>0</v>
      </c>
    </row>
    <row r="294" spans="1:16" ht="13.5" customHeight="1">
      <c r="A294">
        <v>10</v>
      </c>
      <c r="B294" s="13">
        <v>104852</v>
      </c>
      <c r="C294" s="13" t="str">
        <f>VLOOKUP($B294,[1]Sheet1!$A:$P,2,0)</f>
        <v>精神干扰</v>
      </c>
      <c r="D294" t="str">
        <f>VLOOKUP($B294,[1]Sheet1!$A:$AN,40,0)</f>
        <v>治疗全体友方(#num1#%)</v>
      </c>
      <c r="E294" s="13" t="str">
        <f>VLOOKUP($B294,[1]Sheet1!$A:$P,9,0)</f>
        <v>克隆体</v>
      </c>
      <c r="F294" s="13">
        <f>VLOOKUP($B294,[1]Sheet1!$A:$P,12,0)</f>
        <v>2</v>
      </c>
      <c r="G294" s="13" t="str">
        <f t="shared" si="4"/>
        <v>疗全体友</v>
      </c>
      <c r="H294">
        <v>1</v>
      </c>
      <c r="I294">
        <v>0</v>
      </c>
      <c r="J294">
        <v>0</v>
      </c>
      <c r="K294" s="13" t="s">
        <v>96</v>
      </c>
      <c r="L294" s="13" t="s">
        <v>97</v>
      </c>
      <c r="M294" s="13" t="s">
        <v>97</v>
      </c>
      <c r="N294" s="14">
        <v>0</v>
      </c>
      <c r="O294">
        <v>0</v>
      </c>
      <c r="P294">
        <v>0</v>
      </c>
    </row>
    <row r="295" spans="1:16" ht="13.5" customHeight="1">
      <c r="A295">
        <v>10</v>
      </c>
      <c r="B295" s="13">
        <v>104961</v>
      </c>
      <c r="C295" s="13" t="str">
        <f>VLOOKUP($B295,[1]Sheet1!$A:$P,2,0)</f>
        <v>普通攻击</v>
      </c>
      <c r="D295" t="str">
        <f>VLOOKUP($B295,[1]Sheet1!$A:$AN,40,0)</f>
        <v>对单个敌人造成#num1#%物理伤害</v>
      </c>
      <c r="E295" s="13" t="str">
        <f>VLOOKUP($B295,[1]Sheet1!$A:$P,9,0)</f>
        <v>三头龟</v>
      </c>
      <c r="F295" s="13">
        <f>VLOOKUP($B295,[1]Sheet1!$A:$P,12,0)</f>
        <v>1</v>
      </c>
      <c r="G295" s="13" t="str">
        <f t="shared" si="4"/>
        <v>单个敌人</v>
      </c>
      <c r="H295">
        <v>3</v>
      </c>
      <c r="I295">
        <v>-100</v>
      </c>
      <c r="J295">
        <v>-70</v>
      </c>
      <c r="K295" s="13" t="s">
        <v>87</v>
      </c>
      <c r="L295" s="13" t="s">
        <v>88</v>
      </c>
      <c r="M295" s="13">
        <v>0</v>
      </c>
      <c r="N295" s="14">
        <v>0</v>
      </c>
      <c r="O295">
        <v>0</v>
      </c>
      <c r="P295">
        <v>0</v>
      </c>
    </row>
    <row r="296" spans="1:16" ht="13.5" customHeight="1">
      <c r="A296">
        <v>10</v>
      </c>
      <c r="B296" s="13">
        <v>104962</v>
      </c>
      <c r="C296" s="13" t="str">
        <f>VLOOKUP($B296,[1]Sheet1!$A:$P,2,0)</f>
        <v>绝不松口</v>
      </c>
      <c r="D296" t="str">
        <f>VLOOKUP($B296,[1]Sheet1!$A:$AN,40,0)</f>
        <v>对所有敌人造成#num1#%物理伤害</v>
      </c>
      <c r="E296" s="13" t="str">
        <f>VLOOKUP($B296,[1]Sheet1!$A:$P,9,0)</f>
        <v>三头龟</v>
      </c>
      <c r="F296" s="13">
        <f>VLOOKUP($B296,[1]Sheet1!$A:$P,12,0)</f>
        <v>2</v>
      </c>
      <c r="G296" s="13" t="str">
        <f t="shared" si="4"/>
        <v>所有敌人</v>
      </c>
      <c r="H296">
        <v>2</v>
      </c>
      <c r="I296">
        <v>0</v>
      </c>
      <c r="J296">
        <v>-100</v>
      </c>
      <c r="K296" s="13" t="s">
        <v>72</v>
      </c>
      <c r="L296" s="13" t="s">
        <v>73</v>
      </c>
      <c r="M296" s="13">
        <v>0</v>
      </c>
      <c r="N296" s="14">
        <v>0</v>
      </c>
      <c r="O296">
        <v>0</v>
      </c>
      <c r="P296">
        <v>0</v>
      </c>
    </row>
    <row r="297" spans="1:16" ht="13.5" customHeight="1">
      <c r="A297">
        <v>10</v>
      </c>
      <c r="B297" s="13">
        <v>105071</v>
      </c>
      <c r="C297" s="13" t="str">
        <f>VLOOKUP($B297,[1]Sheet1!$A:$P,2,0)</f>
        <v>普通攻击</v>
      </c>
      <c r="D297" t="str">
        <f>VLOOKUP($B297,[1]Sheet1!$A:$AN,40,0)</f>
        <v>对单个敌人造成#num1#%物理伤害</v>
      </c>
      <c r="E297" s="13" t="str">
        <f>VLOOKUP($B297,[1]Sheet1!$A:$P,9,0)</f>
        <v>三头龟</v>
      </c>
      <c r="F297" s="13">
        <f>VLOOKUP($B297,[1]Sheet1!$A:$P,12,0)</f>
        <v>1</v>
      </c>
      <c r="G297" s="13" t="str">
        <f t="shared" si="4"/>
        <v>单个敌人</v>
      </c>
      <c r="H297">
        <v>3</v>
      </c>
      <c r="I297">
        <v>-100</v>
      </c>
      <c r="J297">
        <v>-70</v>
      </c>
      <c r="K297" s="13" t="s">
        <v>87</v>
      </c>
      <c r="L297" s="13" t="s">
        <v>88</v>
      </c>
      <c r="M297" s="13">
        <v>0</v>
      </c>
      <c r="N297" s="14">
        <v>0</v>
      </c>
      <c r="O297">
        <v>0</v>
      </c>
      <c r="P297">
        <v>0</v>
      </c>
    </row>
    <row r="298" spans="1:16" ht="13.5" customHeight="1">
      <c r="A298">
        <v>10</v>
      </c>
      <c r="B298" s="13">
        <v>105072</v>
      </c>
      <c r="C298" s="13" t="str">
        <f>VLOOKUP($B298,[1]Sheet1!$A:$P,2,0)</f>
        <v>绝不松口</v>
      </c>
      <c r="D298" t="str">
        <f>VLOOKUP($B298,[1]Sheet1!$A:$AN,40,0)</f>
        <v>对单个敌人造成#num1#%物理伤害</v>
      </c>
      <c r="E298" s="13" t="str">
        <f>VLOOKUP($B298,[1]Sheet1!$A:$P,9,0)</f>
        <v>三头龟</v>
      </c>
      <c r="F298" s="13">
        <f>VLOOKUP($B298,[1]Sheet1!$A:$P,12,0)</f>
        <v>2</v>
      </c>
      <c r="G298" s="13" t="str">
        <f t="shared" si="4"/>
        <v>单个敌人</v>
      </c>
      <c r="H298">
        <v>2</v>
      </c>
      <c r="I298">
        <v>0</v>
      </c>
      <c r="J298">
        <v>-100</v>
      </c>
      <c r="K298" s="13" t="s">
        <v>72</v>
      </c>
      <c r="L298" s="13" t="s">
        <v>73</v>
      </c>
      <c r="M298" s="13">
        <v>0</v>
      </c>
      <c r="N298" s="14">
        <v>0</v>
      </c>
      <c r="O298">
        <v>0</v>
      </c>
      <c r="P298">
        <v>0</v>
      </c>
    </row>
    <row r="299" spans="1:16" ht="13.5" customHeight="1">
      <c r="A299">
        <v>10</v>
      </c>
      <c r="B299" s="13">
        <v>105181</v>
      </c>
      <c r="C299" s="13" t="str">
        <f>VLOOKUP($B299,[1]Sheet1!$A:$P,2,0)</f>
        <v>普通攻击</v>
      </c>
      <c r="D299" t="str">
        <f>VLOOKUP($B299,[1]Sheet1!$A:$AN,40,0)</f>
        <v>对单个敌人造成#num1#%物理伤害</v>
      </c>
      <c r="E299" s="13" t="str">
        <f>VLOOKUP($B299,[1]Sheet1!$A:$P,9,0)</f>
        <v>电灯拉绳怪人</v>
      </c>
      <c r="F299" s="13">
        <f>VLOOKUP($B299,[1]Sheet1!$A:$P,12,0)</f>
        <v>1</v>
      </c>
      <c r="G299" s="13" t="str">
        <f t="shared" si="4"/>
        <v>单个敌人</v>
      </c>
      <c r="H299">
        <v>3</v>
      </c>
      <c r="I299">
        <v>-100</v>
      </c>
      <c r="J299">
        <v>-70</v>
      </c>
      <c r="K299" s="13" t="s">
        <v>89</v>
      </c>
      <c r="L299" s="13" t="s">
        <v>90</v>
      </c>
      <c r="M299" s="13">
        <v>0</v>
      </c>
      <c r="N299" s="14">
        <v>0</v>
      </c>
      <c r="O299">
        <v>0</v>
      </c>
      <c r="P299">
        <v>0</v>
      </c>
    </row>
    <row r="300" spans="1:16">
      <c r="A300">
        <v>10</v>
      </c>
      <c r="B300" s="13">
        <v>105182</v>
      </c>
      <c r="C300" s="13" t="str">
        <f>VLOOKUP($B300,[1]Sheet1!$A:$P,2,0)</f>
        <v>全力一击</v>
      </c>
      <c r="D300" t="str">
        <f>VLOOKUP($B300,[1]Sheet1!$A:$AN,40,0)</f>
        <v>对前排敌人造成#num1#%物理伤害</v>
      </c>
      <c r="E300" s="13" t="str">
        <f>VLOOKUP($B300,[1]Sheet1!$A:$P,9,0)</f>
        <v>电灯拉绳怪人</v>
      </c>
      <c r="F300" s="13">
        <f>VLOOKUP($B300,[1]Sheet1!$A:$P,12,0)</f>
        <v>2</v>
      </c>
      <c r="G300" s="13" t="str">
        <f t="shared" si="4"/>
        <v>前排敌人</v>
      </c>
      <c r="H300">
        <v>3</v>
      </c>
      <c r="I300">
        <v>-100</v>
      </c>
      <c r="J300">
        <v>-70</v>
      </c>
      <c r="K300" s="13" t="s">
        <v>74</v>
      </c>
      <c r="L300" s="13" t="s">
        <v>75</v>
      </c>
      <c r="M300" s="13">
        <v>0</v>
      </c>
      <c r="N300" s="14">
        <v>0</v>
      </c>
      <c r="O300">
        <v>0</v>
      </c>
      <c r="P300">
        <v>0</v>
      </c>
    </row>
    <row r="301" spans="1:16" ht="13.5" customHeight="1">
      <c r="A301">
        <v>10</v>
      </c>
      <c r="B301" s="13">
        <v>105291</v>
      </c>
      <c r="C301" s="13" t="str">
        <f>VLOOKUP($B301,[1]Sheet1!$A:$P,2,0)</f>
        <v>普通攻击</v>
      </c>
      <c r="D301" t="str">
        <f>VLOOKUP($B301,[1]Sheet1!$A:$AN,40,0)</f>
        <v>对后排单个敌人造成#num1#%物理伤害</v>
      </c>
      <c r="E301" s="13" t="str">
        <f>VLOOKUP($B301,[1]Sheet1!$A:$P,9,0)</f>
        <v>电灯拉绳怪人</v>
      </c>
      <c r="F301" s="13">
        <f>VLOOKUP($B301,[1]Sheet1!$A:$P,12,0)</f>
        <v>1</v>
      </c>
      <c r="G301" s="13" t="str">
        <f t="shared" si="4"/>
        <v>后排单个</v>
      </c>
      <c r="H301">
        <v>3</v>
      </c>
      <c r="I301">
        <v>-100</v>
      </c>
      <c r="J301">
        <v>-70</v>
      </c>
      <c r="K301" s="13" t="s">
        <v>89</v>
      </c>
      <c r="L301" s="13" t="s">
        <v>90</v>
      </c>
      <c r="M301" s="13">
        <v>0</v>
      </c>
      <c r="N301" s="14">
        <v>0</v>
      </c>
      <c r="O301">
        <v>0</v>
      </c>
      <c r="P301">
        <v>0</v>
      </c>
    </row>
    <row r="302" spans="1:16" ht="13.5" customHeight="1">
      <c r="A302">
        <v>10</v>
      </c>
      <c r="B302" s="13">
        <v>105292</v>
      </c>
      <c r="C302" s="13" t="str">
        <f>VLOOKUP($B302,[1]Sheet1!$A:$P,2,0)</f>
        <v>全力一击</v>
      </c>
      <c r="D302" t="str">
        <f>VLOOKUP($B302,[1]Sheet1!$A:$AN,40,0)</f>
        <v>对后排单个敌人造成#num1#%物理伤害</v>
      </c>
      <c r="E302" s="13" t="str">
        <f>VLOOKUP($B302,[1]Sheet1!$A:$P,9,0)</f>
        <v>电灯拉绳怪人</v>
      </c>
      <c r="F302" s="13">
        <f>VLOOKUP($B302,[1]Sheet1!$A:$P,12,0)</f>
        <v>2</v>
      </c>
      <c r="G302" s="13" t="str">
        <f t="shared" si="4"/>
        <v>后排单个</v>
      </c>
      <c r="H302">
        <v>3</v>
      </c>
      <c r="I302">
        <v>-100</v>
      </c>
      <c r="J302">
        <v>-70</v>
      </c>
      <c r="K302" s="13" t="s">
        <v>74</v>
      </c>
      <c r="L302" s="13" t="s">
        <v>75</v>
      </c>
      <c r="M302" s="13">
        <v>0</v>
      </c>
      <c r="N302" s="14">
        <v>0</v>
      </c>
      <c r="O302">
        <v>0</v>
      </c>
      <c r="P302">
        <v>0</v>
      </c>
    </row>
    <row r="303" spans="1:16" ht="13.5" customHeight="1">
      <c r="A303">
        <v>10</v>
      </c>
      <c r="B303" s="13">
        <v>105401</v>
      </c>
      <c r="C303" s="13" t="str">
        <f>VLOOKUP($B303,[1]Sheet1!$A:$P,2,0)</f>
        <v>普通攻击</v>
      </c>
      <c r="D303" t="str">
        <f>VLOOKUP($B303,[1]Sheet1!$A:$AN,40,0)</f>
        <v>对后排单个敌人造成#num1#%物理伤害</v>
      </c>
      <c r="E303" s="13" t="str">
        <f>VLOOKUP($B303,[1]Sheet1!$A:$P,9,0)</f>
        <v>蜘蛛半人兽</v>
      </c>
      <c r="F303" s="13">
        <f>VLOOKUP($B303,[1]Sheet1!$A:$P,12,0)</f>
        <v>1</v>
      </c>
      <c r="G303" s="13" t="str">
        <f t="shared" si="4"/>
        <v>后排单个</v>
      </c>
      <c r="H303">
        <v>1</v>
      </c>
      <c r="I303">
        <v>0</v>
      </c>
      <c r="J303">
        <v>0</v>
      </c>
      <c r="K303" s="13" t="s">
        <v>91</v>
      </c>
      <c r="L303" s="13" t="s">
        <v>82</v>
      </c>
      <c r="M303" s="13">
        <v>0</v>
      </c>
      <c r="N303" s="14">
        <v>0</v>
      </c>
      <c r="O303">
        <v>0</v>
      </c>
      <c r="P303">
        <v>0</v>
      </c>
    </row>
    <row r="304" spans="1:16" ht="13.5" customHeight="1">
      <c r="A304">
        <v>10</v>
      </c>
      <c r="B304" s="13">
        <v>105402</v>
      </c>
      <c r="C304" s="13" t="str">
        <f>VLOOKUP($B304,[1]Sheet1!$A:$P,2,0)</f>
        <v>所身入甲</v>
      </c>
      <c r="D304" t="str">
        <f>VLOOKUP($B304,[1]Sheet1!$A:$AN,40,0)</f>
        <v>对后排敌人造成#num1#%物理伤害</v>
      </c>
      <c r="E304" s="13" t="str">
        <f>VLOOKUP($B304,[1]Sheet1!$A:$P,9,0)</f>
        <v>蜘蛛半人兽</v>
      </c>
      <c r="F304" s="13">
        <f>VLOOKUP($B304,[1]Sheet1!$A:$P,12,0)</f>
        <v>2</v>
      </c>
      <c r="G304" s="13" t="str">
        <f t="shared" si="4"/>
        <v>后排敌人</v>
      </c>
      <c r="H304">
        <v>1</v>
      </c>
      <c r="I304">
        <v>0</v>
      </c>
      <c r="J304">
        <v>0</v>
      </c>
      <c r="K304" s="13" t="s">
        <v>76</v>
      </c>
      <c r="L304" s="13" t="s">
        <v>77</v>
      </c>
      <c r="M304" s="13">
        <v>0</v>
      </c>
      <c r="N304" s="14">
        <v>0</v>
      </c>
      <c r="O304">
        <v>0</v>
      </c>
      <c r="P304">
        <v>0</v>
      </c>
    </row>
    <row r="305" spans="1:16" ht="13.5" customHeight="1">
      <c r="A305">
        <v>10</v>
      </c>
      <c r="B305" s="13">
        <v>105511</v>
      </c>
      <c r="C305" s="13" t="str">
        <f>VLOOKUP($B305,[1]Sheet1!$A:$P,2,0)</f>
        <v>普通攻击</v>
      </c>
      <c r="D305" t="str">
        <f>VLOOKUP($B305,[1]Sheet1!$A:$AN,40,0)</f>
        <v>对单个敌人造成#num1#%物理伤害</v>
      </c>
      <c r="E305" s="13" t="str">
        <f>VLOOKUP($B305,[1]Sheet1!$A:$P,9,0)</f>
        <v>三头龟</v>
      </c>
      <c r="F305" s="13">
        <f>VLOOKUP($B305,[1]Sheet1!$A:$P,12,0)</f>
        <v>1</v>
      </c>
      <c r="G305" s="13" t="str">
        <f t="shared" si="4"/>
        <v>单个敌人</v>
      </c>
      <c r="H305">
        <v>3</v>
      </c>
      <c r="I305">
        <v>-100</v>
      </c>
      <c r="J305">
        <v>-70</v>
      </c>
      <c r="K305" s="13" t="s">
        <v>87</v>
      </c>
      <c r="L305" s="13" t="s">
        <v>88</v>
      </c>
      <c r="M305" s="13">
        <v>0</v>
      </c>
      <c r="N305" s="14">
        <v>0</v>
      </c>
      <c r="O305">
        <v>0</v>
      </c>
      <c r="P305">
        <v>0</v>
      </c>
    </row>
    <row r="306" spans="1:16" ht="13.5" customHeight="1">
      <c r="A306">
        <v>10</v>
      </c>
      <c r="B306" s="13">
        <v>105512</v>
      </c>
      <c r="C306" s="13" t="str">
        <f>VLOOKUP($B306,[1]Sheet1!$A:$P,2,0)</f>
        <v>绝不松口</v>
      </c>
      <c r="D306" t="str">
        <f>VLOOKUP($B306,[1]Sheet1!$A:$AN,40,0)</f>
        <v>对单个敌人造成#num1#%物理伤害</v>
      </c>
      <c r="E306" s="13" t="str">
        <f>VLOOKUP($B306,[1]Sheet1!$A:$P,9,0)</f>
        <v>三头龟</v>
      </c>
      <c r="F306" s="13">
        <f>VLOOKUP($B306,[1]Sheet1!$A:$P,12,0)</f>
        <v>2</v>
      </c>
      <c r="G306" s="13" t="str">
        <f t="shared" si="4"/>
        <v>单个敌人</v>
      </c>
      <c r="H306">
        <v>2</v>
      </c>
      <c r="I306">
        <v>0</v>
      </c>
      <c r="J306">
        <v>-100</v>
      </c>
      <c r="K306" s="13" t="s">
        <v>72</v>
      </c>
      <c r="L306" s="13" t="s">
        <v>73</v>
      </c>
      <c r="M306" s="13">
        <v>0</v>
      </c>
      <c r="N306" s="14">
        <v>0</v>
      </c>
      <c r="O306">
        <v>0</v>
      </c>
      <c r="P306">
        <v>0</v>
      </c>
    </row>
    <row r="307" spans="1:16" ht="13.5" customHeight="1">
      <c r="A307">
        <v>10</v>
      </c>
      <c r="B307" s="13">
        <v>105621</v>
      </c>
      <c r="C307" s="13" t="str">
        <f>VLOOKUP($B307,[1]Sheet1!$A:$P,2,0)</f>
        <v>普通攻击</v>
      </c>
      <c r="D307" t="str">
        <f>VLOOKUP($B307,[1]Sheet1!$A:$AN,40,0)</f>
        <v>对单个敌人造成#num1#%法术伤害</v>
      </c>
      <c r="E307" s="13" t="str">
        <f>VLOOKUP($B307,[1]Sheet1!$A:$P,9,0)</f>
        <v>三头龟</v>
      </c>
      <c r="F307" s="13">
        <f>VLOOKUP($B307,[1]Sheet1!$A:$P,12,0)</f>
        <v>1</v>
      </c>
      <c r="G307" s="13" t="str">
        <f t="shared" si="4"/>
        <v>单个敌人</v>
      </c>
      <c r="H307">
        <v>3</v>
      </c>
      <c r="I307">
        <v>-100</v>
      </c>
      <c r="J307">
        <v>-70</v>
      </c>
      <c r="K307" s="13" t="s">
        <v>87</v>
      </c>
      <c r="L307" s="13" t="s">
        <v>88</v>
      </c>
      <c r="M307" s="13">
        <v>0</v>
      </c>
      <c r="N307" s="14">
        <v>0</v>
      </c>
      <c r="O307">
        <v>0</v>
      </c>
      <c r="P307">
        <v>0</v>
      </c>
    </row>
    <row r="308" spans="1:16" ht="13.5" customHeight="1">
      <c r="A308">
        <v>10</v>
      </c>
      <c r="B308" s="13">
        <v>105622</v>
      </c>
      <c r="C308" s="13" t="str">
        <f>VLOOKUP($B308,[1]Sheet1!$A:$P,2,0)</f>
        <v>绝不松口</v>
      </c>
      <c r="D308" t="str">
        <f>VLOOKUP($B308,[1]Sheet1!$A:$AN,40,0)</f>
        <v>对所有敌人造成#num1#%法术伤害</v>
      </c>
      <c r="E308" s="13" t="str">
        <f>VLOOKUP($B308,[1]Sheet1!$A:$P,9,0)</f>
        <v>三头龟</v>
      </c>
      <c r="F308" s="13">
        <f>VLOOKUP($B308,[1]Sheet1!$A:$P,12,0)</f>
        <v>2</v>
      </c>
      <c r="G308" s="13" t="str">
        <f t="shared" si="4"/>
        <v>所有敌人</v>
      </c>
      <c r="H308">
        <v>2</v>
      </c>
      <c r="I308">
        <v>0</v>
      </c>
      <c r="J308">
        <v>-100</v>
      </c>
      <c r="K308" s="13" t="s">
        <v>72</v>
      </c>
      <c r="L308" s="13" t="s">
        <v>73</v>
      </c>
      <c r="M308" s="13">
        <v>0</v>
      </c>
      <c r="N308" s="14">
        <v>0</v>
      </c>
      <c r="O308">
        <v>0</v>
      </c>
      <c r="P308">
        <v>0</v>
      </c>
    </row>
    <row r="309" spans="1:16" ht="13.5" customHeight="1">
      <c r="A309">
        <v>10</v>
      </c>
      <c r="B309" s="13">
        <v>105731</v>
      </c>
      <c r="C309" s="13" t="str">
        <f>VLOOKUP($B309,[1]Sheet1!$A:$P,2,0)</f>
        <v>普通攻击</v>
      </c>
      <c r="D309" t="str">
        <f>VLOOKUP($B309,[1]Sheet1!$A:$AN,40,0)</f>
        <v>对单个敌人造成#num1#%物理伤害</v>
      </c>
      <c r="E309" s="13" t="str">
        <f>VLOOKUP($B309,[1]Sheet1!$A:$P,9,0)</f>
        <v>快拳黑人</v>
      </c>
      <c r="F309" s="13">
        <f>VLOOKUP($B309,[1]Sheet1!$A:$P,12,0)</f>
        <v>1</v>
      </c>
      <c r="G309" s="13" t="str">
        <f t="shared" si="4"/>
        <v>单个敌人</v>
      </c>
      <c r="H309">
        <v>3</v>
      </c>
      <c r="I309">
        <v>-100</v>
      </c>
      <c r="J309">
        <v>-70</v>
      </c>
      <c r="K309" s="13" t="s">
        <v>89</v>
      </c>
      <c r="L309" s="13" t="s">
        <v>90</v>
      </c>
      <c r="M309" s="13">
        <v>0</v>
      </c>
      <c r="N309" s="14">
        <v>0</v>
      </c>
      <c r="O309">
        <v>0</v>
      </c>
      <c r="P309">
        <v>0</v>
      </c>
    </row>
    <row r="310" spans="1:16" ht="13.5" customHeight="1">
      <c r="A310">
        <v>10</v>
      </c>
      <c r="B310" s="13">
        <v>105732</v>
      </c>
      <c r="C310" s="13" t="str">
        <f>VLOOKUP($B310,[1]Sheet1!$A:$P,2,0)</f>
        <v>全力一击</v>
      </c>
      <c r="D310" t="str">
        <f>VLOOKUP($B310,[1]Sheet1!$A:$AN,40,0)</f>
        <v>对随机3个敌人造成#num1#%物理伤害</v>
      </c>
      <c r="E310" s="13" t="str">
        <f>VLOOKUP($B310,[1]Sheet1!$A:$P,9,0)</f>
        <v>快拳黑人</v>
      </c>
      <c r="F310" s="13">
        <f>VLOOKUP($B310,[1]Sheet1!$A:$P,12,0)</f>
        <v>2</v>
      </c>
      <c r="G310" s="13" t="str">
        <f t="shared" si="4"/>
        <v>随机3个</v>
      </c>
      <c r="H310">
        <v>2</v>
      </c>
      <c r="I310">
        <v>0</v>
      </c>
      <c r="J310">
        <v>-100</v>
      </c>
      <c r="K310" s="13" t="s">
        <v>74</v>
      </c>
      <c r="L310" s="13" t="s">
        <v>75</v>
      </c>
      <c r="M310" s="13">
        <v>0</v>
      </c>
      <c r="N310" s="14">
        <v>0</v>
      </c>
      <c r="O310">
        <v>0</v>
      </c>
      <c r="P310">
        <v>0</v>
      </c>
    </row>
    <row r="311" spans="1:16" ht="13.5" customHeight="1">
      <c r="A311">
        <v>10</v>
      </c>
      <c r="B311" s="13">
        <v>105841</v>
      </c>
      <c r="C311" s="13" t="str">
        <f>VLOOKUP($B311,[1]Sheet1!$A:$P,2,0)</f>
        <v>普通攻击</v>
      </c>
      <c r="D311" t="str">
        <f>VLOOKUP($B311,[1]Sheet1!$A:$AN,40,0)</f>
        <v>对单个敌人造成#num1#%物理伤害</v>
      </c>
      <c r="E311" s="13" t="str">
        <f>VLOOKUP($B311,[1]Sheet1!$A:$P,9,0)</f>
        <v>梅人</v>
      </c>
      <c r="F311" s="13">
        <f>VLOOKUP($B311,[1]Sheet1!$A:$P,12,0)</f>
        <v>1</v>
      </c>
      <c r="G311" s="13" t="str">
        <f t="shared" si="4"/>
        <v>单个敌人</v>
      </c>
      <c r="H311">
        <v>3</v>
      </c>
      <c r="I311">
        <v>-100</v>
      </c>
      <c r="J311">
        <v>-70</v>
      </c>
      <c r="K311" s="13" t="s">
        <v>89</v>
      </c>
      <c r="L311" s="13" t="s">
        <v>90</v>
      </c>
      <c r="M311" s="13">
        <v>0</v>
      </c>
      <c r="N311" s="14">
        <v>0</v>
      </c>
      <c r="O311">
        <v>0</v>
      </c>
      <c r="P311">
        <v>0</v>
      </c>
    </row>
    <row r="312" spans="1:16" ht="13.5" customHeight="1">
      <c r="A312">
        <v>10</v>
      </c>
      <c r="B312" s="13">
        <v>105842</v>
      </c>
      <c r="C312" s="13" t="str">
        <f>VLOOKUP($B312,[1]Sheet1!$A:$P,2,0)</f>
        <v>全力一击</v>
      </c>
      <c r="D312" t="str">
        <f>VLOOKUP($B312,[1]Sheet1!$A:$AN,40,0)</f>
        <v>对单个敌人造成#num1#%物理伤害</v>
      </c>
      <c r="E312" s="13" t="str">
        <f>VLOOKUP($B312,[1]Sheet1!$A:$P,9,0)</f>
        <v>梅人</v>
      </c>
      <c r="F312" s="13">
        <f>VLOOKUP($B312,[1]Sheet1!$A:$P,12,0)</f>
        <v>2</v>
      </c>
      <c r="G312" s="13" t="str">
        <f t="shared" si="4"/>
        <v>单个敌人</v>
      </c>
      <c r="H312">
        <v>3</v>
      </c>
      <c r="I312">
        <v>-100</v>
      </c>
      <c r="J312">
        <v>-70</v>
      </c>
      <c r="K312" s="13" t="s">
        <v>74</v>
      </c>
      <c r="L312" s="13" t="s">
        <v>75</v>
      </c>
      <c r="M312" s="13">
        <v>0</v>
      </c>
      <c r="N312" s="14">
        <v>0</v>
      </c>
      <c r="O312">
        <v>0</v>
      </c>
      <c r="P312">
        <v>0</v>
      </c>
    </row>
    <row r="313" spans="1:16" ht="13.5" customHeight="1">
      <c r="A313">
        <v>10</v>
      </c>
      <c r="B313" s="13">
        <v>105951</v>
      </c>
      <c r="C313" s="13" t="str">
        <f>VLOOKUP($B313,[1]Sheet1!$A:$P,2,0)</f>
        <v>普通攻击</v>
      </c>
      <c r="D313" t="str">
        <f>VLOOKUP($B313,[1]Sheet1!$A:$AN,40,0)</f>
        <v>对单个敌人造成#num1#%物理伤害</v>
      </c>
      <c r="E313" s="13" t="str">
        <f>VLOOKUP($B313,[1]Sheet1!$A:$P,9,0)</f>
        <v>梅人</v>
      </c>
      <c r="F313" s="13">
        <f>VLOOKUP($B313,[1]Sheet1!$A:$P,12,0)</f>
        <v>1</v>
      </c>
      <c r="G313" s="13" t="str">
        <f t="shared" si="4"/>
        <v>单个敌人</v>
      </c>
      <c r="H313">
        <v>3</v>
      </c>
      <c r="I313">
        <v>-100</v>
      </c>
      <c r="J313">
        <v>-70</v>
      </c>
      <c r="K313" s="13" t="s">
        <v>89</v>
      </c>
      <c r="L313" s="13" t="s">
        <v>90</v>
      </c>
      <c r="M313" s="13">
        <v>0</v>
      </c>
      <c r="N313" s="14">
        <v>0</v>
      </c>
      <c r="O313">
        <v>0</v>
      </c>
      <c r="P313">
        <v>0</v>
      </c>
    </row>
    <row r="314" spans="1:16" ht="13.5" customHeight="1">
      <c r="A314">
        <v>10</v>
      </c>
      <c r="B314" s="13">
        <v>105952</v>
      </c>
      <c r="C314" s="13" t="str">
        <f>VLOOKUP($B314,[1]Sheet1!$A:$P,2,0)</f>
        <v>全力一击</v>
      </c>
      <c r="D314" t="str">
        <f>VLOOKUP($B314,[1]Sheet1!$A:$AN,40,0)</f>
        <v>对一列敌人造成#num1#%物理伤害</v>
      </c>
      <c r="E314" s="13" t="str">
        <f>VLOOKUP($B314,[1]Sheet1!$A:$P,9,0)</f>
        <v>梅人</v>
      </c>
      <c r="F314" s="13">
        <f>VLOOKUP($B314,[1]Sheet1!$A:$P,12,0)</f>
        <v>2</v>
      </c>
      <c r="G314" s="13" t="str">
        <f t="shared" si="4"/>
        <v>一列敌人</v>
      </c>
      <c r="H314">
        <v>3</v>
      </c>
      <c r="I314">
        <v>-100</v>
      </c>
      <c r="J314">
        <v>-70</v>
      </c>
      <c r="K314" s="13" t="s">
        <v>74</v>
      </c>
      <c r="L314" s="13" t="s">
        <v>75</v>
      </c>
      <c r="M314" s="13">
        <v>0</v>
      </c>
      <c r="N314" s="14">
        <v>0</v>
      </c>
      <c r="O314">
        <v>0</v>
      </c>
      <c r="P314">
        <v>0</v>
      </c>
    </row>
    <row r="315" spans="1:16" ht="13.5" customHeight="1">
      <c r="A315">
        <v>10</v>
      </c>
      <c r="B315" s="13">
        <v>106061</v>
      </c>
      <c r="C315" s="13" t="str">
        <f>VLOOKUP($B315,[1]Sheet1!$A:$P,2,0)</f>
        <v>普通攻击</v>
      </c>
      <c r="D315" t="str">
        <f>VLOOKUP($B315,[1]Sheet1!$A:$AN,40,0)</f>
        <v>对单个敌人造成#num1#%法术伤害</v>
      </c>
      <c r="E315" s="13" t="str">
        <f>VLOOKUP($B315,[1]Sheet1!$A:$P,9,0)</f>
        <v>梅人</v>
      </c>
      <c r="F315" s="13">
        <f>VLOOKUP($B315,[1]Sheet1!$A:$P,12,0)</f>
        <v>1</v>
      </c>
      <c r="G315" s="13" t="str">
        <f t="shared" si="4"/>
        <v>单个敌人</v>
      </c>
      <c r="H315">
        <v>3</v>
      </c>
      <c r="I315">
        <v>-100</v>
      </c>
      <c r="J315">
        <v>-70</v>
      </c>
      <c r="K315" s="13" t="s">
        <v>89</v>
      </c>
      <c r="L315" s="13" t="s">
        <v>90</v>
      </c>
      <c r="M315" s="13">
        <v>0</v>
      </c>
      <c r="N315" s="14">
        <v>0</v>
      </c>
      <c r="O315">
        <v>0</v>
      </c>
      <c r="P315">
        <v>0</v>
      </c>
    </row>
    <row r="316" spans="1:16" ht="13.5" customHeight="1">
      <c r="A316">
        <v>10</v>
      </c>
      <c r="B316" s="13">
        <v>106062</v>
      </c>
      <c r="C316" s="13" t="str">
        <f>VLOOKUP($B316,[1]Sheet1!$A:$P,2,0)</f>
        <v>全力一击</v>
      </c>
      <c r="D316" t="str">
        <f>VLOOKUP($B316,[1]Sheet1!$A:$AN,40,0)</f>
        <v>对所有敌人造成#num1#%法术伤害</v>
      </c>
      <c r="E316" s="13" t="str">
        <f>VLOOKUP($B316,[1]Sheet1!$A:$P,9,0)</f>
        <v>梅人</v>
      </c>
      <c r="F316" s="13">
        <f>VLOOKUP($B316,[1]Sheet1!$A:$P,12,0)</f>
        <v>2</v>
      </c>
      <c r="G316" s="13" t="str">
        <f t="shared" si="4"/>
        <v>所有敌人</v>
      </c>
      <c r="H316">
        <v>3</v>
      </c>
      <c r="I316">
        <v>-100</v>
      </c>
      <c r="J316">
        <v>-70</v>
      </c>
      <c r="K316" s="13" t="s">
        <v>74</v>
      </c>
      <c r="L316" s="13" t="s">
        <v>75</v>
      </c>
      <c r="M316" s="13">
        <v>0</v>
      </c>
      <c r="N316" s="14">
        <v>0</v>
      </c>
      <c r="O316">
        <v>0</v>
      </c>
      <c r="P316">
        <v>0</v>
      </c>
    </row>
    <row r="317" spans="1:16" ht="13.5" customHeight="1">
      <c r="A317">
        <v>10</v>
      </c>
      <c r="B317" s="13">
        <v>106171</v>
      </c>
      <c r="C317" s="13" t="str">
        <f>VLOOKUP($B317,[1]Sheet1!$A:$P,2,0)</f>
        <v>普通攻击</v>
      </c>
      <c r="D317" t="str">
        <f>VLOOKUP($B317,[1]Sheet1!$A:$AN,40,0)</f>
        <v>对后排单个敌人造成#num1#%法术伤害</v>
      </c>
      <c r="E317" s="13" t="str">
        <f>VLOOKUP($B317,[1]Sheet1!$A:$P,9,0)</f>
        <v>三头龟</v>
      </c>
      <c r="F317" s="13">
        <f>VLOOKUP($B317,[1]Sheet1!$A:$P,12,0)</f>
        <v>1</v>
      </c>
      <c r="G317" s="13" t="str">
        <f t="shared" si="4"/>
        <v>后排单个</v>
      </c>
      <c r="H317">
        <v>3</v>
      </c>
      <c r="I317">
        <v>-100</v>
      </c>
      <c r="J317">
        <v>-70</v>
      </c>
      <c r="K317" s="13" t="s">
        <v>87</v>
      </c>
      <c r="L317" s="13" t="s">
        <v>88</v>
      </c>
      <c r="M317" s="13">
        <v>0</v>
      </c>
      <c r="N317" s="14">
        <v>0</v>
      </c>
      <c r="O317">
        <v>0</v>
      </c>
      <c r="P317">
        <v>0</v>
      </c>
    </row>
    <row r="318" spans="1:16" ht="13.5" customHeight="1">
      <c r="A318">
        <v>10</v>
      </c>
      <c r="B318" s="13">
        <v>106172</v>
      </c>
      <c r="C318" s="13" t="str">
        <f>VLOOKUP($B318,[1]Sheet1!$A:$P,2,0)</f>
        <v>绝不松口</v>
      </c>
      <c r="D318" t="str">
        <f>VLOOKUP($B318,[1]Sheet1!$A:$AN,40,0)</f>
        <v>对后排敌人造成#num1#%法术伤害</v>
      </c>
      <c r="E318" s="13" t="str">
        <f>VLOOKUP($B318,[1]Sheet1!$A:$P,9,0)</f>
        <v>三头龟</v>
      </c>
      <c r="F318" s="13">
        <f>VLOOKUP($B318,[1]Sheet1!$A:$P,12,0)</f>
        <v>2</v>
      </c>
      <c r="G318" s="13" t="str">
        <f t="shared" si="4"/>
        <v>后排敌人</v>
      </c>
      <c r="H318">
        <v>2</v>
      </c>
      <c r="I318">
        <v>0</v>
      </c>
      <c r="J318">
        <v>-100</v>
      </c>
      <c r="K318" s="13" t="s">
        <v>72</v>
      </c>
      <c r="L318" s="13" t="s">
        <v>73</v>
      </c>
      <c r="M318" s="13">
        <v>0</v>
      </c>
      <c r="N318" s="14">
        <v>0</v>
      </c>
      <c r="O318">
        <v>0</v>
      </c>
      <c r="P318">
        <v>0</v>
      </c>
    </row>
    <row r="319" spans="1:16" ht="13.5" customHeight="1">
      <c r="A319">
        <v>10</v>
      </c>
      <c r="B319" s="13">
        <v>106281</v>
      </c>
      <c r="C319" s="13" t="str">
        <f>VLOOKUP($B319,[1]Sheet1!$A:$P,2,0)</f>
        <v>普通攻击</v>
      </c>
      <c r="D319" t="str">
        <f>VLOOKUP($B319,[1]Sheet1!$A:$AN,40,0)</f>
        <v>对单个敌人造成#num1#%物理伤害</v>
      </c>
      <c r="E319" s="13" t="str">
        <f>VLOOKUP($B319,[1]Sheet1!$A:$P,9,0)</f>
        <v>吃惊的美女</v>
      </c>
      <c r="F319" s="13">
        <f>VLOOKUP($B319,[1]Sheet1!$A:$P,12,0)</f>
        <v>1</v>
      </c>
      <c r="G319" s="13" t="str">
        <f t="shared" si="4"/>
        <v>单个敌人</v>
      </c>
      <c r="H319">
        <v>1</v>
      </c>
      <c r="I319">
        <v>0</v>
      </c>
      <c r="J319">
        <v>0</v>
      </c>
      <c r="K319" s="13" t="s">
        <v>87</v>
      </c>
      <c r="L319" s="13" t="s">
        <v>88</v>
      </c>
      <c r="M319" s="13">
        <v>0</v>
      </c>
      <c r="N319" s="14">
        <v>0</v>
      </c>
      <c r="O319">
        <v>0</v>
      </c>
      <c r="P319">
        <v>0</v>
      </c>
    </row>
    <row r="320" spans="1:16" ht="13.5" customHeight="1">
      <c r="A320">
        <v>10</v>
      </c>
      <c r="B320" s="13">
        <v>106282</v>
      </c>
      <c r="C320" s="13" t="str">
        <f>VLOOKUP($B320,[1]Sheet1!$A:$P,2,0)</f>
        <v>月光伶俐</v>
      </c>
      <c r="D320" t="str">
        <f>VLOOKUP($B320,[1]Sheet1!$A:$AN,40,0)</f>
        <v>对前排敌人造成#num1#%物理伤害</v>
      </c>
      <c r="E320" s="13" t="str">
        <f>VLOOKUP($B320,[1]Sheet1!$A:$P,9,0)</f>
        <v>吃惊的美女</v>
      </c>
      <c r="F320" s="13">
        <f>VLOOKUP($B320,[1]Sheet1!$A:$P,12,0)</f>
        <v>2</v>
      </c>
      <c r="G320" s="13" t="str">
        <f t="shared" si="4"/>
        <v>前排敌人</v>
      </c>
      <c r="H320">
        <v>5</v>
      </c>
      <c r="I320">
        <v>-100</v>
      </c>
      <c r="J320">
        <v>-70</v>
      </c>
      <c r="K320" s="13" t="s">
        <v>72</v>
      </c>
      <c r="L320" s="13" t="s">
        <v>73</v>
      </c>
      <c r="M320" s="13">
        <v>0</v>
      </c>
      <c r="N320" s="14">
        <v>0</v>
      </c>
      <c r="O320">
        <v>0</v>
      </c>
      <c r="P320">
        <v>0</v>
      </c>
    </row>
    <row r="321" spans="1:16" ht="13.5" customHeight="1">
      <c r="A321">
        <v>10</v>
      </c>
      <c r="B321" s="13">
        <v>106391</v>
      </c>
      <c r="C321" s="13" t="str">
        <f>VLOOKUP($B321,[1]Sheet1!$A:$P,2,0)</f>
        <v>普通攻击</v>
      </c>
      <c r="D321" t="str">
        <f>VLOOKUP($B321,[1]Sheet1!$A:$AN,40,0)</f>
        <v>对单个敌人造成#num1#%物理伤害</v>
      </c>
      <c r="E321" s="13" t="str">
        <f>VLOOKUP($B321,[1]Sheet1!$A:$P,9,0)</f>
        <v>大弟子</v>
      </c>
      <c r="F321" s="13">
        <f>VLOOKUP($B321,[1]Sheet1!$A:$P,12,0)</f>
        <v>1</v>
      </c>
      <c r="G321" s="13" t="str">
        <f t="shared" si="4"/>
        <v>单个敌人</v>
      </c>
      <c r="H321">
        <v>3</v>
      </c>
      <c r="I321">
        <v>-100</v>
      </c>
      <c r="J321">
        <v>-70</v>
      </c>
      <c r="K321" s="13" t="s">
        <v>89</v>
      </c>
      <c r="L321" s="13" t="s">
        <v>90</v>
      </c>
      <c r="M321" s="13">
        <v>0</v>
      </c>
      <c r="N321" s="14">
        <v>0</v>
      </c>
      <c r="O321">
        <v>0</v>
      </c>
      <c r="P321">
        <v>0</v>
      </c>
    </row>
    <row r="322" spans="1:16" ht="13.5" customHeight="1">
      <c r="A322">
        <v>10</v>
      </c>
      <c r="B322" s="13">
        <v>106392</v>
      </c>
      <c r="C322" s="13" t="str">
        <f>VLOOKUP($B322,[1]Sheet1!$A:$P,2,0)</f>
        <v>全力一击</v>
      </c>
      <c r="D322" t="str">
        <f>VLOOKUP($B322,[1]Sheet1!$A:$AN,40,0)</f>
        <v>对单个敌人造成#num1#%物理伤害</v>
      </c>
      <c r="E322" s="13" t="str">
        <f>VLOOKUP($B322,[1]Sheet1!$A:$P,9,0)</f>
        <v>大弟子</v>
      </c>
      <c r="F322" s="13">
        <f>VLOOKUP($B322,[1]Sheet1!$A:$P,12,0)</f>
        <v>2</v>
      </c>
      <c r="G322" s="13" t="str">
        <f t="shared" si="4"/>
        <v>单个敌人</v>
      </c>
      <c r="H322">
        <v>3</v>
      </c>
      <c r="I322">
        <v>-100</v>
      </c>
      <c r="J322">
        <v>-70</v>
      </c>
      <c r="K322" s="13" t="s">
        <v>74</v>
      </c>
      <c r="L322" s="13" t="s">
        <v>75</v>
      </c>
      <c r="M322" s="13">
        <v>0</v>
      </c>
      <c r="N322" s="14">
        <v>0</v>
      </c>
      <c r="O322">
        <v>0</v>
      </c>
      <c r="P322">
        <v>0</v>
      </c>
    </row>
    <row r="323" spans="1:16" ht="13.5" customHeight="1">
      <c r="A323">
        <v>10</v>
      </c>
      <c r="B323" s="13">
        <v>106501</v>
      </c>
      <c r="C323" s="13" t="str">
        <f>VLOOKUP($B323,[1]Sheet1!$A:$P,2,0)</f>
        <v>普通攻击</v>
      </c>
      <c r="D323" t="str">
        <f>VLOOKUP($B323,[1]Sheet1!$A:$AN,40,0)</f>
        <v>对后排单个敌人造成#num1#%法术伤害</v>
      </c>
      <c r="E323" s="13" t="str">
        <f>VLOOKUP($B323,[1]Sheet1!$A:$P,9,0)</f>
        <v>大弟子</v>
      </c>
      <c r="F323" s="13">
        <f>VLOOKUP($B323,[1]Sheet1!$A:$P,12,0)</f>
        <v>1</v>
      </c>
      <c r="G323" s="13" t="str">
        <f t="shared" si="4"/>
        <v>后排单个</v>
      </c>
      <c r="H323">
        <v>3</v>
      </c>
      <c r="I323">
        <v>-100</v>
      </c>
      <c r="J323">
        <v>-70</v>
      </c>
      <c r="K323" s="13" t="s">
        <v>89</v>
      </c>
      <c r="L323" s="13" t="s">
        <v>90</v>
      </c>
      <c r="M323" s="13">
        <v>0</v>
      </c>
      <c r="N323" s="14">
        <v>0</v>
      </c>
      <c r="O323">
        <v>0</v>
      </c>
      <c r="P323">
        <v>0</v>
      </c>
    </row>
    <row r="324" spans="1:16" ht="13.5" customHeight="1">
      <c r="A324">
        <v>10</v>
      </c>
      <c r="B324" s="13">
        <v>106502</v>
      </c>
      <c r="C324" s="13" t="str">
        <f>VLOOKUP($B324,[1]Sheet1!$A:$P,2,0)</f>
        <v>全力一击</v>
      </c>
      <c r="D324" t="str">
        <f>VLOOKUP($B324,[1]Sheet1!$A:$AN,40,0)</f>
        <v>对后排单个敌人造成#num1#%法术伤害</v>
      </c>
      <c r="E324" s="13" t="str">
        <f>VLOOKUP($B324,[1]Sheet1!$A:$P,9,0)</f>
        <v>大弟子</v>
      </c>
      <c r="F324" s="13">
        <f>VLOOKUP($B324,[1]Sheet1!$A:$P,12,0)</f>
        <v>2</v>
      </c>
      <c r="G324" s="13" t="str">
        <f t="shared" si="4"/>
        <v>后排单个</v>
      </c>
      <c r="H324">
        <v>3</v>
      </c>
      <c r="I324">
        <v>-100</v>
      </c>
      <c r="J324">
        <v>-70</v>
      </c>
      <c r="K324" s="13" t="s">
        <v>74</v>
      </c>
      <c r="L324" s="13" t="s">
        <v>75</v>
      </c>
      <c r="M324" s="13">
        <v>0</v>
      </c>
      <c r="N324" s="14">
        <v>0</v>
      </c>
      <c r="O324">
        <v>0</v>
      </c>
      <c r="P324">
        <v>0</v>
      </c>
    </row>
    <row r="325" spans="1:16" ht="13.5" customHeight="1">
      <c r="A325">
        <v>10</v>
      </c>
      <c r="B325" s="13">
        <v>106611</v>
      </c>
      <c r="C325" s="13" t="str">
        <f>VLOOKUP($B325,[1]Sheet1!$A:$P,2,0)</f>
        <v>普通攻击</v>
      </c>
      <c r="D325" t="str">
        <f>VLOOKUP($B325,[1]Sheet1!$A:$AN,40,0)</f>
        <v>对单个敌人造成#num1#%法术伤害</v>
      </c>
      <c r="E325" s="13" t="str">
        <f>VLOOKUP($B325,[1]Sheet1!$A:$P,9,0)</f>
        <v>萝莉小姑娘</v>
      </c>
      <c r="F325" s="13">
        <f>VLOOKUP($B325,[1]Sheet1!$A:$P,12,0)</f>
        <v>1</v>
      </c>
      <c r="G325" s="13" t="str">
        <f t="shared" si="4"/>
        <v>单个敌人</v>
      </c>
      <c r="H325">
        <v>3</v>
      </c>
      <c r="I325">
        <v>-100</v>
      </c>
      <c r="J325">
        <v>-70</v>
      </c>
      <c r="K325" s="13" t="s">
        <v>89</v>
      </c>
      <c r="L325" s="13" t="s">
        <v>90</v>
      </c>
      <c r="M325" s="13">
        <v>0</v>
      </c>
      <c r="N325" s="14">
        <v>0</v>
      </c>
      <c r="O325">
        <v>0</v>
      </c>
      <c r="P325">
        <v>0</v>
      </c>
    </row>
    <row r="326" spans="1:16" ht="13.5" customHeight="1">
      <c r="A326">
        <v>10</v>
      </c>
      <c r="B326" s="13">
        <v>106612</v>
      </c>
      <c r="C326" s="13" t="str">
        <f>VLOOKUP($B326,[1]Sheet1!$A:$P,2,0)</f>
        <v>月光伶俐</v>
      </c>
      <c r="D326" t="str">
        <f>VLOOKUP($B326,[1]Sheet1!$A:$AN,40,0)</f>
        <v>对一列敌人造成#num1#%法术伤害</v>
      </c>
      <c r="E326" s="13" t="str">
        <f>VLOOKUP($B326,[1]Sheet1!$A:$P,9,0)</f>
        <v>萝莉小姑娘</v>
      </c>
      <c r="F326" s="13">
        <f>VLOOKUP($B326,[1]Sheet1!$A:$P,12,0)</f>
        <v>2</v>
      </c>
      <c r="G326" s="13" t="str">
        <f t="shared" si="4"/>
        <v>一列敌人</v>
      </c>
      <c r="H326">
        <v>7</v>
      </c>
      <c r="I326">
        <v>0</v>
      </c>
      <c r="J326">
        <v>-100</v>
      </c>
      <c r="K326" s="13" t="s">
        <v>74</v>
      </c>
      <c r="L326" s="13" t="s">
        <v>75</v>
      </c>
      <c r="M326" s="13">
        <v>0</v>
      </c>
      <c r="N326" s="14">
        <v>0</v>
      </c>
      <c r="O326">
        <v>0</v>
      </c>
      <c r="P326">
        <v>0</v>
      </c>
    </row>
    <row r="327" spans="1:16" ht="13.5" customHeight="1">
      <c r="A327">
        <v>10</v>
      </c>
      <c r="B327" s="13">
        <v>106721</v>
      </c>
      <c r="C327" s="13" t="str">
        <f>VLOOKUP($B327,[1]Sheet1!$A:$P,2,0)</f>
        <v>普通攻击</v>
      </c>
      <c r="D327" t="str">
        <f>VLOOKUP($B327,[1]Sheet1!$A:$AN,40,0)</f>
        <v>对单个敌人造成#num1#%物理伤害</v>
      </c>
      <c r="E327" s="13" t="str">
        <f>VLOOKUP($B327,[1]Sheet1!$A:$P,9,0)</f>
        <v>萝莉小姑娘</v>
      </c>
      <c r="F327" s="13">
        <f>VLOOKUP($B327,[1]Sheet1!$A:$P,12,0)</f>
        <v>1</v>
      </c>
      <c r="G327" s="13" t="str">
        <f t="shared" ref="G327:G390" si="5">MID($D327,2,4)</f>
        <v>单个敌人</v>
      </c>
      <c r="H327">
        <v>3</v>
      </c>
      <c r="I327">
        <v>-100</v>
      </c>
      <c r="J327">
        <v>-70</v>
      </c>
      <c r="K327" s="13" t="s">
        <v>89</v>
      </c>
      <c r="L327" s="13" t="s">
        <v>90</v>
      </c>
      <c r="M327" s="13">
        <v>0</v>
      </c>
      <c r="N327" s="14">
        <v>0</v>
      </c>
      <c r="O327">
        <v>0</v>
      </c>
      <c r="P327">
        <v>0</v>
      </c>
    </row>
    <row r="328" spans="1:16" ht="13.5" customHeight="1">
      <c r="A328">
        <v>10</v>
      </c>
      <c r="B328" s="13">
        <v>106722</v>
      </c>
      <c r="C328" s="13" t="str">
        <f>VLOOKUP($B328,[1]Sheet1!$A:$P,2,0)</f>
        <v>月光伶俐</v>
      </c>
      <c r="D328" t="str">
        <f>VLOOKUP($B328,[1]Sheet1!$A:$AN,40,0)</f>
        <v>对单个敌人造成#num1#%物理伤害</v>
      </c>
      <c r="E328" s="13" t="str">
        <f>VLOOKUP($B328,[1]Sheet1!$A:$P,9,0)</f>
        <v>萝莉小姑娘</v>
      </c>
      <c r="F328" s="13">
        <f>VLOOKUP($B328,[1]Sheet1!$A:$P,12,0)</f>
        <v>2</v>
      </c>
      <c r="G328" s="13" t="str">
        <f t="shared" si="5"/>
        <v>单个敌人</v>
      </c>
      <c r="H328">
        <v>7</v>
      </c>
      <c r="I328">
        <v>0</v>
      </c>
      <c r="J328">
        <v>-100</v>
      </c>
      <c r="K328" s="13" t="s">
        <v>74</v>
      </c>
      <c r="L328" s="13" t="s">
        <v>75</v>
      </c>
      <c r="M328" s="13">
        <v>0</v>
      </c>
      <c r="N328" s="14">
        <v>0</v>
      </c>
      <c r="O328">
        <v>0</v>
      </c>
      <c r="P328">
        <v>0</v>
      </c>
    </row>
    <row r="329" spans="1:16" ht="13.5" customHeight="1">
      <c r="A329">
        <v>10</v>
      </c>
      <c r="B329" s="13">
        <v>200010</v>
      </c>
      <c r="C329" s="13" t="str">
        <f>VLOOKUP($B329,[1]Sheet1!$A:$P,2,0)</f>
        <v>普通攻击</v>
      </c>
      <c r="D329" t="str">
        <f>VLOOKUP($B329,[1]Sheet1!$A:$AN,40,0)</f>
        <v>对所有敌人造成#num1#%物理伤害，50%概率恢复自身2点怒气</v>
      </c>
      <c r="E329" s="13" t="str">
        <f>VLOOKUP($B329,[1]Sheet1!$A:$P,9,0)</f>
        <v>琦玉</v>
      </c>
      <c r="F329" s="13">
        <f>VLOOKUP($B329,[1]Sheet1!$A:$P,12,0)</f>
        <v>1</v>
      </c>
      <c r="G329" s="13" t="str">
        <f t="shared" si="5"/>
        <v>所有敌人</v>
      </c>
      <c r="H329">
        <v>2</v>
      </c>
      <c r="I329">
        <v>0</v>
      </c>
      <c r="J329">
        <v>0</v>
      </c>
      <c r="K329" s="13" t="s">
        <v>89</v>
      </c>
      <c r="L329" s="13" t="s">
        <v>90</v>
      </c>
      <c r="M329" s="13">
        <v>0</v>
      </c>
      <c r="N329" s="14">
        <v>0</v>
      </c>
      <c r="O329">
        <v>0</v>
      </c>
      <c r="P329">
        <v>0</v>
      </c>
    </row>
    <row r="330" spans="1:16" ht="13.5" customHeight="1">
      <c r="A330">
        <v>10</v>
      </c>
      <c r="B330" s="13">
        <v>200011</v>
      </c>
      <c r="C330" s="13" t="str">
        <f>VLOOKUP($B330,[1]Sheet1!$A:$P,2,0)</f>
        <v>普通攻击</v>
      </c>
      <c r="D330" t="str">
        <f>VLOOKUP($B330,[1]Sheet1!$A:$AN,40,0)</f>
        <v>对所有敌人造成#num1#%物理伤害，50%概率恢复自身2点怒气</v>
      </c>
      <c r="E330" s="13" t="str">
        <f>VLOOKUP($B330,[1]Sheet1!$A:$P,9,0)</f>
        <v>琦玉</v>
      </c>
      <c r="F330" s="13">
        <f>VLOOKUP($B330,[1]Sheet1!$A:$P,12,0)</f>
        <v>1</v>
      </c>
      <c r="G330" s="13" t="str">
        <f t="shared" si="5"/>
        <v>所有敌人</v>
      </c>
      <c r="H330">
        <v>2</v>
      </c>
      <c r="I330">
        <v>0</v>
      </c>
      <c r="J330">
        <v>0</v>
      </c>
      <c r="K330" s="13" t="s">
        <v>89</v>
      </c>
      <c r="L330" s="13" t="s">
        <v>90</v>
      </c>
      <c r="M330" s="13">
        <v>0</v>
      </c>
      <c r="N330" s="14">
        <v>0</v>
      </c>
      <c r="O330">
        <v>0</v>
      </c>
      <c r="P330">
        <v>0</v>
      </c>
    </row>
    <row r="331" spans="1:16" ht="13.5" customHeight="1">
      <c r="A331">
        <v>10</v>
      </c>
      <c r="B331" s="13">
        <v>200012</v>
      </c>
      <c r="C331" s="13" t="str">
        <f>VLOOKUP($B331,[1]Sheet1!$A:$P,2,0)</f>
        <v>连续普通拳</v>
      </c>
      <c r="D331" t="str">
        <f>VLOOKUP($B331,[1]Sheet1!$A:$AN,40,0)</f>
        <v>对所有敌人造成#num1#%物理伤害，50%概率恢复自身4点怒气，自身伤害提高25%，持续2回合</v>
      </c>
      <c r="E331" s="13" t="str">
        <f>VLOOKUP($B331,[1]Sheet1!$A:$P,9,0)</f>
        <v>琦玉</v>
      </c>
      <c r="F331" s="13">
        <f>VLOOKUP($B331,[1]Sheet1!$A:$P,12,0)</f>
        <v>2</v>
      </c>
      <c r="G331" s="13" t="str">
        <f t="shared" si="5"/>
        <v>所有敌人</v>
      </c>
      <c r="H331">
        <v>2</v>
      </c>
      <c r="I331">
        <v>0</v>
      </c>
      <c r="J331">
        <v>-100</v>
      </c>
      <c r="K331" s="13" t="s">
        <v>127</v>
      </c>
      <c r="L331" s="13" t="s">
        <v>90</v>
      </c>
      <c r="M331" s="13">
        <v>0</v>
      </c>
      <c r="N331" s="14">
        <v>0</v>
      </c>
      <c r="O331">
        <v>0</v>
      </c>
      <c r="P331">
        <v>0</v>
      </c>
    </row>
    <row r="332" spans="1:16" ht="13.5" customHeight="1">
      <c r="A332">
        <v>10</v>
      </c>
      <c r="B332" s="13">
        <v>200013</v>
      </c>
      <c r="C332" s="13" t="str">
        <f>VLOOKUP($B332,[1]Sheet1!$A:$P,2,0)</f>
        <v>连续普通拳</v>
      </c>
      <c r="D332" t="str">
        <f>VLOOKUP($B332,[1]Sheet1!$A:$AN,40,0)</f>
        <v>对所有敌人造成#num1#%物理伤害，50%概率恢复自身4点怒气，自身伤害提高15%，持续2回合</v>
      </c>
      <c r="E332" s="13" t="str">
        <f>VLOOKUP($B332,[1]Sheet1!$A:$P,9,0)</f>
        <v>琦玉</v>
      </c>
      <c r="F332" s="13">
        <f>VLOOKUP($B332,[1]Sheet1!$A:$P,12,0)</f>
        <v>2</v>
      </c>
      <c r="G332" s="13" t="str">
        <f t="shared" si="5"/>
        <v>所有敌人</v>
      </c>
      <c r="H332">
        <v>2</v>
      </c>
      <c r="I332">
        <v>0</v>
      </c>
      <c r="J332">
        <v>-100</v>
      </c>
      <c r="K332" s="13" t="s">
        <v>127</v>
      </c>
      <c r="L332" s="13" t="s">
        <v>90</v>
      </c>
      <c r="M332" s="13">
        <v>0</v>
      </c>
      <c r="N332" s="14">
        <v>0</v>
      </c>
      <c r="O332">
        <v>0</v>
      </c>
      <c r="P332">
        <v>0</v>
      </c>
    </row>
    <row r="333" spans="1:16" ht="13.5" customHeight="1">
      <c r="A333" s="5">
        <v>10</v>
      </c>
      <c r="B333" s="5">
        <v>200014</v>
      </c>
      <c r="C333" s="13" t="str">
        <f>VLOOKUP($B333,[1]Sheet1!$A:$P,2,0)</f>
        <v>认真殴打</v>
      </c>
      <c r="D333" s="5" t="str">
        <f>VLOOKUP($B333,[1]Sheet1!$A:$AN,40,0)</f>
        <v>对所有敌人造成#num1#%物理伤害，50%概率恢复自身4点怒气，自身伤害提高30%，持续2回合，此技能有30%额外命中率和暴击率。【与KING、杰诺斯共同出战可触发】</v>
      </c>
      <c r="E333" s="13" t="str">
        <f>VLOOKUP($B333,[1]Sheet1!$A:$P,9,0)</f>
        <v>琦玉</v>
      </c>
      <c r="F333" s="13">
        <f>VLOOKUP($B333,[1]Sheet1!$A:$P,12,0)</f>
        <v>4</v>
      </c>
      <c r="G333" s="13" t="str">
        <f t="shared" si="5"/>
        <v>所有敌人</v>
      </c>
      <c r="H333" s="5">
        <v>2</v>
      </c>
      <c r="I333" s="5">
        <v>0</v>
      </c>
      <c r="J333" s="5">
        <v>0</v>
      </c>
      <c r="K333" s="13" t="s">
        <v>106</v>
      </c>
      <c r="L333" s="13" t="s">
        <v>90</v>
      </c>
      <c r="M333" s="5">
        <v>0</v>
      </c>
      <c r="N333" s="14">
        <v>0</v>
      </c>
      <c r="O333" s="5">
        <v>0</v>
      </c>
      <c r="P333" s="12" t="s">
        <v>22</v>
      </c>
    </row>
    <row r="334" spans="1:16" ht="13.5" customHeight="1">
      <c r="A334" s="5">
        <v>20</v>
      </c>
      <c r="B334" s="5">
        <v>200014</v>
      </c>
      <c r="C334" s="13" t="str">
        <f>VLOOKUP($B334,[1]Sheet1!$A:$P,2,0)</f>
        <v>认真殴打</v>
      </c>
      <c r="D334" s="5" t="str">
        <f>VLOOKUP($B334,[1]Sheet1!$A:$AN,40,0)</f>
        <v>对所有敌人造成#num1#%物理伤害，50%概率恢复自身4点怒气，自身伤害提高30%，持续2回合，此技能有30%额外命中率和暴击率。【与KING、杰诺斯共同出战可触发】</v>
      </c>
      <c r="E334" s="13" t="str">
        <f>VLOOKUP($B334,[1]Sheet1!$A:$P,9,0)</f>
        <v>琦玉</v>
      </c>
      <c r="F334" s="13">
        <f>VLOOKUP($B334,[1]Sheet1!$A:$P,12,0)</f>
        <v>4</v>
      </c>
      <c r="G334" s="13" t="str">
        <f t="shared" si="5"/>
        <v>所有敌人</v>
      </c>
      <c r="H334" s="5">
        <v>2</v>
      </c>
      <c r="I334" s="5">
        <v>-200</v>
      </c>
      <c r="J334" s="5">
        <v>0</v>
      </c>
      <c r="K334" s="13" t="s">
        <v>107</v>
      </c>
      <c r="L334" s="13" t="s">
        <v>90</v>
      </c>
      <c r="M334" s="5">
        <v>0</v>
      </c>
      <c r="N334" s="14">
        <v>0</v>
      </c>
      <c r="O334" s="5">
        <v>0</v>
      </c>
      <c r="P334" s="12" t="s">
        <v>22</v>
      </c>
    </row>
    <row r="335" spans="1:16" ht="13.5" customHeight="1">
      <c r="A335" s="5">
        <v>30</v>
      </c>
      <c r="B335" s="5">
        <v>200014</v>
      </c>
      <c r="C335" s="13" t="str">
        <f>VLOOKUP($B335,[1]Sheet1!$A:$P,2,0)</f>
        <v>认真殴打</v>
      </c>
      <c r="D335" s="5" t="str">
        <f>VLOOKUP($B335,[1]Sheet1!$A:$AN,40,0)</f>
        <v>对所有敌人造成#num1#%物理伤害，50%概率恢复自身4点怒气，自身伤害提高30%，持续2回合，此技能有30%额外命中率和暴击率。【与KING、杰诺斯共同出战可触发】</v>
      </c>
      <c r="E335" s="13" t="str">
        <f>VLOOKUP($B335,[1]Sheet1!$A:$P,9,0)</f>
        <v>琦玉</v>
      </c>
      <c r="F335" s="13">
        <f>VLOOKUP($B335,[1]Sheet1!$A:$P,12,0)</f>
        <v>4</v>
      </c>
      <c r="G335" s="13" t="str">
        <f t="shared" si="5"/>
        <v>所有敌人</v>
      </c>
      <c r="H335" s="5">
        <v>2</v>
      </c>
      <c r="I335" s="5">
        <v>200</v>
      </c>
      <c r="J335" s="5">
        <v>0</v>
      </c>
      <c r="K335" s="13" t="s">
        <v>108</v>
      </c>
      <c r="L335" s="13" t="s">
        <v>90</v>
      </c>
      <c r="M335" s="5">
        <v>0</v>
      </c>
      <c r="N335" s="14">
        <v>0</v>
      </c>
      <c r="O335" s="5">
        <v>0</v>
      </c>
      <c r="P335" s="12" t="s">
        <v>22</v>
      </c>
    </row>
    <row r="336" spans="1:16" ht="13.5" customHeight="1">
      <c r="A336" s="5">
        <v>10</v>
      </c>
      <c r="B336" s="5">
        <v>200015</v>
      </c>
      <c r="C336" s="13" t="str">
        <f>VLOOKUP($B336,[1]Sheet1!$A:$P,2,0)</f>
        <v>认真殴打</v>
      </c>
      <c r="D336" s="5" t="str">
        <f>VLOOKUP($B336,[1]Sheet1!$A:$AN,40,0)</f>
        <v>对所有敌人造成#num1#%物理伤害，50%概率恢复自身4点怒气，自身伤害提高20%，持续2回合，敌人造成的伤害降低10%，持续1回合【与KING、杰诺斯共同出战可触发】</v>
      </c>
      <c r="E336" s="13" t="str">
        <f>VLOOKUP($B336,[1]Sheet1!$A:$P,9,0)</f>
        <v>琦玉</v>
      </c>
      <c r="F336" s="13">
        <f>VLOOKUP($B336,[1]Sheet1!$A:$P,12,0)</f>
        <v>4</v>
      </c>
      <c r="G336" s="13" t="str">
        <f t="shared" si="5"/>
        <v>所有敌人</v>
      </c>
      <c r="H336" s="5">
        <v>2</v>
      </c>
      <c r="I336" s="5">
        <v>0</v>
      </c>
      <c r="J336" s="5">
        <v>0</v>
      </c>
      <c r="K336" s="13" t="s">
        <v>106</v>
      </c>
      <c r="L336" s="13" t="s">
        <v>90</v>
      </c>
      <c r="M336" s="5">
        <v>0</v>
      </c>
      <c r="N336" s="14">
        <v>0</v>
      </c>
      <c r="O336" s="5">
        <v>0</v>
      </c>
      <c r="P336" s="12" t="s">
        <v>22</v>
      </c>
    </row>
    <row r="337" spans="1:16" ht="13.5" customHeight="1">
      <c r="A337" s="5">
        <v>20</v>
      </c>
      <c r="B337" s="5">
        <v>200015</v>
      </c>
      <c r="C337" s="13" t="str">
        <f>VLOOKUP($B337,[1]Sheet1!$A:$P,2,0)</f>
        <v>认真殴打</v>
      </c>
      <c r="D337" s="5" t="str">
        <f>VLOOKUP($B337,[1]Sheet1!$A:$AN,40,0)</f>
        <v>对所有敌人造成#num1#%物理伤害，50%概率恢复自身4点怒气，自身伤害提高20%，持续2回合，敌人造成的伤害降低10%，持续1回合【与KING、杰诺斯共同出战可触发】</v>
      </c>
      <c r="E337" s="13" t="str">
        <f>VLOOKUP($B337,[1]Sheet1!$A:$P,9,0)</f>
        <v>琦玉</v>
      </c>
      <c r="F337" s="13">
        <f>VLOOKUP($B337,[1]Sheet1!$A:$P,12,0)</f>
        <v>4</v>
      </c>
      <c r="G337" s="13" t="str">
        <f t="shared" si="5"/>
        <v>所有敌人</v>
      </c>
      <c r="H337" s="5">
        <v>2</v>
      </c>
      <c r="I337" s="5">
        <v>-200</v>
      </c>
      <c r="J337" s="5">
        <v>0</v>
      </c>
      <c r="K337" s="13" t="s">
        <v>107</v>
      </c>
      <c r="L337" s="13" t="s">
        <v>90</v>
      </c>
      <c r="M337" s="5">
        <v>0</v>
      </c>
      <c r="N337" s="14">
        <v>0</v>
      </c>
      <c r="O337" s="5">
        <v>0</v>
      </c>
      <c r="P337" s="12" t="s">
        <v>22</v>
      </c>
    </row>
    <row r="338" spans="1:16" ht="13.5" customHeight="1">
      <c r="A338" s="5">
        <v>30</v>
      </c>
      <c r="B338" s="5">
        <v>200015</v>
      </c>
      <c r="C338" s="13" t="str">
        <f>VLOOKUP($B338,[1]Sheet1!$A:$P,2,0)</f>
        <v>认真殴打</v>
      </c>
      <c r="D338" s="5" t="str">
        <f>VLOOKUP($B338,[1]Sheet1!$A:$AN,40,0)</f>
        <v>对所有敌人造成#num1#%物理伤害，50%概率恢复自身4点怒气，自身伤害提高20%，持续2回合，敌人造成的伤害降低10%，持续1回合【与KING、杰诺斯共同出战可触发】</v>
      </c>
      <c r="E338" s="13" t="str">
        <f>VLOOKUP($B338,[1]Sheet1!$A:$P,9,0)</f>
        <v>琦玉</v>
      </c>
      <c r="F338" s="13">
        <f>VLOOKUP($B338,[1]Sheet1!$A:$P,12,0)</f>
        <v>4</v>
      </c>
      <c r="G338" s="13" t="str">
        <f t="shared" si="5"/>
        <v>所有敌人</v>
      </c>
      <c r="H338" s="5">
        <v>2</v>
      </c>
      <c r="I338" s="5">
        <v>200</v>
      </c>
      <c r="J338" s="5">
        <v>0</v>
      </c>
      <c r="K338" s="13" t="s">
        <v>108</v>
      </c>
      <c r="L338" s="13" t="s">
        <v>90</v>
      </c>
      <c r="M338" s="5">
        <v>0</v>
      </c>
      <c r="N338" s="14">
        <v>0</v>
      </c>
      <c r="O338" s="5">
        <v>0</v>
      </c>
      <c r="P338" s="12" t="s">
        <v>22</v>
      </c>
    </row>
    <row r="339" spans="1:16" ht="13.5" customHeight="1">
      <c r="A339">
        <v>10</v>
      </c>
      <c r="B339" s="13">
        <v>200016</v>
      </c>
      <c r="C339" s="13" t="str">
        <f>VLOOKUP($B339,[1]Sheet1!$A:$P,2,0)</f>
        <v>连续普通拳</v>
      </c>
      <c r="D339" t="str">
        <f>VLOOKUP($B339,[1]Sheet1!$A:$AN,40,0)</f>
        <v>对所有敌人造成#num1#%物理伤害，50%概率恢复自身4点怒气，自身伤害提高25%，持续2回合</v>
      </c>
      <c r="E339" s="13" t="str">
        <f>VLOOKUP($B339,[1]Sheet1!$A:$P,9,0)</f>
        <v>琦玉</v>
      </c>
      <c r="F339" s="13">
        <f>VLOOKUP($B339,[1]Sheet1!$A:$P,12,0)</f>
        <v>2</v>
      </c>
      <c r="G339" s="13" t="str">
        <f t="shared" si="5"/>
        <v>所有敌人</v>
      </c>
      <c r="H339">
        <v>2</v>
      </c>
      <c r="I339">
        <v>0</v>
      </c>
      <c r="J339">
        <v>-100</v>
      </c>
      <c r="K339" s="13" t="s">
        <v>127</v>
      </c>
      <c r="L339" s="13" t="s">
        <v>90</v>
      </c>
      <c r="M339" s="13">
        <v>0</v>
      </c>
      <c r="N339" s="14">
        <v>0</v>
      </c>
      <c r="O339">
        <v>0</v>
      </c>
      <c r="P339">
        <v>0</v>
      </c>
    </row>
    <row r="340" spans="1:16" ht="13.5" customHeight="1">
      <c r="A340">
        <v>10</v>
      </c>
      <c r="B340" s="13">
        <v>200019</v>
      </c>
      <c r="C340" s="13" t="str">
        <f>VLOOKUP($B340,[1]Sheet1!$A:$P,2,0)</f>
        <v>认真殴打·超</v>
      </c>
      <c r="D340" t="str">
        <f>VLOOKUP($B340,[1]Sheet1!$A:$AN,40,0)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340" s="13" t="str">
        <f>VLOOKUP($B340,[1]Sheet1!$A:$P,9,0)</f>
        <v>琦玉</v>
      </c>
      <c r="F340" s="13">
        <f>VLOOKUP($B340,[1]Sheet1!$A:$P,12,0)</f>
        <v>4</v>
      </c>
      <c r="G340" s="13" t="str">
        <f t="shared" si="5"/>
        <v>所有敌人</v>
      </c>
      <c r="H340">
        <v>2</v>
      </c>
      <c r="I340">
        <v>0</v>
      </c>
      <c r="J340">
        <v>0</v>
      </c>
      <c r="K340" s="13" t="s">
        <v>106</v>
      </c>
      <c r="L340" s="13" t="s">
        <v>90</v>
      </c>
      <c r="M340" s="13">
        <v>0</v>
      </c>
      <c r="N340" s="14">
        <v>0</v>
      </c>
      <c r="O340">
        <v>0</v>
      </c>
      <c r="P340" s="8" t="s">
        <v>22</v>
      </c>
    </row>
    <row r="341" spans="1:16" ht="13.5" customHeight="1">
      <c r="A341">
        <v>20</v>
      </c>
      <c r="B341" s="13">
        <v>200019</v>
      </c>
      <c r="C341" s="13" t="str">
        <f>VLOOKUP($B341,[1]Sheet1!$A:$P,2,0)</f>
        <v>认真殴打·超</v>
      </c>
      <c r="D341" t="str">
        <f>VLOOKUP($B341,[1]Sheet1!$A:$AN,40,0)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341" s="13" t="str">
        <f>VLOOKUP($B341,[1]Sheet1!$A:$P,9,0)</f>
        <v>琦玉</v>
      </c>
      <c r="F341" s="13">
        <f>VLOOKUP($B341,[1]Sheet1!$A:$P,12,0)</f>
        <v>4</v>
      </c>
      <c r="G341" s="13" t="str">
        <f t="shared" si="5"/>
        <v>所有敌人</v>
      </c>
      <c r="H341">
        <v>2</v>
      </c>
      <c r="I341">
        <v>-200</v>
      </c>
      <c r="J341">
        <v>0</v>
      </c>
      <c r="K341" s="13" t="s">
        <v>107</v>
      </c>
      <c r="L341" s="13" t="s">
        <v>90</v>
      </c>
      <c r="M341" s="13">
        <v>0</v>
      </c>
      <c r="N341" s="14">
        <v>0</v>
      </c>
      <c r="O341">
        <v>0</v>
      </c>
      <c r="P341" s="8" t="s">
        <v>22</v>
      </c>
    </row>
    <row r="342" spans="1:16" ht="13.5" customHeight="1">
      <c r="A342">
        <v>30</v>
      </c>
      <c r="B342" s="13">
        <v>200019</v>
      </c>
      <c r="C342" s="13" t="str">
        <f>VLOOKUP($B342,[1]Sheet1!$A:$P,2,0)</f>
        <v>认真殴打·超</v>
      </c>
      <c r="D342" t="str">
        <f>VLOOKUP($B342,[1]Sheet1!$A:$AN,40,0)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342" s="13" t="str">
        <f>VLOOKUP($B342,[1]Sheet1!$A:$P,9,0)</f>
        <v>琦玉</v>
      </c>
      <c r="F342" s="13">
        <f>VLOOKUP($B342,[1]Sheet1!$A:$P,12,0)</f>
        <v>4</v>
      </c>
      <c r="G342" s="13" t="str">
        <f t="shared" si="5"/>
        <v>所有敌人</v>
      </c>
      <c r="H342">
        <v>2</v>
      </c>
      <c r="I342">
        <v>200</v>
      </c>
      <c r="J342">
        <v>0</v>
      </c>
      <c r="K342" s="13" t="s">
        <v>108</v>
      </c>
      <c r="L342" s="13" t="s">
        <v>90</v>
      </c>
      <c r="M342" s="13">
        <v>0</v>
      </c>
      <c r="N342" s="14">
        <v>0</v>
      </c>
      <c r="O342">
        <v>0</v>
      </c>
      <c r="P342" s="8" t="s">
        <v>22</v>
      </c>
    </row>
    <row r="343" spans="1:16" ht="13.5" customHeight="1">
      <c r="A343">
        <v>30</v>
      </c>
      <c r="B343" s="13">
        <v>200120</v>
      </c>
      <c r="C343" s="13" t="str">
        <f>VLOOKUP($B343,[1]Sheet1!$A:$P,2,0)</f>
        <v>普通攻击</v>
      </c>
      <c r="D343" t="str">
        <f>VLOOKUP($B343,[1]Sheet1!$A:$AN,40,0)</f>
        <v>对前排敌人造成#num1#%#damage_type#伤害</v>
      </c>
      <c r="E343" s="13" t="str">
        <f>VLOOKUP($B343,[1]Sheet1!$A:$P,9,0)</f>
        <v>杰诺斯</v>
      </c>
      <c r="F343" s="13">
        <f>VLOOKUP($B343,[1]Sheet1!$A:$P,12,0)</f>
        <v>1</v>
      </c>
      <c r="G343" s="13" t="str">
        <f t="shared" si="5"/>
        <v>前排敌人</v>
      </c>
      <c r="H343">
        <v>5</v>
      </c>
      <c r="I343">
        <v>-100</v>
      </c>
      <c r="J343">
        <v>-70</v>
      </c>
      <c r="K343" s="13" t="s">
        <v>89</v>
      </c>
      <c r="L343" s="13" t="s">
        <v>90</v>
      </c>
      <c r="M343" s="13">
        <v>0</v>
      </c>
      <c r="N343" s="14">
        <v>0</v>
      </c>
      <c r="O343">
        <v>0</v>
      </c>
      <c r="P343">
        <v>0</v>
      </c>
    </row>
    <row r="344" spans="1:16" ht="13.5" customHeight="1">
      <c r="A344">
        <v>30</v>
      </c>
      <c r="B344" s="13">
        <v>200121</v>
      </c>
      <c r="C344" s="13" t="str">
        <f>VLOOKUP($B344,[1]Sheet1!$A:$P,2,0)</f>
        <v>普通攻击</v>
      </c>
      <c r="D344" t="str">
        <f>VLOOKUP($B344,[1]Sheet1!$A:$AN,40,0)</f>
        <v>对前排敌人造成#num1#%#damage_type#伤害</v>
      </c>
      <c r="E344" s="13" t="str">
        <f>VLOOKUP($B344,[1]Sheet1!$A:$P,9,0)</f>
        <v>杰诺斯</v>
      </c>
      <c r="F344" s="13">
        <f>VLOOKUP($B344,[1]Sheet1!$A:$P,12,0)</f>
        <v>1</v>
      </c>
      <c r="G344" s="13" t="str">
        <f t="shared" si="5"/>
        <v>前排敌人</v>
      </c>
      <c r="H344">
        <v>5</v>
      </c>
      <c r="I344">
        <v>-100</v>
      </c>
      <c r="J344">
        <v>-70</v>
      </c>
      <c r="K344" s="13" t="s">
        <v>89</v>
      </c>
      <c r="L344" s="13" t="s">
        <v>90</v>
      </c>
      <c r="M344" s="13">
        <v>0</v>
      </c>
      <c r="N344" s="14">
        <v>0</v>
      </c>
      <c r="O344">
        <v>0</v>
      </c>
      <c r="P344">
        <v>0</v>
      </c>
    </row>
    <row r="345" spans="1:16" ht="13.5" customHeight="1">
      <c r="A345">
        <v>30</v>
      </c>
      <c r="B345" s="13">
        <v>200122</v>
      </c>
      <c r="C345" s="13" t="str">
        <f>VLOOKUP($B345,[1]Sheet1!$A:$P,2,0)</f>
        <v>焚烧</v>
      </c>
      <c r="D345" t="str">
        <f>VLOOKUP($B345,[1]Sheet1!$A:$AN,40,0)</f>
        <v>对全体敌人造成#num1#%#damage_type#伤害，15%概率造成眩晕，同时造成燃烧效果(40%)，持续2回合</v>
      </c>
      <c r="E345" s="13" t="str">
        <f>VLOOKUP($B345,[1]Sheet1!$A:$P,9,0)</f>
        <v>杰诺斯</v>
      </c>
      <c r="F345" s="13">
        <f>VLOOKUP($B345,[1]Sheet1!$A:$P,12,0)</f>
        <v>2</v>
      </c>
      <c r="G345" s="13" t="str">
        <f t="shared" si="5"/>
        <v>全体敌人</v>
      </c>
      <c r="H345">
        <v>2</v>
      </c>
      <c r="I345">
        <v>0</v>
      </c>
      <c r="J345">
        <v>-100</v>
      </c>
      <c r="K345" s="13" t="s">
        <v>143</v>
      </c>
      <c r="L345" s="13" t="s">
        <v>69</v>
      </c>
      <c r="M345" s="13">
        <v>0</v>
      </c>
      <c r="N345" s="14">
        <v>0</v>
      </c>
      <c r="O345">
        <v>0</v>
      </c>
      <c r="P345">
        <v>0</v>
      </c>
    </row>
    <row r="346" spans="1:16" ht="13.5" customHeight="1">
      <c r="A346">
        <v>10</v>
      </c>
      <c r="B346" s="13">
        <v>200231</v>
      </c>
      <c r="C346" s="13" t="str">
        <f>VLOOKUP($B346,[1]Sheet1!$A:$P,2,0)</f>
        <v>普通攻击</v>
      </c>
      <c r="D346" t="str">
        <f>VLOOKUP($B346,[1]Sheet1!$A:$AN,40,0)</f>
        <v>对一列敌人造成#num1#%#damage_type#伤害</v>
      </c>
      <c r="E346" s="13" t="str">
        <f>VLOOKUP($B346,[1]Sheet1!$A:$P,9,0)</f>
        <v>甜心假面</v>
      </c>
      <c r="F346" s="13">
        <f>VLOOKUP($B346,[1]Sheet1!$A:$P,12,0)</f>
        <v>1</v>
      </c>
      <c r="G346" s="13" t="str">
        <f t="shared" si="5"/>
        <v>一列敌人</v>
      </c>
      <c r="H346">
        <v>7</v>
      </c>
      <c r="I346">
        <v>-100</v>
      </c>
      <c r="J346">
        <v>-70</v>
      </c>
      <c r="K346" s="13" t="s">
        <v>85</v>
      </c>
      <c r="L346" s="13" t="s">
        <v>86</v>
      </c>
      <c r="M346" s="13">
        <v>0</v>
      </c>
      <c r="N346" s="14">
        <v>0</v>
      </c>
      <c r="O346">
        <v>0</v>
      </c>
      <c r="P346">
        <v>0</v>
      </c>
    </row>
    <row r="347" spans="1:16" ht="13.5" customHeight="1">
      <c r="A347">
        <v>10</v>
      </c>
      <c r="B347" s="13">
        <v>200232</v>
      </c>
      <c r="C347" s="13" t="str">
        <f>VLOOKUP($B347,[1]Sheet1!$A:$P,2,0)</f>
        <v>执行正义</v>
      </c>
      <c r="D347" t="str">
        <f>VLOOKUP($B347,[1]Sheet1!$A:$AN,40,0)</f>
        <v>对随机3个敌人造成#num1#%#damage_type#伤害，50%概率恢复自身2点怒气。</v>
      </c>
      <c r="E347" s="13" t="str">
        <f>VLOOKUP($B347,[1]Sheet1!$A:$P,9,0)</f>
        <v>甜心假面</v>
      </c>
      <c r="F347" s="13">
        <f>VLOOKUP($B347,[1]Sheet1!$A:$P,12,0)</f>
        <v>2</v>
      </c>
      <c r="G347" s="13" t="str">
        <f t="shared" si="5"/>
        <v>随机3个</v>
      </c>
      <c r="H347">
        <v>2</v>
      </c>
      <c r="I347">
        <v>0</v>
      </c>
      <c r="J347">
        <v>-50</v>
      </c>
      <c r="K347" s="13" t="s">
        <v>132</v>
      </c>
      <c r="L347" s="13" t="s">
        <v>133</v>
      </c>
      <c r="M347" s="13">
        <v>0</v>
      </c>
      <c r="N347" s="14">
        <v>0</v>
      </c>
      <c r="O347">
        <v>0</v>
      </c>
      <c r="P347">
        <v>0</v>
      </c>
    </row>
    <row r="348" spans="1:16" ht="13.5" customHeight="1">
      <c r="A348">
        <v>10</v>
      </c>
      <c r="B348" s="13">
        <v>200234</v>
      </c>
      <c r="C348" s="13" t="str">
        <f>VLOOKUP($B348,[1]Sheet1!$A:$P,2,0)</f>
        <v>S级捍卫者</v>
      </c>
      <c r="D348" t="str">
        <f>VLOOKUP($B348,[1]Sheet1!$A:$AN,40,0)</f>
        <v>对随机3个敌人造成#num1#%物理伤害，50%概率恢复自身4点怒气，敌人的攻击力降低20%，持续2回合【与背心尊者共同出战可触发】</v>
      </c>
      <c r="E348" s="13" t="str">
        <f>VLOOKUP($B348,[1]Sheet1!$A:$P,9,0)</f>
        <v>甜心假面</v>
      </c>
      <c r="F348" s="13">
        <f>VLOOKUP($B348,[1]Sheet1!$A:$P,12,0)</f>
        <v>4</v>
      </c>
      <c r="G348" s="13" t="str">
        <f t="shared" si="5"/>
        <v>随机3个</v>
      </c>
      <c r="H348">
        <v>2</v>
      </c>
      <c r="I348">
        <v>100</v>
      </c>
      <c r="J348">
        <v>-100</v>
      </c>
      <c r="K348" s="13" t="s">
        <v>134</v>
      </c>
      <c r="L348" s="13" t="s">
        <v>71</v>
      </c>
      <c r="M348" s="13">
        <v>0</v>
      </c>
      <c r="N348" s="14">
        <v>0</v>
      </c>
      <c r="O348">
        <v>0</v>
      </c>
      <c r="P348" s="8">
        <v>0</v>
      </c>
    </row>
    <row r="349" spans="1:16" ht="13.5" customHeight="1">
      <c r="A349">
        <v>20</v>
      </c>
      <c r="B349" s="13">
        <v>200234</v>
      </c>
      <c r="C349" s="13" t="str">
        <f>VLOOKUP($B349,[1]Sheet1!$A:$P,2,0)</f>
        <v>S级捍卫者</v>
      </c>
      <c r="D349" t="str">
        <f>VLOOKUP($B349,[1]Sheet1!$A:$AN,40,0)</f>
        <v>对随机3个敌人造成#num1#%物理伤害，50%概率恢复自身4点怒气，敌人的攻击力降低20%，持续2回合【与背心尊者共同出战可触发】</v>
      </c>
      <c r="E349" s="13" t="str">
        <f>VLOOKUP($B349,[1]Sheet1!$A:$P,9,0)</f>
        <v>甜心假面</v>
      </c>
      <c r="F349" s="13">
        <f>VLOOKUP($B349,[1]Sheet1!$A:$P,12,0)</f>
        <v>4</v>
      </c>
      <c r="G349" s="13" t="str">
        <f t="shared" si="5"/>
        <v>随机3个</v>
      </c>
      <c r="H349">
        <v>2</v>
      </c>
      <c r="I349">
        <v>-100</v>
      </c>
      <c r="J349">
        <v>-100</v>
      </c>
      <c r="K349" s="13" t="s">
        <v>165</v>
      </c>
      <c r="L349" s="13" t="s">
        <v>71</v>
      </c>
      <c r="M349" s="13">
        <v>0</v>
      </c>
      <c r="N349" s="14">
        <v>0</v>
      </c>
      <c r="O349">
        <v>0</v>
      </c>
      <c r="P349" s="8">
        <v>0</v>
      </c>
    </row>
    <row r="350" spans="1:16" ht="13.5" customHeight="1">
      <c r="A350">
        <v>10</v>
      </c>
      <c r="B350" s="13">
        <v>200341</v>
      </c>
      <c r="C350" s="13" t="str">
        <f>VLOOKUP($B350,[1]Sheet1!$A:$P,2,0)</f>
        <v>普通攻击</v>
      </c>
      <c r="D350" t="str">
        <f>VLOOKUP($B350,[1]Sheet1!$A:$AN,40,0)</f>
        <v>对一列敌人造成#num1#%#damage_type#伤害</v>
      </c>
      <c r="E350" s="13" t="str">
        <f>VLOOKUP($B350,[1]Sheet1!$A:$P,9,0)</f>
        <v>性感囚犯</v>
      </c>
      <c r="F350" s="13">
        <f>VLOOKUP($B350,[1]Sheet1!$A:$P,12,0)</f>
        <v>1</v>
      </c>
      <c r="G350" s="13" t="str">
        <f t="shared" si="5"/>
        <v>一列敌人</v>
      </c>
      <c r="H350">
        <v>7</v>
      </c>
      <c r="I350">
        <v>0</v>
      </c>
      <c r="J350">
        <v>-100</v>
      </c>
      <c r="K350" s="13" t="s">
        <v>89</v>
      </c>
      <c r="L350" s="13" t="s">
        <v>90</v>
      </c>
      <c r="M350" s="13">
        <v>0</v>
      </c>
      <c r="N350" s="14">
        <v>0</v>
      </c>
      <c r="O350">
        <v>0</v>
      </c>
      <c r="P350">
        <v>0</v>
      </c>
    </row>
    <row r="351" spans="1:16" ht="13.5" customHeight="1">
      <c r="A351">
        <v>10</v>
      </c>
      <c r="B351" s="13">
        <v>200342</v>
      </c>
      <c r="C351" s="13" t="str">
        <f>VLOOKUP($B351,[1]Sheet1!$A:$P,2,0)</f>
        <v>天使连打</v>
      </c>
      <c r="D351" t="str">
        <f>VLOOKUP($B351,[1]Sheet1!$A:$AN,40,0)</f>
        <v>对一列敌人造成#num1#%#damage_type#伤害，本次攻击的暴击率提高30%</v>
      </c>
      <c r="E351" s="13" t="str">
        <f>VLOOKUP($B351,[1]Sheet1!$A:$P,9,0)</f>
        <v>性感囚犯</v>
      </c>
      <c r="F351" s="13">
        <f>VLOOKUP($B351,[1]Sheet1!$A:$P,12,0)</f>
        <v>2</v>
      </c>
      <c r="G351" s="13" t="str">
        <f t="shared" si="5"/>
        <v>一列敌人</v>
      </c>
      <c r="H351">
        <v>7</v>
      </c>
      <c r="I351">
        <v>0</v>
      </c>
      <c r="J351">
        <v>-100</v>
      </c>
      <c r="K351" s="13" t="s">
        <v>129</v>
      </c>
      <c r="L351" s="13" t="s">
        <v>90</v>
      </c>
      <c r="M351" s="13">
        <v>0</v>
      </c>
      <c r="N351" s="14">
        <v>0</v>
      </c>
      <c r="O351">
        <v>0</v>
      </c>
      <c r="P351">
        <v>0</v>
      </c>
    </row>
    <row r="352" spans="1:16" ht="13.5" customHeight="1">
      <c r="A352">
        <v>10</v>
      </c>
      <c r="B352" s="13">
        <v>200344</v>
      </c>
      <c r="C352" s="13" t="str">
        <f>VLOOKUP($B352,[1]Sheet1!$A:$P,2,0)</f>
        <v>性感肌肉</v>
      </c>
      <c r="D352" t="str">
        <f>VLOOKUP($B352,[1]Sheet1!$A:$AN,40,0)</f>
        <v>对一列敌人造成#num1#%物理伤害，并对敌方生命最低的单位造成额外伤害(200%)，本次攻击的暴击率提高50%【与超合金黑光共同出战可触发】</v>
      </c>
      <c r="E352" s="13" t="str">
        <f>VLOOKUP($B352,[1]Sheet1!$A:$P,9,0)</f>
        <v>性感囚犯</v>
      </c>
      <c r="F352" s="13">
        <f>VLOOKUP($B352,[1]Sheet1!$A:$P,12,0)</f>
        <v>4</v>
      </c>
      <c r="G352" s="13" t="str">
        <f t="shared" si="5"/>
        <v>一列敌人</v>
      </c>
      <c r="H352" s="13">
        <v>2</v>
      </c>
      <c r="I352" s="13">
        <v>-100</v>
      </c>
      <c r="J352" s="13">
        <v>-100</v>
      </c>
      <c r="K352" s="13" t="s">
        <v>119</v>
      </c>
      <c r="L352" s="13" t="s">
        <v>90</v>
      </c>
      <c r="M352" s="13">
        <v>0</v>
      </c>
      <c r="N352" s="14">
        <v>0</v>
      </c>
      <c r="O352">
        <v>0</v>
      </c>
      <c r="P352" s="8">
        <v>0</v>
      </c>
    </row>
    <row r="353" spans="1:16" ht="13.5" customHeight="1">
      <c r="A353">
        <v>20</v>
      </c>
      <c r="B353" s="13">
        <v>200344</v>
      </c>
      <c r="C353" s="13" t="str">
        <f>VLOOKUP($B353,[1]Sheet1!$A:$P,2,0)</f>
        <v>性感肌肉</v>
      </c>
      <c r="D353" t="str">
        <f>VLOOKUP($B353,[1]Sheet1!$A:$AN,40,0)</f>
        <v>对一列敌人造成#num1#%物理伤害，并对敌方生命最低的单位造成额外伤害(200%)，本次攻击的暴击率提高50%【与超合金黑光共同出战可触发】</v>
      </c>
      <c r="E353" s="13" t="str">
        <f>VLOOKUP($B353,[1]Sheet1!$A:$P,9,0)</f>
        <v>性感囚犯</v>
      </c>
      <c r="F353" s="13">
        <f>VLOOKUP($B353,[1]Sheet1!$A:$P,12,0)</f>
        <v>4</v>
      </c>
      <c r="G353" s="13" t="str">
        <f t="shared" si="5"/>
        <v>一列敌人</v>
      </c>
      <c r="H353">
        <v>2</v>
      </c>
      <c r="I353">
        <v>100</v>
      </c>
      <c r="J353">
        <v>-100</v>
      </c>
      <c r="K353" s="13" t="s">
        <v>120</v>
      </c>
      <c r="L353" s="13" t="s">
        <v>90</v>
      </c>
      <c r="M353" s="13">
        <v>0</v>
      </c>
      <c r="N353" s="14">
        <v>0</v>
      </c>
      <c r="O353">
        <v>0</v>
      </c>
      <c r="P353" s="8">
        <v>0</v>
      </c>
    </row>
    <row r="354" spans="1:16" ht="13.5" customHeight="1">
      <c r="A354">
        <v>20</v>
      </c>
      <c r="B354" s="13">
        <v>200451</v>
      </c>
      <c r="C354" s="13" t="str">
        <f>VLOOKUP($B354,[1]Sheet1!$A:$P,2,0)</f>
        <v>普通攻击</v>
      </c>
      <c r="D354" t="str">
        <f>VLOOKUP($B354,[1]Sheet1!$A:$AN,40,0)</f>
        <v>对前排敌人造成#num1#%#damage_type#伤害</v>
      </c>
      <c r="E354" s="13" t="str">
        <f>VLOOKUP($B354,[1]Sheet1!$A:$P,9,0)</f>
        <v>背心尊者</v>
      </c>
      <c r="F354" s="13">
        <f>VLOOKUP($B354,[1]Sheet1!$A:$P,12,0)</f>
        <v>1</v>
      </c>
      <c r="G354" s="13" t="str">
        <f t="shared" si="5"/>
        <v>前排敌人</v>
      </c>
      <c r="H354">
        <v>7</v>
      </c>
      <c r="I354">
        <v>-100</v>
      </c>
      <c r="J354">
        <v>-70</v>
      </c>
      <c r="K354" s="13" t="s">
        <v>89</v>
      </c>
      <c r="L354" s="13" t="s">
        <v>90</v>
      </c>
      <c r="M354" s="13">
        <v>0</v>
      </c>
      <c r="N354" s="14">
        <v>0</v>
      </c>
      <c r="O354">
        <v>0</v>
      </c>
      <c r="P354">
        <v>0</v>
      </c>
    </row>
    <row r="355" spans="1:16" ht="13.5" customHeight="1">
      <c r="A355">
        <v>20</v>
      </c>
      <c r="B355" s="13">
        <v>200452</v>
      </c>
      <c r="C355" s="13" t="str">
        <f>VLOOKUP($B355,[1]Sheet1!$A:$P,2,0)</f>
        <v>背心擒摔</v>
      </c>
      <c r="D355" t="str">
        <f>VLOOKUP($B355,[1]Sheet1!$A:$AN,40,0)</f>
        <v>对前排敌人造成#num1#%#damage_type#伤害，使目标受到的伤害增加12%，持续2回合</v>
      </c>
      <c r="E355" s="13" t="str">
        <f>VLOOKUP($B355,[1]Sheet1!$A:$P,9,0)</f>
        <v>背心尊者</v>
      </c>
      <c r="F355" s="13">
        <f>VLOOKUP($B355,[1]Sheet1!$A:$P,12,0)</f>
        <v>2</v>
      </c>
      <c r="G355" s="13" t="str">
        <f t="shared" si="5"/>
        <v>前排敌人</v>
      </c>
      <c r="H355">
        <v>2</v>
      </c>
      <c r="I355">
        <v>0</v>
      </c>
      <c r="J355">
        <v>-100</v>
      </c>
      <c r="K355" s="13" t="s">
        <v>129</v>
      </c>
      <c r="L355" s="13" t="s">
        <v>90</v>
      </c>
      <c r="M355" s="13">
        <v>0</v>
      </c>
      <c r="N355" s="14">
        <v>0</v>
      </c>
      <c r="O355">
        <v>0</v>
      </c>
      <c r="P355">
        <v>0</v>
      </c>
    </row>
    <row r="356" spans="1:16" ht="13.5" customHeight="1">
      <c r="A356">
        <v>20</v>
      </c>
      <c r="B356" s="13">
        <v>200561</v>
      </c>
      <c r="C356" s="13" t="str">
        <f>VLOOKUP($B356,[1]Sheet1!$A:$P,2,0)</f>
        <v>普通攻击</v>
      </c>
      <c r="D356" t="str">
        <f>VLOOKUP($B356,[1]Sheet1!$A:$AN,40,0)</f>
        <v>对一列敌人造成#num1#%#damage_type#伤害</v>
      </c>
      <c r="E356" s="13" t="str">
        <f>VLOOKUP($B356,[1]Sheet1!$A:$P,9,0)</f>
        <v>超合金黑光</v>
      </c>
      <c r="F356" s="13">
        <f>VLOOKUP($B356,[1]Sheet1!$A:$P,12,0)</f>
        <v>1</v>
      </c>
      <c r="G356" s="13" t="str">
        <f t="shared" si="5"/>
        <v>一列敌人</v>
      </c>
      <c r="H356">
        <v>7</v>
      </c>
      <c r="I356">
        <v>0</v>
      </c>
      <c r="J356">
        <v>-100</v>
      </c>
      <c r="K356" s="13" t="s">
        <v>89</v>
      </c>
      <c r="L356" s="13" t="s">
        <v>90</v>
      </c>
      <c r="M356" s="13">
        <v>0</v>
      </c>
      <c r="N356" s="14">
        <v>0</v>
      </c>
      <c r="O356">
        <v>0</v>
      </c>
      <c r="P356">
        <v>0</v>
      </c>
    </row>
    <row r="357" spans="1:16" ht="13.5" customHeight="1">
      <c r="A357">
        <v>20</v>
      </c>
      <c r="B357" s="13">
        <v>200562</v>
      </c>
      <c r="C357" s="13" t="str">
        <f>VLOOKUP($B357,[1]Sheet1!$A:$P,2,0)</f>
        <v>最强肉体</v>
      </c>
      <c r="D357" t="str">
        <f>VLOOKUP($B357,[1]Sheet1!$A:$AN,40,0)</f>
        <v>对一列敌人造成#num1#%#damage_type#伤害，自身无敌一回合</v>
      </c>
      <c r="E357" s="13" t="str">
        <f>VLOOKUP($B357,[1]Sheet1!$A:$P,9,0)</f>
        <v>超合金黑光</v>
      </c>
      <c r="F357" s="13">
        <f>VLOOKUP($B357,[1]Sheet1!$A:$P,12,0)</f>
        <v>2</v>
      </c>
      <c r="G357" s="13" t="str">
        <f t="shared" si="5"/>
        <v>一列敌人</v>
      </c>
      <c r="H357">
        <v>7</v>
      </c>
      <c r="I357">
        <v>0</v>
      </c>
      <c r="J357">
        <v>-100</v>
      </c>
      <c r="K357" s="13" t="s">
        <v>142</v>
      </c>
      <c r="L357" s="13" t="s">
        <v>75</v>
      </c>
      <c r="M357" s="13">
        <v>0</v>
      </c>
      <c r="N357" s="14">
        <v>0</v>
      </c>
      <c r="O357">
        <v>0</v>
      </c>
      <c r="P357">
        <v>0</v>
      </c>
    </row>
    <row r="358" spans="1:16" ht="13.5" customHeight="1">
      <c r="A358">
        <v>20</v>
      </c>
      <c r="B358" s="13">
        <v>200670</v>
      </c>
      <c r="C358" s="13" t="str">
        <f>VLOOKUP($B358,[1]Sheet1!$A:$P,2,0)</f>
        <v>普通攻击</v>
      </c>
      <c r="D358" t="str">
        <f>VLOOKUP($B358,[1]Sheet1!$A:$AN,40,0)</f>
        <v>治疗生命最少的1个友方(#num1#%+150)</v>
      </c>
      <c r="E358" s="13" t="str">
        <f>VLOOKUP($B358,[1]Sheet1!$A:$P,9,0)</f>
        <v>KING</v>
      </c>
      <c r="F358" s="13">
        <f>VLOOKUP($B358,[1]Sheet1!$A:$P,12,0)</f>
        <v>1</v>
      </c>
      <c r="G358" s="13" t="str">
        <f t="shared" si="5"/>
        <v>疗生命最</v>
      </c>
      <c r="H358">
        <v>1</v>
      </c>
      <c r="I358">
        <v>0</v>
      </c>
      <c r="J358">
        <v>0</v>
      </c>
      <c r="K358" s="13" t="s">
        <v>96</v>
      </c>
      <c r="L358" s="13" t="s">
        <v>97</v>
      </c>
      <c r="M358" s="13" t="s">
        <v>97</v>
      </c>
      <c r="N358" s="14">
        <v>0</v>
      </c>
      <c r="O358">
        <v>0</v>
      </c>
      <c r="P358">
        <v>0</v>
      </c>
    </row>
    <row r="359" spans="1:16" ht="13.5" customHeight="1">
      <c r="A359">
        <v>20</v>
      </c>
      <c r="B359" s="13">
        <v>200671</v>
      </c>
      <c r="C359" s="13" t="str">
        <f>VLOOKUP($B359,[1]Sheet1!$A:$P,2,0)</f>
        <v>普通攻击</v>
      </c>
      <c r="D359" t="str">
        <f>VLOOKUP($B359,[1]Sheet1!$A:$AN,40,0)</f>
        <v>治疗生命最少的1个友方(#num1#%+150)</v>
      </c>
      <c r="E359" s="13" t="str">
        <f>VLOOKUP($B359,[1]Sheet1!$A:$P,9,0)</f>
        <v>KING</v>
      </c>
      <c r="F359" s="13">
        <f>VLOOKUP($B359,[1]Sheet1!$A:$P,12,0)</f>
        <v>1</v>
      </c>
      <c r="G359" s="13" t="str">
        <f t="shared" si="5"/>
        <v>疗生命最</v>
      </c>
      <c r="H359">
        <v>1</v>
      </c>
      <c r="I359">
        <v>0</v>
      </c>
      <c r="J359">
        <v>0</v>
      </c>
      <c r="K359" s="13" t="s">
        <v>96</v>
      </c>
      <c r="L359" s="13" t="s">
        <v>97</v>
      </c>
      <c r="M359" s="13" t="s">
        <v>97</v>
      </c>
      <c r="N359" s="14">
        <v>0</v>
      </c>
      <c r="O359">
        <v>0</v>
      </c>
      <c r="P359">
        <v>0</v>
      </c>
    </row>
    <row r="360" spans="1:16" ht="13.5" customHeight="1">
      <c r="A360">
        <v>20</v>
      </c>
      <c r="B360" s="13">
        <v>200672</v>
      </c>
      <c r="C360" s="13" t="str">
        <f>VLOOKUP($B360,[1]Sheet1!$A:$P,2,0)</f>
        <v>撑场面</v>
      </c>
      <c r="D360" t="str">
        <f>VLOOKUP($B360,[1]Sheet1!$A:$AN,40,0)</f>
        <v>治疗全体友方(#num1#%+250)，每回合恢复生命(50%)，持续2回合</v>
      </c>
      <c r="E360" s="13" t="str">
        <f>VLOOKUP($B360,[1]Sheet1!$A:$P,9,0)</f>
        <v>KING</v>
      </c>
      <c r="F360" s="13">
        <f>VLOOKUP($B360,[1]Sheet1!$A:$P,12,0)</f>
        <v>2</v>
      </c>
      <c r="G360" s="13" t="str">
        <f t="shared" si="5"/>
        <v>疗全体友</v>
      </c>
      <c r="H360">
        <v>1</v>
      </c>
      <c r="I360">
        <v>0</v>
      </c>
      <c r="J360">
        <v>0</v>
      </c>
      <c r="K360" s="13" t="s">
        <v>96</v>
      </c>
      <c r="L360" s="13" t="s">
        <v>97</v>
      </c>
      <c r="M360" s="13" t="s">
        <v>97</v>
      </c>
      <c r="N360" s="14">
        <v>0</v>
      </c>
      <c r="O360">
        <v>0</v>
      </c>
      <c r="P360">
        <v>0</v>
      </c>
    </row>
    <row r="361" spans="1:16" ht="13.5" customHeight="1">
      <c r="A361">
        <v>10</v>
      </c>
      <c r="B361" s="13">
        <v>200781</v>
      </c>
      <c r="C361" s="13" t="str">
        <f>VLOOKUP($B361,[1]Sheet1!$A:$P,2,0)</f>
        <v>普通攻击</v>
      </c>
      <c r="D361" t="str">
        <f>VLOOKUP($B361,[1]Sheet1!$A:$AN,40,0)</f>
        <v>对前排敌人造成#num1#%#damage_type#伤害，20%概率减少2点怒气</v>
      </c>
      <c r="E361" s="13" t="str">
        <f>VLOOKUP($B361,[1]Sheet1!$A:$P,9,0)</f>
        <v>阿修罗盔甲</v>
      </c>
      <c r="F361" s="13">
        <f>VLOOKUP($B361,[1]Sheet1!$A:$P,12,0)</f>
        <v>1</v>
      </c>
      <c r="G361" s="13" t="str">
        <f t="shared" si="5"/>
        <v>前排敌人</v>
      </c>
      <c r="H361">
        <v>5</v>
      </c>
      <c r="I361">
        <v>-100</v>
      </c>
      <c r="J361">
        <v>-70</v>
      </c>
      <c r="K361" s="13" t="s">
        <v>89</v>
      </c>
      <c r="L361" s="13" t="s">
        <v>90</v>
      </c>
      <c r="M361" s="13">
        <v>0</v>
      </c>
      <c r="N361" s="14">
        <v>0</v>
      </c>
      <c r="O361">
        <v>0</v>
      </c>
      <c r="P361">
        <v>0</v>
      </c>
    </row>
    <row r="362" spans="1:16" ht="13.5" customHeight="1">
      <c r="A362">
        <v>10</v>
      </c>
      <c r="B362" s="13">
        <v>200782</v>
      </c>
      <c r="C362" s="13" t="str">
        <f>VLOOKUP($B362,[1]Sheet1!$A:$P,2,0)</f>
        <v>阿修罗模式</v>
      </c>
      <c r="D362" t="str">
        <f>VLOOKUP($B362,[1]Sheet1!$A:$AN,40,0)</f>
        <v>对随机3个敌人造成#num1#%#damage_type#伤害，50%概率减少2点怒气，20%概率造成眩晕</v>
      </c>
      <c r="E362" s="13" t="str">
        <f>VLOOKUP($B362,[1]Sheet1!$A:$P,9,0)</f>
        <v>阿修罗盔甲</v>
      </c>
      <c r="F362" s="13">
        <f>VLOOKUP($B362,[1]Sheet1!$A:$P,12,0)</f>
        <v>2</v>
      </c>
      <c r="G362" s="13" t="str">
        <f t="shared" si="5"/>
        <v>随机3个</v>
      </c>
      <c r="H362">
        <v>2</v>
      </c>
      <c r="I362">
        <v>0</v>
      </c>
      <c r="J362">
        <v>-100</v>
      </c>
      <c r="K362" s="13" t="s">
        <v>129</v>
      </c>
      <c r="L362" s="13" t="s">
        <v>90</v>
      </c>
      <c r="M362" s="13">
        <v>0</v>
      </c>
      <c r="N362" s="14">
        <v>0</v>
      </c>
      <c r="O362">
        <v>0</v>
      </c>
      <c r="P362">
        <v>0</v>
      </c>
    </row>
    <row r="363" spans="1:16" ht="13.5" customHeight="1">
      <c r="A363">
        <v>10</v>
      </c>
      <c r="B363" s="13">
        <v>200783</v>
      </c>
      <c r="C363" s="13" t="str">
        <f>VLOOKUP($B363,[1]Sheet1!$A:$P,2,0)</f>
        <v>阿修罗模式</v>
      </c>
      <c r="D363" t="str">
        <f>VLOOKUP($B363,[1]Sheet1!$A:$AN,40,0)</f>
        <v>对随机3个敌人造成#num1#%#damage_type#伤害，50%概率减少2点怒气，20%概率造成眩晕</v>
      </c>
      <c r="E363" s="13" t="str">
        <f>VLOOKUP($B363,[1]Sheet1!$A:$P,9,0)</f>
        <v>阿修罗盔甲</v>
      </c>
      <c r="F363" s="13">
        <f>VLOOKUP($B363,[1]Sheet1!$A:$P,12,0)</f>
        <v>2</v>
      </c>
      <c r="G363" s="13" t="str">
        <f t="shared" si="5"/>
        <v>随机3个</v>
      </c>
      <c r="H363">
        <v>2</v>
      </c>
      <c r="I363">
        <v>0</v>
      </c>
      <c r="J363">
        <v>-100</v>
      </c>
      <c r="K363" s="13" t="s">
        <v>129</v>
      </c>
      <c r="L363" s="13" t="s">
        <v>90</v>
      </c>
      <c r="M363" s="13">
        <v>0</v>
      </c>
      <c r="N363" s="14">
        <v>0</v>
      </c>
      <c r="O363">
        <v>0</v>
      </c>
      <c r="P363">
        <v>0</v>
      </c>
    </row>
    <row r="364" spans="1:16" ht="13.5" customHeight="1">
      <c r="A364">
        <v>10</v>
      </c>
      <c r="B364" s="13">
        <v>200784</v>
      </c>
      <c r="C364" s="13" t="str">
        <f>VLOOKUP($B364,[1]Sheet1!$A:$P,2,0)</f>
        <v>变异进化之力</v>
      </c>
      <c r="D364" t="str">
        <f>VLOOKUP($B364,[1]Sheet1!$A:$AN,40,0)</f>
        <v>对随机3个敌人造成#num1#%法术伤害，80%概率减少2点怒气，30%概率造成眩晕【与变异疫苗人共同出战可触发】</v>
      </c>
      <c r="E364" s="13" t="str">
        <f>VLOOKUP($B364,[1]Sheet1!$A:$P,9,0)</f>
        <v>阿修罗盔甲</v>
      </c>
      <c r="F364" s="13">
        <f>VLOOKUP($B364,[1]Sheet1!$A:$P,12,0)</f>
        <v>4</v>
      </c>
      <c r="G364" s="13" t="str">
        <f t="shared" si="5"/>
        <v>随机3个</v>
      </c>
      <c r="H364">
        <v>2</v>
      </c>
      <c r="I364">
        <v>-100</v>
      </c>
      <c r="J364">
        <v>-200</v>
      </c>
      <c r="K364" s="13" t="s">
        <v>148</v>
      </c>
      <c r="L364" s="13" t="s">
        <v>75</v>
      </c>
      <c r="M364" s="13">
        <v>0</v>
      </c>
      <c r="N364" s="14">
        <v>0</v>
      </c>
      <c r="O364">
        <v>0</v>
      </c>
      <c r="P364" s="8" t="s">
        <v>50</v>
      </c>
    </row>
    <row r="365" spans="1:16" ht="13.5" customHeight="1">
      <c r="A365">
        <v>20</v>
      </c>
      <c r="B365" s="13">
        <v>200784</v>
      </c>
      <c r="C365" s="13" t="str">
        <f>VLOOKUP($B365,[1]Sheet1!$A:$P,2,0)</f>
        <v>变异进化之力</v>
      </c>
      <c r="D365" t="str">
        <f>VLOOKUP($B365,[1]Sheet1!$A:$AN,40,0)</f>
        <v>对随机3个敌人造成#num1#%法术伤害，80%概率减少2点怒气，30%概率造成眩晕【与变异疫苗人共同出战可触发】</v>
      </c>
      <c r="E365" s="13" t="str">
        <f>VLOOKUP($B365,[1]Sheet1!$A:$P,9,0)</f>
        <v>阿修罗盔甲</v>
      </c>
      <c r="F365" s="13">
        <f>VLOOKUP($B365,[1]Sheet1!$A:$P,12,0)</f>
        <v>4</v>
      </c>
      <c r="G365" s="13" t="str">
        <f t="shared" si="5"/>
        <v>随机3个</v>
      </c>
      <c r="H365">
        <v>2</v>
      </c>
      <c r="I365">
        <v>100</v>
      </c>
      <c r="J365">
        <v>-200</v>
      </c>
      <c r="K365" s="13" t="s">
        <v>149</v>
      </c>
      <c r="L365" s="13" t="s">
        <v>75</v>
      </c>
      <c r="M365" s="13">
        <v>0</v>
      </c>
      <c r="N365" s="14">
        <v>0</v>
      </c>
      <c r="O365">
        <v>0</v>
      </c>
      <c r="P365" s="8" t="s">
        <v>49</v>
      </c>
    </row>
    <row r="366" spans="1:16" ht="13.5" customHeight="1">
      <c r="A366">
        <v>10</v>
      </c>
      <c r="B366" s="13">
        <v>200789</v>
      </c>
      <c r="C366" s="13" t="str">
        <f>VLOOKUP($B366,[1]Sheet1!$A:$P,2,0)</f>
        <v>变异进化之力·超</v>
      </c>
      <c r="D366" t="str">
        <f>VLOOKUP($B366,[1]Sheet1!$A:$AN,40,0)</f>
        <v>对随机3个敌人造成#num1#%法术伤害，减少2点怒气，40%概率造成眩晕【与变异疫苗人共同出战可触发，突破+10激活】</v>
      </c>
      <c r="E366" s="13" t="str">
        <f>VLOOKUP($B366,[1]Sheet1!$A:$P,9,0)</f>
        <v>阿修罗盔甲</v>
      </c>
      <c r="F366" s="13">
        <f>VLOOKUP($B366,[1]Sheet1!$A:$P,12,0)</f>
        <v>4</v>
      </c>
      <c r="G366" s="13" t="str">
        <f t="shared" si="5"/>
        <v>随机3个</v>
      </c>
      <c r="H366">
        <v>2</v>
      </c>
      <c r="I366">
        <v>-100</v>
      </c>
      <c r="J366">
        <v>-200</v>
      </c>
      <c r="K366" s="13" t="s">
        <v>148</v>
      </c>
      <c r="L366" s="13" t="s">
        <v>75</v>
      </c>
      <c r="M366" s="13">
        <v>0</v>
      </c>
      <c r="N366" s="14">
        <v>0</v>
      </c>
      <c r="O366">
        <v>0</v>
      </c>
      <c r="P366" s="8" t="s">
        <v>50</v>
      </c>
    </row>
    <row r="367" spans="1:16" ht="13.5" customHeight="1">
      <c r="A367">
        <v>20</v>
      </c>
      <c r="B367" s="13">
        <v>200789</v>
      </c>
      <c r="C367" s="13" t="str">
        <f>VLOOKUP($B367,[1]Sheet1!$A:$P,2,0)</f>
        <v>变异进化之力·超</v>
      </c>
      <c r="D367" t="str">
        <f>VLOOKUP($B367,[1]Sheet1!$A:$AN,40,0)</f>
        <v>对随机3个敌人造成#num1#%法术伤害，减少2点怒气，40%概率造成眩晕【与变异疫苗人共同出战可触发，突破+10激活】</v>
      </c>
      <c r="E367" s="13" t="str">
        <f>VLOOKUP($B367,[1]Sheet1!$A:$P,9,0)</f>
        <v>阿修罗盔甲</v>
      </c>
      <c r="F367" s="13">
        <f>VLOOKUP($B367,[1]Sheet1!$A:$P,12,0)</f>
        <v>4</v>
      </c>
      <c r="G367" s="13" t="str">
        <f t="shared" si="5"/>
        <v>随机3个</v>
      </c>
      <c r="H367">
        <v>2</v>
      </c>
      <c r="I367">
        <v>100</v>
      </c>
      <c r="J367">
        <v>-200</v>
      </c>
      <c r="K367" s="13" t="s">
        <v>149</v>
      </c>
      <c r="L367" s="13" t="s">
        <v>75</v>
      </c>
      <c r="M367" s="13">
        <v>0</v>
      </c>
      <c r="N367" s="14">
        <v>0</v>
      </c>
      <c r="O367">
        <v>0</v>
      </c>
      <c r="P367" s="8" t="s">
        <v>50</v>
      </c>
    </row>
    <row r="368" spans="1:16" ht="13.5" customHeight="1">
      <c r="A368">
        <v>10</v>
      </c>
      <c r="B368" s="13">
        <v>200891</v>
      </c>
      <c r="C368" s="13" t="str">
        <f>VLOOKUP($B368,[1]Sheet1!$A:$P,2,0)</f>
        <v>普通攻击</v>
      </c>
      <c r="D368" t="str">
        <f>VLOOKUP($B368,[1]Sheet1!$A:$AN,40,0)</f>
        <v>对敌人及其相邻位置造成#num1#%法术伤害</v>
      </c>
      <c r="E368" s="13" t="str">
        <f>VLOOKUP($B368,[1]Sheet1!$A:$P,9,0)</f>
        <v>警犬侠</v>
      </c>
      <c r="F368" s="13">
        <f>VLOOKUP($B368,[1]Sheet1!$A:$P,12,0)</f>
        <v>1</v>
      </c>
      <c r="G368" s="13" t="str">
        <f t="shared" si="5"/>
        <v>敌人及其</v>
      </c>
      <c r="H368">
        <v>3</v>
      </c>
      <c r="I368">
        <v>-100</v>
      </c>
      <c r="J368">
        <v>-70</v>
      </c>
      <c r="K368" s="13" t="s">
        <v>137</v>
      </c>
      <c r="L368" s="13" t="s">
        <v>186</v>
      </c>
      <c r="M368" s="13">
        <v>0</v>
      </c>
      <c r="N368" s="14">
        <v>0</v>
      </c>
      <c r="O368">
        <v>0</v>
      </c>
      <c r="P368">
        <v>0</v>
      </c>
    </row>
    <row r="369" spans="1:16" ht="13.5" customHeight="1">
      <c r="A369">
        <v>10</v>
      </c>
      <c r="B369" s="13">
        <v>200892</v>
      </c>
      <c r="C369" s="13" t="str">
        <f>VLOOKUP($B369,[1]Sheet1!$A:$P,2,0)</f>
        <v>鲜血追踪</v>
      </c>
      <c r="D369" t="str">
        <f>VLOOKUP($B369,[1]Sheet1!$A:$AN,40,0)</f>
        <v>对敌人及其相邻位置造成#num1#%法术伤害，造成流血效果(40%)，持续2回合</v>
      </c>
      <c r="E369" s="13" t="str">
        <f>VLOOKUP($B369,[1]Sheet1!$A:$P,9,0)</f>
        <v>警犬侠</v>
      </c>
      <c r="F369" s="13">
        <f>VLOOKUP($B369,[1]Sheet1!$A:$P,12,0)</f>
        <v>2</v>
      </c>
      <c r="G369" s="13" t="str">
        <f t="shared" si="5"/>
        <v>敌人及其</v>
      </c>
      <c r="H369">
        <v>3</v>
      </c>
      <c r="I369">
        <v>-100</v>
      </c>
      <c r="J369">
        <v>-70</v>
      </c>
      <c r="K369" s="13" t="s">
        <v>159</v>
      </c>
      <c r="L369" s="13" t="s">
        <v>186</v>
      </c>
      <c r="M369" s="13">
        <v>0</v>
      </c>
      <c r="N369" s="14">
        <v>0</v>
      </c>
      <c r="O369">
        <v>0</v>
      </c>
      <c r="P369">
        <v>0</v>
      </c>
    </row>
    <row r="370" spans="1:16" ht="13.5" customHeight="1">
      <c r="A370">
        <v>10</v>
      </c>
      <c r="B370" s="13">
        <v>200894</v>
      </c>
      <c r="C370" s="13" t="str">
        <f>VLOOKUP($B370,[1]Sheet1!$A:$P,2,0)</f>
        <v>猪犬合璧</v>
      </c>
      <c r="D370" t="str">
        <f>VLOOKUP($B370,[1]Sheet1!$A:$AN,40,0)</f>
        <v>对敌人及其相邻位置造成#num1#%法术伤害，造成流血效果(70%)，并使目标受到的伤害增加30%，持续2回合【与猪神共同出战可触发】</v>
      </c>
      <c r="E370" s="13" t="str">
        <f>VLOOKUP($B370,[1]Sheet1!$A:$P,9,0)</f>
        <v>警犬侠</v>
      </c>
      <c r="F370" s="13">
        <f>VLOOKUP($B370,[1]Sheet1!$A:$P,12,0)</f>
        <v>4</v>
      </c>
      <c r="G370" s="13" t="str">
        <f t="shared" si="5"/>
        <v>敌人及其</v>
      </c>
      <c r="H370">
        <v>2</v>
      </c>
      <c r="I370">
        <v>-100</v>
      </c>
      <c r="J370">
        <v>-100</v>
      </c>
      <c r="K370" s="13" t="s">
        <v>183</v>
      </c>
      <c r="L370" s="13" t="s">
        <v>186</v>
      </c>
      <c r="M370" s="13">
        <v>0</v>
      </c>
      <c r="N370" s="14">
        <v>0</v>
      </c>
      <c r="O370">
        <v>0</v>
      </c>
      <c r="P370" s="8">
        <v>0</v>
      </c>
    </row>
    <row r="371" spans="1:16" ht="13.5" customHeight="1">
      <c r="A371">
        <v>20</v>
      </c>
      <c r="B371" s="13">
        <v>200894</v>
      </c>
      <c r="C371" s="13" t="str">
        <f>VLOOKUP($B371,[1]Sheet1!$A:$P,2,0)</f>
        <v>猪犬合璧</v>
      </c>
      <c r="D371" t="str">
        <f>VLOOKUP($B371,[1]Sheet1!$A:$AN,40,0)</f>
        <v>对敌人及其相邻位置造成#num1#%法术伤害，造成流血效果(70%)，并使目标受到的伤害增加30%，持续2回合【与猪神共同出战可触发】</v>
      </c>
      <c r="E371" s="13" t="str">
        <f>VLOOKUP($B371,[1]Sheet1!$A:$P,9,0)</f>
        <v>警犬侠</v>
      </c>
      <c r="F371" s="13">
        <f>VLOOKUP($B371,[1]Sheet1!$A:$P,12,0)</f>
        <v>4</v>
      </c>
      <c r="G371" s="13" t="str">
        <f t="shared" si="5"/>
        <v>敌人及其</v>
      </c>
      <c r="H371">
        <v>2</v>
      </c>
      <c r="I371">
        <v>100</v>
      </c>
      <c r="J371">
        <v>-100</v>
      </c>
      <c r="K371" s="13" t="s">
        <v>184</v>
      </c>
      <c r="L371" s="13" t="s">
        <v>186</v>
      </c>
      <c r="M371" s="13">
        <v>0</v>
      </c>
      <c r="N371" s="14">
        <v>0</v>
      </c>
      <c r="O371">
        <v>0</v>
      </c>
      <c r="P371" s="8">
        <v>0</v>
      </c>
    </row>
    <row r="372" spans="1:16" ht="13.5" customHeight="1">
      <c r="A372">
        <v>10</v>
      </c>
      <c r="B372" s="13">
        <v>201001</v>
      </c>
      <c r="C372" s="13" t="str">
        <f>VLOOKUP($B372,[1]Sheet1!$A:$P,2,0)</f>
        <v>普通攻击</v>
      </c>
      <c r="D372" t="str">
        <f>VLOOKUP($B372,[1]Sheet1!$A:$AN,40,0)</f>
        <v>对后排单个敌人造成#num1#%法术伤害</v>
      </c>
      <c r="E372" s="13" t="str">
        <f>VLOOKUP($B372,[1]Sheet1!$A:$P,9,0)</f>
        <v>学生</v>
      </c>
      <c r="F372" s="13">
        <f>VLOOKUP($B372,[1]Sheet1!$A:$P,12,0)</f>
        <v>1</v>
      </c>
      <c r="G372" s="13" t="str">
        <f t="shared" si="5"/>
        <v>后排单个</v>
      </c>
      <c r="H372">
        <v>7</v>
      </c>
      <c r="I372">
        <v>-100</v>
      </c>
      <c r="J372">
        <v>-70</v>
      </c>
      <c r="K372" s="13" t="s">
        <v>89</v>
      </c>
      <c r="L372" s="13" t="s">
        <v>90</v>
      </c>
      <c r="M372" s="13">
        <v>0</v>
      </c>
      <c r="N372" s="14">
        <v>0</v>
      </c>
      <c r="O372">
        <v>0</v>
      </c>
      <c r="P372">
        <v>0</v>
      </c>
    </row>
    <row r="373" spans="1:16" ht="13.5" customHeight="1">
      <c r="A373">
        <v>10</v>
      </c>
      <c r="B373" s="13">
        <v>201002</v>
      </c>
      <c r="C373" s="13" t="str">
        <f>VLOOKUP($B373,[1]Sheet1!$A:$P,2,0)</f>
        <v>学术</v>
      </c>
      <c r="D373" t="str">
        <f>VLOOKUP($B373,[1]Sheet1!$A:$AN,40,0)</f>
        <v>对后排敌人造成#num1#%法术伤害</v>
      </c>
      <c r="E373" s="13" t="str">
        <f>VLOOKUP($B373,[1]Sheet1!$A:$P,9,0)</f>
        <v>学生</v>
      </c>
      <c r="F373" s="13">
        <f>VLOOKUP($B373,[1]Sheet1!$A:$P,12,0)</f>
        <v>2</v>
      </c>
      <c r="G373" s="13" t="str">
        <f t="shared" si="5"/>
        <v>后排敌人</v>
      </c>
      <c r="H373">
        <v>5</v>
      </c>
      <c r="I373">
        <v>-100</v>
      </c>
      <c r="J373">
        <v>-70</v>
      </c>
      <c r="K373" s="13" t="s">
        <v>74</v>
      </c>
      <c r="L373" s="13" t="s">
        <v>75</v>
      </c>
      <c r="M373" s="13">
        <v>0</v>
      </c>
      <c r="N373" s="14">
        <v>0</v>
      </c>
      <c r="O373">
        <v>0</v>
      </c>
      <c r="P373">
        <v>0</v>
      </c>
    </row>
    <row r="374" spans="1:16" ht="13.5" customHeight="1">
      <c r="A374">
        <v>20</v>
      </c>
      <c r="B374" s="13">
        <v>201111</v>
      </c>
      <c r="C374" s="13" t="str">
        <f>VLOOKUP($B374,[1]Sheet1!$A:$P,2,0)</f>
        <v>普通攻击</v>
      </c>
      <c r="D374" t="str">
        <f>VLOOKUP($B374,[1]Sheet1!$A:$AN,40,0)</f>
        <v>对前排敌人造成#num1#%#damage_type#伤害</v>
      </c>
      <c r="E374" s="13" t="str">
        <f>VLOOKUP($B374,[1]Sheet1!$A:$P,9,0)</f>
        <v>变异疫苗人</v>
      </c>
      <c r="F374" s="13">
        <f>VLOOKUP($B374,[1]Sheet1!$A:$P,12,0)</f>
        <v>1</v>
      </c>
      <c r="G374" s="13" t="str">
        <f t="shared" si="5"/>
        <v>前排敌人</v>
      </c>
      <c r="H374">
        <v>7</v>
      </c>
      <c r="I374">
        <v>-100</v>
      </c>
      <c r="J374">
        <v>-70</v>
      </c>
      <c r="K374" s="13" t="s">
        <v>89</v>
      </c>
      <c r="L374" s="13" t="s">
        <v>90</v>
      </c>
      <c r="M374" s="13">
        <v>0</v>
      </c>
      <c r="N374" s="14">
        <v>0</v>
      </c>
      <c r="O374">
        <v>0</v>
      </c>
      <c r="P374">
        <v>0</v>
      </c>
    </row>
    <row r="375" spans="1:16" ht="13.5" customHeight="1">
      <c r="A375">
        <v>20</v>
      </c>
      <c r="B375" s="13">
        <v>201112</v>
      </c>
      <c r="C375" s="13" t="str">
        <f>VLOOKUP($B375,[1]Sheet1!$A:$P,2,0)</f>
        <v>超级能量球</v>
      </c>
      <c r="D375" t="str">
        <f>VLOOKUP($B375,[1]Sheet1!$A:$AN,40,0)</f>
        <v>对前排敌人造成#num1#%#damage_type#伤害，清除目标身上的有益效果，同时有15%的概率造成眩晕</v>
      </c>
      <c r="E375" s="13" t="str">
        <f>VLOOKUP($B375,[1]Sheet1!$A:$P,9,0)</f>
        <v>变异疫苗人</v>
      </c>
      <c r="F375" s="13">
        <f>VLOOKUP($B375,[1]Sheet1!$A:$P,12,0)</f>
        <v>2</v>
      </c>
      <c r="G375" s="13" t="str">
        <f t="shared" si="5"/>
        <v>前排敌人</v>
      </c>
      <c r="H375">
        <v>5</v>
      </c>
      <c r="I375">
        <v>0</v>
      </c>
      <c r="J375">
        <v>-100</v>
      </c>
      <c r="K375" s="13" t="s">
        <v>115</v>
      </c>
      <c r="L375" s="13" t="s">
        <v>114</v>
      </c>
      <c r="M375" s="13">
        <v>0</v>
      </c>
      <c r="N375" s="14">
        <v>0</v>
      </c>
      <c r="O375">
        <v>0</v>
      </c>
      <c r="P375">
        <v>0</v>
      </c>
    </row>
    <row r="376" spans="1:16" ht="13.5" customHeight="1">
      <c r="A376" s="7">
        <v>10</v>
      </c>
      <c r="B376" s="7">
        <v>201112</v>
      </c>
      <c r="C376" s="13" t="str">
        <f>VLOOKUP($B376,[1]Sheet1!$A:$P,2,0)</f>
        <v>超级能量球</v>
      </c>
      <c r="D376" t="str">
        <f>VLOOKUP($B376,[1]Sheet1!$A:$AN,40,0)</f>
        <v>对前排敌人造成#num1#%#damage_type#伤害，清除目标身上的有益效果，同时有15%的概率造成眩晕</v>
      </c>
      <c r="E376" s="13" t="str">
        <f>VLOOKUP($B376,[1]Sheet1!$A:$P,9,0)</f>
        <v>变异疫苗人</v>
      </c>
      <c r="F376" s="13">
        <f>VLOOKUP($B376,[1]Sheet1!$A:$P,12,0)</f>
        <v>2</v>
      </c>
      <c r="G376" s="13" t="str">
        <f t="shared" si="5"/>
        <v>前排敌人</v>
      </c>
      <c r="H376" s="7">
        <v>5</v>
      </c>
      <c r="I376" s="7">
        <v>0</v>
      </c>
      <c r="J376" s="7">
        <v>-100</v>
      </c>
      <c r="K376" s="13" t="s">
        <v>115</v>
      </c>
      <c r="L376" s="13" t="s">
        <v>114</v>
      </c>
      <c r="M376" s="7">
        <v>0</v>
      </c>
      <c r="N376" s="14">
        <v>0</v>
      </c>
      <c r="O376" s="7">
        <v>0</v>
      </c>
      <c r="P376" s="7">
        <v>0</v>
      </c>
    </row>
    <row r="377" spans="1:16" ht="13.5" customHeight="1">
      <c r="A377">
        <v>10</v>
      </c>
      <c r="B377" s="13">
        <v>201221</v>
      </c>
      <c r="C377" s="13" t="str">
        <f>VLOOKUP($B377,[1]Sheet1!$A:$P,2,0)</f>
        <v>普通攻击</v>
      </c>
      <c r="D377" t="str">
        <f>VLOOKUP($B377,[1]Sheet1!$A:$AN,40,0)</f>
        <v>对单个敌人造成#num1#%法术伤害</v>
      </c>
      <c r="E377" s="13" t="str">
        <f>VLOOKUP($B377,[1]Sheet1!$A:$P,9,0)</f>
        <v>睫毛</v>
      </c>
      <c r="F377" s="13">
        <f>VLOOKUP($B377,[1]Sheet1!$A:$P,12,0)</f>
        <v>1</v>
      </c>
      <c r="G377" s="13" t="str">
        <f t="shared" si="5"/>
        <v>单个敌人</v>
      </c>
      <c r="H377">
        <v>1</v>
      </c>
      <c r="I377">
        <v>0</v>
      </c>
      <c r="J377">
        <v>0</v>
      </c>
      <c r="K377" s="13" t="s">
        <v>92</v>
      </c>
      <c r="L377" s="13" t="s">
        <v>93</v>
      </c>
      <c r="M377" s="13">
        <v>0</v>
      </c>
      <c r="N377" s="14">
        <v>0</v>
      </c>
      <c r="O377">
        <v>0</v>
      </c>
      <c r="P377">
        <v>0</v>
      </c>
    </row>
    <row r="378" spans="1:16" ht="13.5" customHeight="1">
      <c r="A378">
        <v>10</v>
      </c>
      <c r="B378" s="13">
        <v>201222</v>
      </c>
      <c r="C378" s="13" t="str">
        <f>VLOOKUP($B378,[1]Sheet1!$A:$P,2,0)</f>
        <v>睫毛钳</v>
      </c>
      <c r="D378" t="str">
        <f>VLOOKUP($B378,[1]Sheet1!$A:$AN,40,0)</f>
        <v>对一列敌人造成#num1#%法术伤害，我方随机2个英雄的攻击提高20%，持续2回合</v>
      </c>
      <c r="E378" s="13" t="str">
        <f>VLOOKUP($B378,[1]Sheet1!$A:$P,9,0)</f>
        <v>睫毛</v>
      </c>
      <c r="F378" s="13">
        <f>VLOOKUP($B378,[1]Sheet1!$A:$P,12,0)</f>
        <v>2</v>
      </c>
      <c r="G378" s="13" t="str">
        <f t="shared" si="5"/>
        <v>一列敌人</v>
      </c>
      <c r="H378">
        <v>1</v>
      </c>
      <c r="I378">
        <v>0</v>
      </c>
      <c r="J378">
        <v>0</v>
      </c>
      <c r="K378" s="13" t="s">
        <v>78</v>
      </c>
      <c r="L378" s="13" t="s">
        <v>79</v>
      </c>
      <c r="M378" s="13">
        <v>0</v>
      </c>
      <c r="N378" s="14">
        <v>0</v>
      </c>
      <c r="O378">
        <v>0</v>
      </c>
      <c r="P378">
        <v>0</v>
      </c>
    </row>
    <row r="379" spans="1:16" ht="13.5" customHeight="1">
      <c r="A379">
        <v>10</v>
      </c>
      <c r="B379" s="13">
        <v>201331</v>
      </c>
      <c r="C379" s="13" t="str">
        <f>VLOOKUP($B379,[1]Sheet1!$A:$P,2,0)</f>
        <v>普通攻击</v>
      </c>
      <c r="D379" t="str">
        <f>VLOOKUP($B379,[1]Sheet1!$A:$AN,40,0)</f>
        <v>对单个敌人造成#num1#%物理伤害</v>
      </c>
      <c r="E379" s="13" t="str">
        <f>VLOOKUP($B379,[1]Sheet1!$A:$P,9,0)</f>
        <v>老虎背心</v>
      </c>
      <c r="F379" s="13">
        <f>VLOOKUP($B379,[1]Sheet1!$A:$P,12,0)</f>
        <v>1</v>
      </c>
      <c r="G379" s="13" t="str">
        <f t="shared" si="5"/>
        <v>单个敌人</v>
      </c>
      <c r="H379">
        <v>3</v>
      </c>
      <c r="I379">
        <v>-100</v>
      </c>
      <c r="J379">
        <v>-70</v>
      </c>
      <c r="K379" s="13" t="s">
        <v>89</v>
      </c>
      <c r="L379" s="13" t="s">
        <v>90</v>
      </c>
      <c r="M379" s="13">
        <v>0</v>
      </c>
      <c r="N379" s="14">
        <v>0</v>
      </c>
      <c r="O379">
        <v>0</v>
      </c>
      <c r="P379">
        <v>0</v>
      </c>
    </row>
    <row r="380" spans="1:16" ht="13.5" customHeight="1">
      <c r="A380">
        <v>10</v>
      </c>
      <c r="B380" s="13">
        <v>201332</v>
      </c>
      <c r="C380" s="13" t="str">
        <f>VLOOKUP($B380,[1]Sheet1!$A:$P,2,0)</f>
        <v>背心一击</v>
      </c>
      <c r="D380" t="str">
        <f>VLOOKUP($B380,[1]Sheet1!$A:$AN,40,0)</f>
        <v>对前排敌人造成#num1#%物理伤害，20%概率降低敌人攻击30%，持续2回合</v>
      </c>
      <c r="E380" s="13" t="str">
        <f>VLOOKUP($B380,[1]Sheet1!$A:$P,9,0)</f>
        <v>老虎背心</v>
      </c>
      <c r="F380" s="13">
        <f>VLOOKUP($B380,[1]Sheet1!$A:$P,12,0)</f>
        <v>2</v>
      </c>
      <c r="G380" s="13" t="str">
        <f t="shared" si="5"/>
        <v>前排敌人</v>
      </c>
      <c r="H380">
        <v>5</v>
      </c>
      <c r="I380">
        <v>-100</v>
      </c>
      <c r="J380">
        <v>-70</v>
      </c>
      <c r="K380" s="13" t="s">
        <v>74</v>
      </c>
      <c r="L380" s="13" t="s">
        <v>75</v>
      </c>
      <c r="M380" s="13">
        <v>0</v>
      </c>
      <c r="N380" s="14">
        <v>0</v>
      </c>
      <c r="O380">
        <v>0</v>
      </c>
      <c r="P380">
        <v>0</v>
      </c>
    </row>
    <row r="381" spans="1:16" ht="13.5" customHeight="1">
      <c r="A381">
        <v>20</v>
      </c>
      <c r="B381" s="13">
        <v>201441</v>
      </c>
      <c r="C381" s="13" t="str">
        <f>VLOOKUP($B381,[1]Sheet1!$A:$P,2,0)</f>
        <v>普通攻击</v>
      </c>
      <c r="D381" t="str">
        <f>VLOOKUP($B381,[1]Sheet1!$A:$AN,40,0)</f>
        <v>治疗生命最少的1个友方(#num1#%+100)</v>
      </c>
      <c r="E381" s="13" t="str">
        <f>VLOOKUP($B381,[1]Sheet1!$A:$P,9,0)</f>
        <v>协会管理员</v>
      </c>
      <c r="F381" s="13">
        <f>VLOOKUP($B381,[1]Sheet1!$A:$P,12,0)</f>
        <v>1</v>
      </c>
      <c r="G381" s="13" t="str">
        <f t="shared" si="5"/>
        <v>疗生命最</v>
      </c>
      <c r="H381">
        <v>1</v>
      </c>
      <c r="I381">
        <v>0</v>
      </c>
      <c r="J381">
        <v>0</v>
      </c>
      <c r="K381" s="13" t="s">
        <v>96</v>
      </c>
      <c r="L381" s="13" t="s">
        <v>97</v>
      </c>
      <c r="M381" s="13" t="s">
        <v>97</v>
      </c>
      <c r="N381" s="14">
        <v>0</v>
      </c>
      <c r="O381">
        <v>0</v>
      </c>
      <c r="P381">
        <v>0</v>
      </c>
    </row>
    <row r="382" spans="1:16" ht="13.5" customHeight="1">
      <c r="A382">
        <v>20</v>
      </c>
      <c r="B382" s="13">
        <v>201442</v>
      </c>
      <c r="C382" s="13" t="str">
        <f>VLOOKUP($B382,[1]Sheet1!$A:$P,2,0)</f>
        <v>鼓舞士气</v>
      </c>
      <c r="D382" t="str">
        <f>VLOOKUP($B382,[1]Sheet1!$A:$AN,40,0)</f>
        <v>治疗全体友方(#num1#%+200)</v>
      </c>
      <c r="E382" s="13" t="str">
        <f>VLOOKUP($B382,[1]Sheet1!$A:$P,9,0)</f>
        <v>协会管理员</v>
      </c>
      <c r="F382" s="13">
        <f>VLOOKUP($B382,[1]Sheet1!$A:$P,12,0)</f>
        <v>2</v>
      </c>
      <c r="G382" s="13" t="str">
        <f t="shared" si="5"/>
        <v>疗全体友</v>
      </c>
      <c r="H382">
        <v>1</v>
      </c>
      <c r="I382">
        <v>0</v>
      </c>
      <c r="J382">
        <v>0</v>
      </c>
      <c r="K382" s="13" t="s">
        <v>96</v>
      </c>
      <c r="L382" s="13" t="s">
        <v>97</v>
      </c>
      <c r="M382" s="13" t="s">
        <v>97</v>
      </c>
      <c r="N382" s="14">
        <v>0</v>
      </c>
      <c r="O382">
        <v>0</v>
      </c>
      <c r="P382">
        <v>0</v>
      </c>
    </row>
    <row r="383" spans="1:16" ht="13.5" customHeight="1">
      <c r="A383">
        <v>20</v>
      </c>
      <c r="B383" s="13">
        <v>201551</v>
      </c>
      <c r="C383" s="13" t="str">
        <f>VLOOKUP($B383,[1]Sheet1!$A:$P,2,0)</f>
        <v>普通攻击</v>
      </c>
      <c r="D383" t="str">
        <f>VLOOKUP($B383,[1]Sheet1!$A:$AN,40,0)</f>
        <v>对单个敌人造成#num1#%#damage_type#伤害</v>
      </c>
      <c r="E383" s="13" t="str">
        <f>VLOOKUP($B383,[1]Sheet1!$A:$P,9,0)</f>
        <v>猪神</v>
      </c>
      <c r="F383" s="13">
        <f>VLOOKUP($B383,[1]Sheet1!$A:$P,12,0)</f>
        <v>1</v>
      </c>
      <c r="G383" s="13" t="str">
        <f t="shared" si="5"/>
        <v>单个敌人</v>
      </c>
      <c r="H383">
        <v>3</v>
      </c>
      <c r="I383">
        <v>-100</v>
      </c>
      <c r="J383">
        <v>-70</v>
      </c>
      <c r="K383" s="13" t="s">
        <v>89</v>
      </c>
      <c r="L383" s="13" t="s">
        <v>90</v>
      </c>
      <c r="M383" s="13">
        <v>0</v>
      </c>
      <c r="N383" s="14">
        <v>0</v>
      </c>
      <c r="O383">
        <v>0</v>
      </c>
      <c r="P383">
        <v>0</v>
      </c>
    </row>
    <row r="384" spans="1:16" ht="13.5" customHeight="1">
      <c r="A384">
        <v>20</v>
      </c>
      <c r="B384" s="13">
        <v>201552</v>
      </c>
      <c r="C384" s="13" t="str">
        <f>VLOOKUP($B384,[1]Sheet1!$A:$P,2,0)</f>
        <v>吞噬</v>
      </c>
      <c r="D384" t="str">
        <f>VLOOKUP($B384,[1]Sheet1!$A:$AN,40,0)</f>
        <v>对单个敌人造成#num1#%#damage_type#伤害，50%概率提升我方随机一人4点怒气。</v>
      </c>
      <c r="E384" s="13" t="str">
        <f>VLOOKUP($B384,[1]Sheet1!$A:$P,9,0)</f>
        <v>猪神</v>
      </c>
      <c r="F384" s="13">
        <f>VLOOKUP($B384,[1]Sheet1!$A:$P,12,0)</f>
        <v>2</v>
      </c>
      <c r="G384" s="13" t="str">
        <f t="shared" si="5"/>
        <v>单个敌人</v>
      </c>
      <c r="H384">
        <v>3</v>
      </c>
      <c r="I384">
        <v>-100</v>
      </c>
      <c r="J384">
        <v>-70</v>
      </c>
      <c r="K384" s="13" t="s">
        <v>160</v>
      </c>
      <c r="L384" s="13" t="s">
        <v>161</v>
      </c>
      <c r="M384" s="13">
        <v>0</v>
      </c>
      <c r="N384" s="14">
        <v>0</v>
      </c>
      <c r="O384">
        <v>0</v>
      </c>
      <c r="P384">
        <v>0</v>
      </c>
    </row>
    <row r="385" spans="1:16" ht="13.5" customHeight="1">
      <c r="A385">
        <v>10</v>
      </c>
      <c r="B385" s="13">
        <v>201661</v>
      </c>
      <c r="C385" s="13" t="str">
        <f>VLOOKUP($B385,[1]Sheet1!$A:$P,2,0)</f>
        <v>普通攻击</v>
      </c>
      <c r="D385" t="str">
        <f>VLOOKUP($B385,[1]Sheet1!$A:$AN,40,0)</f>
        <v>对单个敌人造成#num1#%物理伤害</v>
      </c>
      <c r="E385" s="13" t="str">
        <f>VLOOKUP($B385,[1]Sheet1!$A:$P,9,0)</f>
        <v>重战车兜裆布</v>
      </c>
      <c r="F385" s="13">
        <f>VLOOKUP($B385,[1]Sheet1!$A:$P,12,0)</f>
        <v>1</v>
      </c>
      <c r="G385" s="13" t="str">
        <f t="shared" si="5"/>
        <v>单个敌人</v>
      </c>
      <c r="H385">
        <v>3</v>
      </c>
      <c r="I385">
        <v>-100</v>
      </c>
      <c r="J385">
        <v>-70</v>
      </c>
      <c r="K385" s="13" t="s">
        <v>89</v>
      </c>
      <c r="L385" s="13" t="s">
        <v>90</v>
      </c>
      <c r="M385" s="13">
        <v>0</v>
      </c>
      <c r="N385" s="14">
        <v>0</v>
      </c>
      <c r="O385">
        <v>0</v>
      </c>
      <c r="P385">
        <v>0</v>
      </c>
    </row>
    <row r="386" spans="1:16" ht="13.5" customHeight="1">
      <c r="A386">
        <v>10</v>
      </c>
      <c r="B386" s="13">
        <v>201662</v>
      </c>
      <c r="C386" s="13" t="str">
        <f>VLOOKUP($B386,[1]Sheet1!$A:$P,2,0)</f>
        <v>战车炮直拳</v>
      </c>
      <c r="D386" t="str">
        <f>VLOOKUP($B386,[1]Sheet1!$A:$AN,40,0)</f>
        <v>对前排敌人造成#num1#%物理伤害，自身受到伤害降低55%，持续2回合</v>
      </c>
      <c r="E386" s="13" t="str">
        <f>VLOOKUP($B386,[1]Sheet1!$A:$P,9,0)</f>
        <v>重战车兜裆布</v>
      </c>
      <c r="F386" s="13">
        <f>VLOOKUP($B386,[1]Sheet1!$A:$P,12,0)</f>
        <v>2</v>
      </c>
      <c r="G386" s="13" t="str">
        <f t="shared" si="5"/>
        <v>前排敌人</v>
      </c>
      <c r="H386">
        <v>5</v>
      </c>
      <c r="I386">
        <v>-100</v>
      </c>
      <c r="J386">
        <v>-70</v>
      </c>
      <c r="K386" s="13" t="s">
        <v>74</v>
      </c>
      <c r="L386" s="13" t="s">
        <v>75</v>
      </c>
      <c r="M386" s="13">
        <v>0</v>
      </c>
      <c r="N386" s="14">
        <v>0</v>
      </c>
      <c r="O386">
        <v>0</v>
      </c>
      <c r="P386">
        <v>0</v>
      </c>
    </row>
    <row r="387" spans="1:16" ht="13.5" customHeight="1">
      <c r="A387">
        <v>10</v>
      </c>
      <c r="B387" s="13">
        <v>201664</v>
      </c>
      <c r="C387" s="13" t="str">
        <f>VLOOKUP($B387,[1]Sheet1!$A:$P,2,0)</f>
        <v>魔术炮直拳</v>
      </c>
      <c r="D387" t="str">
        <f>VLOOKUP($B387,[1]Sheet1!$A:$AN,40,0)</f>
        <v>对前排敌人造成#num1#%物理伤害，自身受到伤害降低55%，我方全体英雄抗暴率提高30%，持续2回合【与魔术妙手共同出战可触发】</v>
      </c>
      <c r="E387" s="13" t="str">
        <f>VLOOKUP($B387,[1]Sheet1!$A:$P,9,0)</f>
        <v>重战车兜裆布</v>
      </c>
      <c r="F387" s="13">
        <f>VLOOKUP($B387,[1]Sheet1!$A:$P,12,0)</f>
        <v>4</v>
      </c>
      <c r="G387" s="13" t="str">
        <f t="shared" si="5"/>
        <v>前排敌人</v>
      </c>
      <c r="H387">
        <v>2</v>
      </c>
      <c r="I387">
        <v>-100</v>
      </c>
      <c r="J387">
        <v>-100</v>
      </c>
      <c r="K387" s="13" t="s">
        <v>119</v>
      </c>
      <c r="L387" s="13" t="s">
        <v>90</v>
      </c>
      <c r="M387" s="13">
        <v>0</v>
      </c>
      <c r="N387" s="14">
        <v>0</v>
      </c>
      <c r="O387">
        <v>0</v>
      </c>
      <c r="P387" s="8" t="s">
        <v>41</v>
      </c>
    </row>
    <row r="388" spans="1:16" ht="13.5" customHeight="1">
      <c r="A388">
        <v>20</v>
      </c>
      <c r="B388" s="13">
        <v>201664</v>
      </c>
      <c r="C388" s="13" t="str">
        <f>VLOOKUP($B388,[1]Sheet1!$A:$P,2,0)</f>
        <v>魔术炮直拳</v>
      </c>
      <c r="D388" t="str">
        <f>VLOOKUP($B388,[1]Sheet1!$A:$AN,40,0)</f>
        <v>对前排敌人造成#num1#%物理伤害，自身受到伤害降低55%，我方全体英雄抗暴率提高30%，持续2回合【与魔术妙手共同出战可触发】</v>
      </c>
      <c r="E388" s="13" t="str">
        <f>VLOOKUP($B388,[1]Sheet1!$A:$P,9,0)</f>
        <v>重战车兜裆布</v>
      </c>
      <c r="F388" s="13">
        <f>VLOOKUP($B388,[1]Sheet1!$A:$P,12,0)</f>
        <v>4</v>
      </c>
      <c r="G388" s="13" t="str">
        <f t="shared" si="5"/>
        <v>前排敌人</v>
      </c>
      <c r="H388">
        <v>2</v>
      </c>
      <c r="I388">
        <v>100</v>
      </c>
      <c r="J388">
        <v>-100</v>
      </c>
      <c r="K388" s="13" t="s">
        <v>120</v>
      </c>
      <c r="L388" s="13" t="s">
        <v>90</v>
      </c>
      <c r="M388" s="13">
        <v>0</v>
      </c>
      <c r="N388" s="14">
        <v>0</v>
      </c>
      <c r="O388">
        <v>0</v>
      </c>
      <c r="P388" s="8" t="s">
        <v>41</v>
      </c>
    </row>
    <row r="389" spans="1:16" ht="13.5" customHeight="1">
      <c r="A389">
        <v>20</v>
      </c>
      <c r="B389" s="13">
        <v>201771</v>
      </c>
      <c r="C389" s="13" t="str">
        <f>VLOOKUP($B389,[1]Sheet1!$A:$P,2,0)</f>
        <v>普通攻击</v>
      </c>
      <c r="D389" t="str">
        <f>VLOOKUP($B389,[1]Sheet1!$A:$AN,40,0)</f>
        <v>对单个敌人造成#num1#%法术伤害</v>
      </c>
      <c r="E389" s="13" t="str">
        <f>VLOOKUP($B389,[1]Sheet1!$A:$P,9,0)</f>
        <v>魔术妙手</v>
      </c>
      <c r="F389" s="13">
        <f>VLOOKUP($B389,[1]Sheet1!$A:$P,12,0)</f>
        <v>1</v>
      </c>
      <c r="G389" s="13" t="str">
        <f t="shared" si="5"/>
        <v>单个敌人</v>
      </c>
      <c r="H389">
        <v>1</v>
      </c>
      <c r="I389">
        <v>0</v>
      </c>
      <c r="J389">
        <v>0</v>
      </c>
      <c r="K389" s="13" t="s">
        <v>189</v>
      </c>
      <c r="L389" s="13" t="s">
        <v>190</v>
      </c>
      <c r="M389" s="13">
        <v>0</v>
      </c>
      <c r="N389" s="14" t="s">
        <v>188</v>
      </c>
      <c r="O389">
        <v>0</v>
      </c>
      <c r="P389">
        <v>0</v>
      </c>
    </row>
    <row r="390" spans="1:16" ht="13.5" customHeight="1">
      <c r="A390">
        <v>20</v>
      </c>
      <c r="B390" s="13">
        <v>201772</v>
      </c>
      <c r="C390" s="13" t="str">
        <f>VLOOKUP($B390,[1]Sheet1!$A:$P,2,0)</f>
        <v>魔术</v>
      </c>
      <c r="D390" t="str">
        <f>VLOOKUP($B390,[1]Sheet1!$A:$AN,40,0)</f>
        <v>对单个敌人造成#num1#%法术伤害，75%概率造成眩晕</v>
      </c>
      <c r="E390" s="13" t="str">
        <f>VLOOKUP($B390,[1]Sheet1!$A:$P,9,0)</f>
        <v>魔术妙手</v>
      </c>
      <c r="F390" s="13">
        <f>VLOOKUP($B390,[1]Sheet1!$A:$P,12,0)</f>
        <v>2</v>
      </c>
      <c r="G390" s="13" t="str">
        <f t="shared" si="5"/>
        <v>单个敌人</v>
      </c>
      <c r="H390">
        <v>1</v>
      </c>
      <c r="I390">
        <v>0</v>
      </c>
      <c r="J390">
        <v>0</v>
      </c>
      <c r="K390" s="13" t="s">
        <v>193</v>
      </c>
      <c r="L390" s="13" t="s">
        <v>192</v>
      </c>
      <c r="M390" s="13">
        <v>0</v>
      </c>
      <c r="N390" s="14" t="s">
        <v>191</v>
      </c>
      <c r="O390">
        <v>0</v>
      </c>
      <c r="P390">
        <v>0</v>
      </c>
    </row>
    <row r="391" spans="1:16" ht="13.5" customHeight="1">
      <c r="A391">
        <v>10</v>
      </c>
      <c r="B391" s="13">
        <v>201881</v>
      </c>
      <c r="C391" s="13" t="str">
        <f>VLOOKUP($B391,[1]Sheet1!$A:$P,2,0)</f>
        <v>普通攻击</v>
      </c>
      <c r="D391" t="str">
        <f>VLOOKUP($B391,[1]Sheet1!$A:$AN,40,0)</f>
        <v>对单个敌人造成#num1#%#damage_type#伤害</v>
      </c>
      <c r="E391" s="13" t="str">
        <f>VLOOKUP($B391,[1]Sheet1!$A:$P,9,0)</f>
        <v>十字键</v>
      </c>
      <c r="F391" s="13">
        <f>VLOOKUP($B391,[1]Sheet1!$A:$P,12,0)</f>
        <v>1</v>
      </c>
      <c r="G391" s="13" t="str">
        <f t="shared" ref="G391:G454" si="6">MID($D391,2,4)</f>
        <v>单个敌人</v>
      </c>
      <c r="H391">
        <v>1</v>
      </c>
      <c r="I391">
        <v>0</v>
      </c>
      <c r="J391">
        <v>0</v>
      </c>
      <c r="K391" s="13" t="s">
        <v>85</v>
      </c>
      <c r="L391" s="13" t="s">
        <v>86</v>
      </c>
      <c r="M391" s="13">
        <v>0</v>
      </c>
      <c r="N391" s="14">
        <v>0</v>
      </c>
      <c r="O391">
        <v>0</v>
      </c>
      <c r="P391">
        <v>0</v>
      </c>
    </row>
    <row r="392" spans="1:16" ht="13.5" customHeight="1">
      <c r="A392">
        <v>10</v>
      </c>
      <c r="B392" s="13">
        <v>201882</v>
      </c>
      <c r="C392" s="13" t="str">
        <f>VLOOKUP($B392,[1]Sheet1!$A:$P,2,0)</f>
        <v>十字飞键</v>
      </c>
      <c r="D392" t="str">
        <f>VLOOKUP($B392,[1]Sheet1!$A:$AN,40,0)</f>
        <v>对所有敌人造成#num1#%#damage_type#伤害，50%概率造成中毒效果(15%)，持续2回合</v>
      </c>
      <c r="E392" s="13" t="str">
        <f>VLOOKUP($B392,[1]Sheet1!$A:$P,9,0)</f>
        <v>十字键</v>
      </c>
      <c r="F392" s="13">
        <f>VLOOKUP($B392,[1]Sheet1!$A:$P,12,0)</f>
        <v>2</v>
      </c>
      <c r="G392" s="13" t="str">
        <f t="shared" si="6"/>
        <v>所有敌人</v>
      </c>
      <c r="H392">
        <v>9</v>
      </c>
      <c r="I392">
        <v>0</v>
      </c>
      <c r="J392">
        <v>-100</v>
      </c>
      <c r="K392" s="13" t="s">
        <v>70</v>
      </c>
      <c r="L392" s="13" t="s">
        <v>71</v>
      </c>
      <c r="M392" s="13">
        <v>0</v>
      </c>
      <c r="N392" s="14">
        <v>0</v>
      </c>
      <c r="O392">
        <v>0</v>
      </c>
      <c r="P392">
        <v>231564</v>
      </c>
    </row>
    <row r="393" spans="1:16" ht="13.5" customHeight="1">
      <c r="A393">
        <v>10</v>
      </c>
      <c r="B393" s="13">
        <v>201884</v>
      </c>
      <c r="C393" s="13" t="str">
        <f>VLOOKUP($B393,[1]Sheet1!$A:$P,2,0)</f>
        <v>十字键击</v>
      </c>
      <c r="D393" t="str">
        <f>VLOOKUP($B393,[1]Sheet1!$A:$AN,40,0)</f>
        <v>对所有敌人造成#num1#%物理伤害，造成中毒效果(20%)，持续2回合，本次攻击的命中率上升50%【与丧服吊带共同出战可触发】</v>
      </c>
      <c r="E393" s="13" t="str">
        <f>VLOOKUP($B393,[1]Sheet1!$A:$P,9,0)</f>
        <v>十字键</v>
      </c>
      <c r="F393" s="13">
        <f>VLOOKUP($B393,[1]Sheet1!$A:$P,12,0)</f>
        <v>4</v>
      </c>
      <c r="G393" s="13" t="str">
        <f t="shared" si="6"/>
        <v>所有敌人</v>
      </c>
      <c r="H393">
        <v>2</v>
      </c>
      <c r="I393">
        <v>-100</v>
      </c>
      <c r="J393">
        <v>0</v>
      </c>
      <c r="K393" s="13" t="s">
        <v>100</v>
      </c>
      <c r="L393" s="13" t="s">
        <v>71</v>
      </c>
      <c r="M393" s="13">
        <v>0</v>
      </c>
      <c r="N393" s="14">
        <v>0</v>
      </c>
      <c r="O393">
        <v>0</v>
      </c>
      <c r="P393" s="8">
        <v>213564</v>
      </c>
    </row>
    <row r="394" spans="1:16" ht="13.5" customHeight="1">
      <c r="A394">
        <v>20</v>
      </c>
      <c r="B394" s="13">
        <v>201884</v>
      </c>
      <c r="C394" s="13" t="str">
        <f>VLOOKUP($B394,[1]Sheet1!$A:$P,2,0)</f>
        <v>十字键击</v>
      </c>
      <c r="D394" t="str">
        <f>VLOOKUP($B394,[1]Sheet1!$A:$AN,40,0)</f>
        <v>对所有敌人造成#num1#%物理伤害，造成中毒效果(20%)，持续2回合，本次攻击的命中率上升50%【与丧服吊带共同出战可触发】</v>
      </c>
      <c r="E394" s="13" t="str">
        <f>VLOOKUP($B394,[1]Sheet1!$A:$P,9,0)</f>
        <v>十字键</v>
      </c>
      <c r="F394" s="13">
        <f>VLOOKUP($B394,[1]Sheet1!$A:$P,12,0)</f>
        <v>4</v>
      </c>
      <c r="G394" s="13" t="str">
        <f t="shared" si="6"/>
        <v>所有敌人</v>
      </c>
      <c r="H394">
        <v>2</v>
      </c>
      <c r="I394">
        <v>100</v>
      </c>
      <c r="J394">
        <v>0</v>
      </c>
      <c r="K394" s="13" t="s">
        <v>101</v>
      </c>
      <c r="L394" s="13" t="s">
        <v>71</v>
      </c>
      <c r="M394" s="13">
        <v>0</v>
      </c>
      <c r="N394" s="14">
        <v>0</v>
      </c>
      <c r="O394">
        <v>0</v>
      </c>
      <c r="P394" s="8">
        <v>213564</v>
      </c>
    </row>
    <row r="395" spans="1:16" ht="13.5" customHeight="1">
      <c r="A395">
        <v>10</v>
      </c>
      <c r="B395" s="13">
        <v>201885</v>
      </c>
      <c r="C395" s="13" t="str">
        <f>VLOOKUP($B395,[1]Sheet1!$A:$P,2,0)</f>
        <v>十字飞键</v>
      </c>
      <c r="D395" t="str">
        <f>VLOOKUP($B395,[1]Sheet1!$A:$AN,40,0)</f>
        <v>对所有敌人造成#num1#%物理伤害，50%概率造成中毒效果(15%)，持续2回合</v>
      </c>
      <c r="E395" s="13" t="str">
        <f>VLOOKUP($B395,[1]Sheet1!$A:$P,9,0)</f>
        <v>十字键</v>
      </c>
      <c r="F395" s="13">
        <f>VLOOKUP($B395,[1]Sheet1!$A:$P,12,0)</f>
        <v>2</v>
      </c>
      <c r="G395" s="13" t="str">
        <f t="shared" si="6"/>
        <v>所有敌人</v>
      </c>
      <c r="H395">
        <v>9</v>
      </c>
      <c r="I395">
        <v>0</v>
      </c>
      <c r="J395">
        <v>-100</v>
      </c>
      <c r="K395" s="13" t="s">
        <v>70</v>
      </c>
      <c r="L395" s="13" t="s">
        <v>71</v>
      </c>
      <c r="M395" s="13">
        <v>0</v>
      </c>
      <c r="N395" s="14">
        <v>0</v>
      </c>
      <c r="O395">
        <v>0</v>
      </c>
      <c r="P395">
        <v>231564</v>
      </c>
    </row>
    <row r="396" spans="1:16" ht="13.5" customHeight="1">
      <c r="A396">
        <v>10</v>
      </c>
      <c r="B396" s="13">
        <v>201886</v>
      </c>
      <c r="C396" s="13" t="str">
        <f>VLOOKUP($B396,[1]Sheet1!$A:$P,2,0)</f>
        <v>十字键击</v>
      </c>
      <c r="D396" t="str">
        <f>VLOOKUP($B396,[1]Sheet1!$A:$AN,40,0)</f>
        <v>对所有敌人造成#num1#%物理伤害，造成中毒效果(20%)，持续2回合，本次攻击的命中率上升50%【与丧服吊带共同出战可触发】</v>
      </c>
      <c r="E396" s="13" t="str">
        <f>VLOOKUP($B396,[1]Sheet1!$A:$P,9,0)</f>
        <v>十字键</v>
      </c>
      <c r="F396" s="13">
        <f>VLOOKUP($B396,[1]Sheet1!$A:$P,12,0)</f>
        <v>4</v>
      </c>
      <c r="G396" s="13" t="str">
        <f t="shared" si="6"/>
        <v>所有敌人</v>
      </c>
      <c r="H396">
        <v>2</v>
      </c>
      <c r="I396">
        <v>-100</v>
      </c>
      <c r="J396">
        <v>0</v>
      </c>
      <c r="K396" s="13" t="s">
        <v>100</v>
      </c>
      <c r="L396" s="13" t="s">
        <v>71</v>
      </c>
      <c r="M396" s="13">
        <v>0</v>
      </c>
      <c r="N396" s="14">
        <v>0</v>
      </c>
      <c r="O396">
        <v>0</v>
      </c>
      <c r="P396" s="8">
        <v>213564</v>
      </c>
    </row>
    <row r="397" spans="1:16" ht="13.5" customHeight="1">
      <c r="A397">
        <v>20</v>
      </c>
      <c r="B397" s="13">
        <v>201886</v>
      </c>
      <c r="C397" s="13" t="str">
        <f>VLOOKUP($B397,[1]Sheet1!$A:$P,2,0)</f>
        <v>十字键击</v>
      </c>
      <c r="D397" t="str">
        <f>VLOOKUP($B397,[1]Sheet1!$A:$AN,40,0)</f>
        <v>对所有敌人造成#num1#%物理伤害，造成中毒效果(20%)，持续2回合，本次攻击的命中率上升50%【与丧服吊带共同出战可触发】</v>
      </c>
      <c r="E397" s="13" t="str">
        <f>VLOOKUP($B397,[1]Sheet1!$A:$P,9,0)</f>
        <v>十字键</v>
      </c>
      <c r="F397" s="13">
        <f>VLOOKUP($B397,[1]Sheet1!$A:$P,12,0)</f>
        <v>4</v>
      </c>
      <c r="G397" s="13" t="str">
        <f t="shared" si="6"/>
        <v>所有敌人</v>
      </c>
      <c r="H397">
        <v>2</v>
      </c>
      <c r="I397">
        <v>100</v>
      </c>
      <c r="J397">
        <v>0</v>
      </c>
      <c r="K397" s="13" t="s">
        <v>101</v>
      </c>
      <c r="L397" s="13" t="s">
        <v>71</v>
      </c>
      <c r="M397" s="13">
        <v>0</v>
      </c>
      <c r="N397" s="14">
        <v>0</v>
      </c>
      <c r="O397">
        <v>0</v>
      </c>
      <c r="P397" s="8">
        <v>213564</v>
      </c>
    </row>
    <row r="398" spans="1:16" ht="13.5" customHeight="1">
      <c r="A398">
        <v>20</v>
      </c>
      <c r="B398" s="13">
        <v>201991</v>
      </c>
      <c r="C398" s="13" t="str">
        <f>VLOOKUP($B398,[1]Sheet1!$A:$P,2,0)</f>
        <v>普通攻击</v>
      </c>
      <c r="D398" t="str">
        <f>VLOOKUP($B398,[1]Sheet1!$A:$AN,40,0)</f>
        <v>对后排单个敌人造成#num1#%#damage_type#伤害</v>
      </c>
      <c r="E398" s="13" t="str">
        <f>VLOOKUP($B398,[1]Sheet1!$A:$P,9,0)</f>
        <v>丧服吊带</v>
      </c>
      <c r="F398" s="13">
        <f>VLOOKUP($B398,[1]Sheet1!$A:$P,12,0)</f>
        <v>1</v>
      </c>
      <c r="G398" s="13" t="str">
        <f t="shared" si="6"/>
        <v>后排单个</v>
      </c>
      <c r="H398">
        <v>3</v>
      </c>
      <c r="I398">
        <v>-100</v>
      </c>
      <c r="J398">
        <v>-70</v>
      </c>
      <c r="K398" s="13" t="s">
        <v>195</v>
      </c>
      <c r="L398" s="13" t="s">
        <v>197</v>
      </c>
      <c r="M398" s="13">
        <v>0</v>
      </c>
      <c r="N398" s="14">
        <v>0</v>
      </c>
      <c r="O398">
        <v>0</v>
      </c>
      <c r="P398">
        <v>0</v>
      </c>
    </row>
    <row r="399" spans="1:16" ht="13.5" customHeight="1">
      <c r="A399">
        <v>20</v>
      </c>
      <c r="B399" s="13">
        <v>201992</v>
      </c>
      <c r="C399" s="13" t="str">
        <f>VLOOKUP($B399,[1]Sheet1!$A:$P,2,0)</f>
        <v>吊带格斗</v>
      </c>
      <c r="D399" t="str">
        <f>VLOOKUP($B399,[1]Sheet1!$A:$AN,40,0)</f>
        <v>对后排单个敌人造成#num1#%#damage_type#伤害，15%概率减少3点怒气</v>
      </c>
      <c r="E399" s="13" t="str">
        <f>VLOOKUP($B399,[1]Sheet1!$A:$P,9,0)</f>
        <v>丧服吊带</v>
      </c>
      <c r="F399" s="13">
        <f>VLOOKUP($B399,[1]Sheet1!$A:$P,12,0)</f>
        <v>2</v>
      </c>
      <c r="G399" s="13" t="str">
        <f t="shared" si="6"/>
        <v>后排单个</v>
      </c>
      <c r="H399">
        <v>3</v>
      </c>
      <c r="I399">
        <v>-100</v>
      </c>
      <c r="J399">
        <v>-70</v>
      </c>
      <c r="K399" s="13" t="s">
        <v>196</v>
      </c>
      <c r="L399" s="13" t="s">
        <v>198</v>
      </c>
      <c r="M399" s="13">
        <v>0</v>
      </c>
      <c r="N399" s="14">
        <v>0</v>
      </c>
      <c r="O399">
        <v>0</v>
      </c>
      <c r="P399">
        <v>0</v>
      </c>
    </row>
    <row r="400" spans="1:16" ht="13.5" customHeight="1">
      <c r="A400">
        <v>10</v>
      </c>
      <c r="B400" s="13">
        <v>202101</v>
      </c>
      <c r="C400" s="13" t="str">
        <f>VLOOKUP($B400,[1]Sheet1!$A:$P,2,0)</f>
        <v>普通攻击</v>
      </c>
      <c r="D400" t="str">
        <f>VLOOKUP($B400,[1]Sheet1!$A:$AN,40,0)</f>
        <v>对一列敌人造成#num1#%物理伤害</v>
      </c>
      <c r="E400" s="13" t="str">
        <f>VLOOKUP($B400,[1]Sheet1!$A:$P,9,0)</f>
        <v>大力怪</v>
      </c>
      <c r="F400" s="13">
        <f>VLOOKUP($B400,[1]Sheet1!$A:$P,12,0)</f>
        <v>1</v>
      </c>
      <c r="G400" s="13" t="str">
        <f t="shared" si="6"/>
        <v>一列敌人</v>
      </c>
      <c r="H400">
        <v>7</v>
      </c>
      <c r="I400">
        <v>0</v>
      </c>
      <c r="J400">
        <v>-100</v>
      </c>
      <c r="K400" s="13" t="s">
        <v>89</v>
      </c>
      <c r="L400" s="13" t="s">
        <v>90</v>
      </c>
      <c r="M400" s="13">
        <v>0</v>
      </c>
      <c r="N400" s="14">
        <v>0</v>
      </c>
      <c r="O400">
        <v>0</v>
      </c>
      <c r="P400">
        <v>0</v>
      </c>
    </row>
    <row r="401" spans="1:16" ht="13.5" customHeight="1">
      <c r="A401">
        <v>10</v>
      </c>
      <c r="B401" s="13">
        <v>202102</v>
      </c>
      <c r="C401" s="13" t="str">
        <f>VLOOKUP($B401,[1]Sheet1!$A:$P,2,0)</f>
        <v>全力一击</v>
      </c>
      <c r="D401" t="str">
        <f>VLOOKUP($B401,[1]Sheet1!$A:$AN,40,0)</f>
        <v>对一列敌人造成#num1#%物理伤害</v>
      </c>
      <c r="E401" s="13" t="str">
        <f>VLOOKUP($B401,[1]Sheet1!$A:$P,9,0)</f>
        <v>大力怪</v>
      </c>
      <c r="F401" s="13">
        <f>VLOOKUP($B401,[1]Sheet1!$A:$P,12,0)</f>
        <v>2</v>
      </c>
      <c r="G401" s="13" t="str">
        <f t="shared" si="6"/>
        <v>一列敌人</v>
      </c>
      <c r="H401">
        <v>7</v>
      </c>
      <c r="I401" s="13">
        <v>0</v>
      </c>
      <c r="J401" s="13">
        <v>-100</v>
      </c>
      <c r="K401" s="13" t="s">
        <v>74</v>
      </c>
      <c r="L401" s="13" t="s">
        <v>75</v>
      </c>
      <c r="M401" s="13">
        <v>0</v>
      </c>
      <c r="N401" s="14">
        <v>0</v>
      </c>
      <c r="O401">
        <v>0</v>
      </c>
      <c r="P401">
        <v>0</v>
      </c>
    </row>
    <row r="402" spans="1:16" ht="13.5" customHeight="1">
      <c r="A402">
        <v>10</v>
      </c>
      <c r="B402" s="13">
        <v>202211</v>
      </c>
      <c r="C402" s="13" t="str">
        <f>VLOOKUP($B402,[1]Sheet1!$A:$P,2,0)</f>
        <v>普通攻击</v>
      </c>
      <c r="D402" t="str">
        <f>VLOOKUP($B402,[1]Sheet1!$A:$AN,40,0)</f>
        <v>对单个敌人造成#num1#%物理伤害</v>
      </c>
      <c r="E402" s="13" t="str">
        <f>VLOOKUP($B402,[1]Sheet1!$A:$P,9,0)</f>
        <v>百年蝉幼虫</v>
      </c>
      <c r="F402" s="13">
        <f>VLOOKUP($B402,[1]Sheet1!$A:$P,12,0)</f>
        <v>1</v>
      </c>
      <c r="G402" s="13" t="str">
        <f t="shared" si="6"/>
        <v>单个敌人</v>
      </c>
      <c r="H402" s="13">
        <v>1</v>
      </c>
      <c r="I402" s="13">
        <v>0</v>
      </c>
      <c r="J402" s="13">
        <v>0</v>
      </c>
      <c r="K402" s="13" t="s">
        <v>92</v>
      </c>
      <c r="L402" s="13" t="s">
        <v>93</v>
      </c>
      <c r="M402" s="13">
        <v>0</v>
      </c>
      <c r="N402" s="14">
        <v>0</v>
      </c>
      <c r="O402">
        <v>0</v>
      </c>
      <c r="P402">
        <v>0</v>
      </c>
    </row>
    <row r="403" spans="1:16" ht="13.5" customHeight="1">
      <c r="A403">
        <v>10</v>
      </c>
      <c r="B403" s="13">
        <v>202212</v>
      </c>
      <c r="C403" s="13" t="str">
        <f>VLOOKUP($B403,[1]Sheet1!$A:$P,2,0)</f>
        <v>巨翅拍打</v>
      </c>
      <c r="D403" t="str">
        <f>VLOOKUP($B403,[1]Sheet1!$A:$AN,40,0)</f>
        <v>对前排敌人造成#num1#%物理伤害</v>
      </c>
      <c r="E403" s="13" t="str">
        <f>VLOOKUP($B403,[1]Sheet1!$A:$P,9,0)</f>
        <v>百年蝉幼虫</v>
      </c>
      <c r="F403" s="13">
        <f>VLOOKUP($B403,[1]Sheet1!$A:$P,12,0)</f>
        <v>2</v>
      </c>
      <c r="G403" s="13" t="str">
        <f t="shared" si="6"/>
        <v>前排敌人</v>
      </c>
      <c r="H403">
        <v>1</v>
      </c>
      <c r="I403">
        <v>0</v>
      </c>
      <c r="J403">
        <v>0</v>
      </c>
      <c r="K403" s="13" t="s">
        <v>78</v>
      </c>
      <c r="L403" s="13" t="s">
        <v>79</v>
      </c>
      <c r="M403" s="13">
        <v>0</v>
      </c>
      <c r="N403" s="14">
        <v>0</v>
      </c>
      <c r="O403">
        <v>0</v>
      </c>
      <c r="P403">
        <v>0</v>
      </c>
    </row>
    <row r="404" spans="1:16" ht="13.5" customHeight="1">
      <c r="A404">
        <v>10</v>
      </c>
      <c r="B404" s="13">
        <v>202321</v>
      </c>
      <c r="C404" s="13" t="str">
        <f>VLOOKUP($B404,[1]Sheet1!$A:$P,2,0)</f>
        <v>普通攻击</v>
      </c>
      <c r="D404" t="str">
        <f>VLOOKUP($B404,[1]Sheet1!$A:$AN,40,0)</f>
        <v>对单个敌人造成#num1#%物理伤害</v>
      </c>
      <c r="E404" s="13" t="str">
        <f>VLOOKUP($B404,[1]Sheet1!$A:$P,9,0)</f>
        <v>小猪银行</v>
      </c>
      <c r="F404" s="13">
        <f>VLOOKUP($B404,[1]Sheet1!$A:$P,12,0)</f>
        <v>1</v>
      </c>
      <c r="G404" s="13" t="str">
        <f t="shared" si="6"/>
        <v>单个敌人</v>
      </c>
      <c r="H404">
        <v>1</v>
      </c>
      <c r="I404">
        <v>0</v>
      </c>
      <c r="J404">
        <v>0</v>
      </c>
      <c r="K404" s="13" t="s">
        <v>85</v>
      </c>
      <c r="L404" s="13" t="s">
        <v>86</v>
      </c>
      <c r="M404" s="13">
        <v>0</v>
      </c>
      <c r="N404" s="14">
        <v>0</v>
      </c>
      <c r="O404">
        <v>0</v>
      </c>
      <c r="P404">
        <v>0</v>
      </c>
    </row>
    <row r="405" spans="1:16" ht="13.5" customHeight="1">
      <c r="A405">
        <v>10</v>
      </c>
      <c r="B405" s="13">
        <v>202322</v>
      </c>
      <c r="C405" s="13" t="str">
        <f>VLOOKUP($B405,[1]Sheet1!$A:$P,2,0)</f>
        <v>肉弹一撞</v>
      </c>
      <c r="D405" t="str">
        <f>VLOOKUP($B405,[1]Sheet1!$A:$AN,40,0)</f>
        <v>对所有敌人造成#num1#%物理伤害</v>
      </c>
      <c r="E405" s="13" t="str">
        <f>VLOOKUP($B405,[1]Sheet1!$A:$P,9,0)</f>
        <v>小猪银行</v>
      </c>
      <c r="F405" s="13">
        <f>VLOOKUP($B405,[1]Sheet1!$A:$P,12,0)</f>
        <v>2</v>
      </c>
      <c r="G405" s="13" t="str">
        <f t="shared" si="6"/>
        <v>所有敌人</v>
      </c>
      <c r="H405">
        <v>9</v>
      </c>
      <c r="I405">
        <v>0</v>
      </c>
      <c r="J405">
        <v>-100</v>
      </c>
      <c r="K405" s="13" t="s">
        <v>70</v>
      </c>
      <c r="L405" s="13" t="s">
        <v>71</v>
      </c>
      <c r="M405" s="13">
        <v>0</v>
      </c>
      <c r="N405" s="14">
        <v>0</v>
      </c>
      <c r="O405">
        <v>0</v>
      </c>
      <c r="P405">
        <v>0</v>
      </c>
    </row>
    <row r="406" spans="1:16" ht="13.5" customHeight="1">
      <c r="A406">
        <v>10</v>
      </c>
      <c r="B406" s="13">
        <v>202431</v>
      </c>
      <c r="C406" s="13" t="str">
        <f>VLOOKUP($B406,[1]Sheet1!$A:$P,2,0)</f>
        <v>普通攻击</v>
      </c>
      <c r="D406" t="str">
        <f>VLOOKUP($B406,[1]Sheet1!$A:$AN,40,0)</f>
        <v>对单个敌人造成#num1#%物理伤害</v>
      </c>
      <c r="E406" s="13" t="str">
        <f>VLOOKUP($B406,[1]Sheet1!$A:$P,9,0)</f>
        <v>猪怪</v>
      </c>
      <c r="F406" s="13">
        <f>VLOOKUP($B406,[1]Sheet1!$A:$P,12,0)</f>
        <v>1</v>
      </c>
      <c r="G406" s="13" t="str">
        <f t="shared" si="6"/>
        <v>单个敌人</v>
      </c>
      <c r="H406">
        <v>1</v>
      </c>
      <c r="I406">
        <v>0</v>
      </c>
      <c r="J406">
        <v>0</v>
      </c>
      <c r="K406" s="13" t="s">
        <v>92</v>
      </c>
      <c r="L406" s="13" t="s">
        <v>93</v>
      </c>
      <c r="M406" s="13">
        <v>0</v>
      </c>
      <c r="N406" s="14">
        <v>0</v>
      </c>
      <c r="O406">
        <v>0</v>
      </c>
      <c r="P406">
        <v>0</v>
      </c>
    </row>
    <row r="407" spans="1:16" ht="13.5" customHeight="1">
      <c r="A407">
        <v>10</v>
      </c>
      <c r="B407" s="13">
        <v>202432</v>
      </c>
      <c r="C407" s="13" t="str">
        <f>VLOOKUP($B407,[1]Sheet1!$A:$P,2,0)</f>
        <v>肉弹一撞</v>
      </c>
      <c r="D407" t="str">
        <f>VLOOKUP($B407,[1]Sheet1!$A:$AN,40,0)</f>
        <v>对单个敌人造成#num1#%物理伤害</v>
      </c>
      <c r="E407" s="13" t="str">
        <f>VLOOKUP($B407,[1]Sheet1!$A:$P,9,0)</f>
        <v>猪怪</v>
      </c>
      <c r="F407" s="13">
        <f>VLOOKUP($B407,[1]Sheet1!$A:$P,12,0)</f>
        <v>2</v>
      </c>
      <c r="G407" s="13" t="str">
        <f t="shared" si="6"/>
        <v>单个敌人</v>
      </c>
      <c r="H407">
        <v>1</v>
      </c>
      <c r="I407">
        <v>0</v>
      </c>
      <c r="J407">
        <v>0</v>
      </c>
      <c r="K407" s="13" t="s">
        <v>78</v>
      </c>
      <c r="L407" s="13" t="s">
        <v>79</v>
      </c>
      <c r="M407" s="13">
        <v>0</v>
      </c>
      <c r="N407" s="14">
        <v>0</v>
      </c>
      <c r="O407">
        <v>0</v>
      </c>
      <c r="P407">
        <v>0</v>
      </c>
    </row>
    <row r="408" spans="1:16" ht="13.5" customHeight="1">
      <c r="A408">
        <v>10</v>
      </c>
      <c r="B408" s="13">
        <v>202541</v>
      </c>
      <c r="C408" s="13" t="str">
        <f>VLOOKUP($B408,[1]Sheet1!$A:$P,2,0)</f>
        <v>普通攻击</v>
      </c>
      <c r="D408" t="str">
        <f>VLOOKUP($B408,[1]Sheet1!$A:$AN,40,0)</f>
        <v>对随机3个敌人造成#num1#%法术伤害</v>
      </c>
      <c r="E408" s="13" t="str">
        <f>VLOOKUP($B408,[1]Sheet1!$A:$P,9,0)</f>
        <v>机甲杂兵</v>
      </c>
      <c r="F408" s="13">
        <f>VLOOKUP($B408,[1]Sheet1!$A:$P,12,0)</f>
        <v>1</v>
      </c>
      <c r="G408" s="13" t="str">
        <f t="shared" si="6"/>
        <v>随机3个</v>
      </c>
      <c r="H408">
        <v>2</v>
      </c>
      <c r="I408">
        <v>0</v>
      </c>
      <c r="J408">
        <v>0</v>
      </c>
      <c r="K408" s="13" t="s">
        <v>85</v>
      </c>
      <c r="L408" s="13" t="s">
        <v>86</v>
      </c>
      <c r="M408" s="13">
        <v>0</v>
      </c>
      <c r="N408" s="14">
        <v>0</v>
      </c>
      <c r="O408">
        <v>0</v>
      </c>
      <c r="P408">
        <v>0</v>
      </c>
    </row>
    <row r="409" spans="1:16" ht="13.5" customHeight="1">
      <c r="A409">
        <v>10</v>
      </c>
      <c r="B409" s="13">
        <v>202542</v>
      </c>
      <c r="C409" s="13" t="str">
        <f>VLOOKUP($B409,[1]Sheet1!$A:$P,2,0)</f>
        <v>失控暴走</v>
      </c>
      <c r="D409" t="str">
        <f>VLOOKUP($B409,[1]Sheet1!$A:$AN,40,0)</f>
        <v>对随机3个敌人造成#num1#%法术伤害，50%概率减少1点怒气</v>
      </c>
      <c r="E409" s="13" t="str">
        <f>VLOOKUP($B409,[1]Sheet1!$A:$P,9,0)</f>
        <v>机甲杂兵</v>
      </c>
      <c r="F409" s="13">
        <f>VLOOKUP($B409,[1]Sheet1!$A:$P,12,0)</f>
        <v>2</v>
      </c>
      <c r="G409" s="13" t="str">
        <f t="shared" si="6"/>
        <v>随机3个</v>
      </c>
      <c r="H409">
        <v>1</v>
      </c>
      <c r="I409">
        <v>0</v>
      </c>
      <c r="J409">
        <v>0</v>
      </c>
      <c r="K409" s="13" t="s">
        <v>70</v>
      </c>
      <c r="L409" s="13" t="s">
        <v>71</v>
      </c>
      <c r="M409" s="13">
        <v>0</v>
      </c>
      <c r="N409" s="14">
        <v>0</v>
      </c>
      <c r="O409">
        <v>0</v>
      </c>
      <c r="P409">
        <v>0</v>
      </c>
    </row>
    <row r="410" spans="1:16" ht="13.5" customHeight="1">
      <c r="A410">
        <v>10</v>
      </c>
      <c r="B410" s="13">
        <v>202651</v>
      </c>
      <c r="C410" s="13" t="str">
        <f>VLOOKUP($B410,[1]Sheet1!$A:$P,2,0)</f>
        <v>普通攻击</v>
      </c>
      <c r="D410" t="str">
        <f>VLOOKUP($B410,[1]Sheet1!$A:$AN,40,0)</f>
        <v>对后排敌人造成#num1#%法术伤害</v>
      </c>
      <c r="E410" s="13" t="str">
        <f>VLOOKUP($B410,[1]Sheet1!$A:$P,9,0)</f>
        <v>风扇怪人</v>
      </c>
      <c r="F410" s="13">
        <f>VLOOKUP($B410,[1]Sheet1!$A:$P,12,0)</f>
        <v>1</v>
      </c>
      <c r="G410" s="13" t="str">
        <f t="shared" si="6"/>
        <v>后排敌人</v>
      </c>
      <c r="H410">
        <v>1</v>
      </c>
      <c r="I410">
        <v>0</v>
      </c>
      <c r="J410">
        <v>0</v>
      </c>
      <c r="K410" s="13" t="s">
        <v>92</v>
      </c>
      <c r="L410" s="13" t="s">
        <v>93</v>
      </c>
      <c r="M410" s="13">
        <v>0</v>
      </c>
      <c r="N410" s="14">
        <v>0</v>
      </c>
      <c r="O410">
        <v>0</v>
      </c>
      <c r="P410">
        <v>0</v>
      </c>
    </row>
    <row r="411" spans="1:16" ht="13.5" customHeight="1">
      <c r="A411">
        <v>10</v>
      </c>
      <c r="B411" s="13">
        <v>202652</v>
      </c>
      <c r="C411" s="13" t="str">
        <f>VLOOKUP($B411,[1]Sheet1!$A:$P,2,0)</f>
        <v>妖风阵阵</v>
      </c>
      <c r="D411" t="str">
        <f>VLOOKUP($B411,[1]Sheet1!$A:$AN,40,0)</f>
        <v>对后排敌人造成#num1#%法术伤害</v>
      </c>
      <c r="E411" s="13" t="str">
        <f>VLOOKUP($B411,[1]Sheet1!$A:$P,9,0)</f>
        <v>风扇怪人</v>
      </c>
      <c r="F411" s="13">
        <f>VLOOKUP($B411,[1]Sheet1!$A:$P,12,0)</f>
        <v>2</v>
      </c>
      <c r="G411" s="13" t="str">
        <f t="shared" si="6"/>
        <v>后排敌人</v>
      </c>
      <c r="H411">
        <v>1</v>
      </c>
      <c r="I411">
        <v>0</v>
      </c>
      <c r="J411">
        <v>0</v>
      </c>
      <c r="K411" s="13" t="s">
        <v>78</v>
      </c>
      <c r="L411" s="13" t="s">
        <v>79</v>
      </c>
      <c r="M411" s="13">
        <v>0</v>
      </c>
      <c r="N411" s="14">
        <v>0</v>
      </c>
      <c r="O411">
        <v>0</v>
      </c>
      <c r="P411">
        <v>0</v>
      </c>
    </row>
    <row r="412" spans="1:16" ht="13.5" customHeight="1">
      <c r="A412">
        <v>10</v>
      </c>
      <c r="B412" s="13">
        <v>202761</v>
      </c>
      <c r="C412" s="13" t="str">
        <f>VLOOKUP($B412,[1]Sheet1!$A:$P,2,0)</f>
        <v>普通攻击</v>
      </c>
      <c r="D412" t="str">
        <f>VLOOKUP($B412,[1]Sheet1!$A:$AN,40,0)</f>
        <v>对单个敌人造成#num1#%法术伤害</v>
      </c>
      <c r="E412" s="13" t="str">
        <f>VLOOKUP($B412,[1]Sheet1!$A:$P,9,0)</f>
        <v>雪人怪</v>
      </c>
      <c r="F412" s="13">
        <f>VLOOKUP($B412,[1]Sheet1!$A:$P,12,0)</f>
        <v>1</v>
      </c>
      <c r="G412" s="13" t="str">
        <f t="shared" si="6"/>
        <v>单个敌人</v>
      </c>
      <c r="H412">
        <v>1</v>
      </c>
      <c r="I412">
        <v>0</v>
      </c>
      <c r="J412">
        <v>0</v>
      </c>
      <c r="K412" s="13" t="s">
        <v>87</v>
      </c>
      <c r="L412" s="13" t="s">
        <v>88</v>
      </c>
      <c r="M412" s="13">
        <v>0</v>
      </c>
      <c r="N412" s="14">
        <v>0</v>
      </c>
      <c r="O412">
        <v>0</v>
      </c>
      <c r="P412">
        <v>0</v>
      </c>
    </row>
    <row r="413" spans="1:16" ht="13.5" customHeight="1">
      <c r="A413">
        <v>10</v>
      </c>
      <c r="B413" s="13">
        <v>202762</v>
      </c>
      <c r="C413" s="13" t="str">
        <f>VLOOKUP($B413,[1]Sheet1!$A:$P,2,0)</f>
        <v>高压水枪</v>
      </c>
      <c r="D413" t="str">
        <f>VLOOKUP($B413,[1]Sheet1!$A:$AN,40,0)</f>
        <v>对所有敌人造成#num1#%法术伤害</v>
      </c>
      <c r="E413" s="13" t="str">
        <f>VLOOKUP($B413,[1]Sheet1!$A:$P,9,0)</f>
        <v>雪人怪</v>
      </c>
      <c r="F413" s="13">
        <f>VLOOKUP($B413,[1]Sheet1!$A:$P,12,0)</f>
        <v>2</v>
      </c>
      <c r="G413" s="13" t="str">
        <f t="shared" si="6"/>
        <v>所有敌人</v>
      </c>
      <c r="H413">
        <v>5</v>
      </c>
      <c r="I413">
        <v>-100</v>
      </c>
      <c r="J413">
        <v>-70</v>
      </c>
      <c r="K413" s="13" t="s">
        <v>72</v>
      </c>
      <c r="L413" s="13" t="s">
        <v>73</v>
      </c>
      <c r="M413" s="13">
        <v>0</v>
      </c>
      <c r="N413" s="14">
        <v>0</v>
      </c>
      <c r="O413">
        <v>0</v>
      </c>
      <c r="P413">
        <v>0</v>
      </c>
    </row>
    <row r="414" spans="1:16" ht="13.5" customHeight="1">
      <c r="A414">
        <v>10</v>
      </c>
      <c r="B414" s="13">
        <v>202871</v>
      </c>
      <c r="C414" s="13" t="str">
        <f>VLOOKUP($B414,[1]Sheet1!$A:$P,2,0)</f>
        <v>普通攻击</v>
      </c>
      <c r="D414" t="str">
        <f>VLOOKUP($B414,[1]Sheet1!$A:$AN,40,0)</f>
        <v>对单个敌人造成#num1#%法术伤害</v>
      </c>
      <c r="E414" s="13" t="str">
        <f>VLOOKUP($B414,[1]Sheet1!$A:$P,9,0)</f>
        <v>雪人怪</v>
      </c>
      <c r="F414" s="13">
        <f>VLOOKUP($B414,[1]Sheet1!$A:$P,12,0)</f>
        <v>1</v>
      </c>
      <c r="G414" s="13" t="str">
        <f t="shared" si="6"/>
        <v>单个敌人</v>
      </c>
      <c r="H414">
        <v>1</v>
      </c>
      <c r="I414">
        <v>0</v>
      </c>
      <c r="J414">
        <v>0</v>
      </c>
      <c r="K414" s="13" t="s">
        <v>87</v>
      </c>
      <c r="L414" s="13" t="s">
        <v>88</v>
      </c>
      <c r="M414" s="13">
        <v>0</v>
      </c>
      <c r="N414" s="14">
        <v>0</v>
      </c>
      <c r="O414">
        <v>0</v>
      </c>
      <c r="P414">
        <v>0</v>
      </c>
    </row>
    <row r="415" spans="1:16" ht="13.5" customHeight="1">
      <c r="A415">
        <v>10</v>
      </c>
      <c r="B415" s="13">
        <v>202872</v>
      </c>
      <c r="C415" s="13" t="str">
        <f>VLOOKUP($B415,[1]Sheet1!$A:$P,2,0)</f>
        <v>高压水枪</v>
      </c>
      <c r="D415" t="str">
        <f>VLOOKUP($B415,[1]Sheet1!$A:$AN,40,0)</f>
        <v>对随机3个敌人造成#num1#%法术伤害</v>
      </c>
      <c r="E415" s="13" t="str">
        <f>VLOOKUP($B415,[1]Sheet1!$A:$P,9,0)</f>
        <v>雪人怪</v>
      </c>
      <c r="F415" s="13">
        <f>VLOOKUP($B415,[1]Sheet1!$A:$P,12,0)</f>
        <v>2</v>
      </c>
      <c r="G415" s="13" t="str">
        <f t="shared" si="6"/>
        <v>随机3个</v>
      </c>
      <c r="H415">
        <v>5</v>
      </c>
      <c r="I415">
        <v>-100</v>
      </c>
      <c r="J415">
        <v>-70</v>
      </c>
      <c r="K415" s="13" t="s">
        <v>72</v>
      </c>
      <c r="L415" s="13" t="s">
        <v>73</v>
      </c>
      <c r="M415" s="13">
        <v>0</v>
      </c>
      <c r="N415" s="14">
        <v>0</v>
      </c>
      <c r="O415">
        <v>0</v>
      </c>
      <c r="P415">
        <v>0</v>
      </c>
    </row>
    <row r="416" spans="1:16" ht="13.5" customHeight="1">
      <c r="A416">
        <v>10</v>
      </c>
      <c r="B416" s="13">
        <v>202981</v>
      </c>
      <c r="C416" s="13" t="str">
        <f>VLOOKUP($B416,[1]Sheet1!$A:$P,2,0)</f>
        <v>普通攻击</v>
      </c>
      <c r="D416" t="str">
        <f>VLOOKUP($B416,[1]Sheet1!$A:$AN,40,0)</f>
        <v>对单个敌人造成#num1#%物理伤害</v>
      </c>
      <c r="E416" s="13" t="str">
        <f>VLOOKUP($B416,[1]Sheet1!$A:$P,9,0)</f>
        <v>博士</v>
      </c>
      <c r="F416" s="13">
        <f>VLOOKUP($B416,[1]Sheet1!$A:$P,12,0)</f>
        <v>1</v>
      </c>
      <c r="G416" s="13" t="str">
        <f t="shared" si="6"/>
        <v>单个敌人</v>
      </c>
      <c r="H416">
        <v>1</v>
      </c>
      <c r="I416">
        <v>0</v>
      </c>
      <c r="J416">
        <v>0</v>
      </c>
      <c r="K416" s="13" t="s">
        <v>85</v>
      </c>
      <c r="L416" s="13" t="s">
        <v>86</v>
      </c>
      <c r="M416" s="13">
        <v>0</v>
      </c>
      <c r="N416" s="14">
        <v>0</v>
      </c>
      <c r="O416">
        <v>0</v>
      </c>
      <c r="P416">
        <v>0</v>
      </c>
    </row>
    <row r="417" spans="1:16" ht="13.5" customHeight="1">
      <c r="A417">
        <v>10</v>
      </c>
      <c r="B417" s="13">
        <v>202982</v>
      </c>
      <c r="C417" s="13" t="str">
        <f>VLOOKUP($B417,[1]Sheet1!$A:$P,2,0)</f>
        <v>精神干扰</v>
      </c>
      <c r="D417" t="str">
        <f>VLOOKUP($B417,[1]Sheet1!$A:$AN,40,0)</f>
        <v>对单个敌人造成#num1#%物理伤害，25%概率造成眩晕</v>
      </c>
      <c r="E417" s="13" t="str">
        <f>VLOOKUP($B417,[1]Sheet1!$A:$P,9,0)</f>
        <v>博士</v>
      </c>
      <c r="F417" s="13">
        <f>VLOOKUP($B417,[1]Sheet1!$A:$P,12,0)</f>
        <v>2</v>
      </c>
      <c r="G417" s="13" t="str">
        <f t="shared" si="6"/>
        <v>单个敌人</v>
      </c>
      <c r="H417">
        <v>1</v>
      </c>
      <c r="I417">
        <v>0</v>
      </c>
      <c r="J417">
        <v>0</v>
      </c>
      <c r="K417" s="13" t="s">
        <v>70</v>
      </c>
      <c r="L417" s="13" t="s">
        <v>71</v>
      </c>
      <c r="M417" s="13">
        <v>0</v>
      </c>
      <c r="N417" s="14">
        <v>0</v>
      </c>
      <c r="O417">
        <v>0</v>
      </c>
      <c r="P417">
        <v>0</v>
      </c>
    </row>
    <row r="418" spans="1:16" ht="13.5" customHeight="1">
      <c r="A418">
        <v>10</v>
      </c>
      <c r="B418" s="13">
        <v>203091</v>
      </c>
      <c r="C418" s="13" t="str">
        <f>VLOOKUP($B418,[1]Sheet1!$A:$P,2,0)</f>
        <v>普通攻击</v>
      </c>
      <c r="D418" t="str">
        <f>VLOOKUP($B418,[1]Sheet1!$A:$AN,40,0)</f>
        <v>对单个敌人造成#num1#%物理伤害</v>
      </c>
      <c r="E418" s="13" t="str">
        <f>VLOOKUP($B418,[1]Sheet1!$A:$P,9,0)</f>
        <v>电灯拉绳怪人</v>
      </c>
      <c r="F418" s="13">
        <f>VLOOKUP($B418,[1]Sheet1!$A:$P,12,0)</f>
        <v>1</v>
      </c>
      <c r="G418" s="13" t="str">
        <f t="shared" si="6"/>
        <v>单个敌人</v>
      </c>
      <c r="H418">
        <v>3</v>
      </c>
      <c r="I418">
        <v>-100</v>
      </c>
      <c r="J418">
        <v>-70</v>
      </c>
      <c r="K418" s="13" t="s">
        <v>89</v>
      </c>
      <c r="L418" s="13" t="s">
        <v>90</v>
      </c>
      <c r="M418" s="13">
        <v>0</v>
      </c>
      <c r="N418" s="14">
        <v>0</v>
      </c>
      <c r="O418">
        <v>0</v>
      </c>
      <c r="P418">
        <v>0</v>
      </c>
    </row>
    <row r="419" spans="1:16" ht="13.5" customHeight="1">
      <c r="A419">
        <v>10</v>
      </c>
      <c r="B419" s="13">
        <v>203092</v>
      </c>
      <c r="C419" s="13" t="str">
        <f>VLOOKUP($B419,[1]Sheet1!$A:$P,2,0)</f>
        <v>全力一击</v>
      </c>
      <c r="D419" t="str">
        <f>VLOOKUP($B419,[1]Sheet1!$A:$AN,40,0)</f>
        <v>对一列敌人造成#num1#%物理伤害</v>
      </c>
      <c r="E419" s="13" t="str">
        <f>VLOOKUP($B419,[1]Sheet1!$A:$P,9,0)</f>
        <v>电灯拉绳怪人</v>
      </c>
      <c r="F419" s="13">
        <f>VLOOKUP($B419,[1]Sheet1!$A:$P,12,0)</f>
        <v>2</v>
      </c>
      <c r="G419" s="13" t="str">
        <f t="shared" si="6"/>
        <v>一列敌人</v>
      </c>
      <c r="H419">
        <v>3</v>
      </c>
      <c r="I419">
        <v>-100</v>
      </c>
      <c r="J419">
        <v>-70</v>
      </c>
      <c r="K419" s="13" t="s">
        <v>74</v>
      </c>
      <c r="L419" s="13" t="s">
        <v>75</v>
      </c>
      <c r="M419" s="13">
        <v>0</v>
      </c>
      <c r="N419" s="14">
        <v>0</v>
      </c>
      <c r="O419">
        <v>0</v>
      </c>
      <c r="P419">
        <v>0</v>
      </c>
    </row>
    <row r="420" spans="1:16" ht="13.5" customHeight="1">
      <c r="A420">
        <v>10</v>
      </c>
      <c r="B420" s="13">
        <v>203201</v>
      </c>
      <c r="C420" s="13" t="str">
        <f>VLOOKUP($B420,[1]Sheet1!$A:$P,2,0)</f>
        <v>普通攻击</v>
      </c>
      <c r="D420" t="str">
        <f>VLOOKUP($B420,[1]Sheet1!$A:$AN,40,0)</f>
        <v>对后排敌人造成#num1#%物理伤害</v>
      </c>
      <c r="E420" s="13" t="str">
        <f>VLOOKUP($B420,[1]Sheet1!$A:$P,9,0)</f>
        <v>袖珍机器人</v>
      </c>
      <c r="F420" s="13">
        <f>VLOOKUP($B420,[1]Sheet1!$A:$P,12,0)</f>
        <v>1</v>
      </c>
      <c r="G420" s="13" t="str">
        <f t="shared" si="6"/>
        <v>后排敌人</v>
      </c>
      <c r="H420">
        <v>1</v>
      </c>
      <c r="I420">
        <v>0</v>
      </c>
      <c r="J420">
        <v>0</v>
      </c>
      <c r="K420" s="13" t="s">
        <v>85</v>
      </c>
      <c r="L420" s="13" t="s">
        <v>86</v>
      </c>
      <c r="M420" s="13">
        <v>0</v>
      </c>
      <c r="N420" s="14">
        <v>0</v>
      </c>
      <c r="O420">
        <v>0</v>
      </c>
      <c r="P420">
        <v>0</v>
      </c>
    </row>
    <row r="421" spans="1:16" ht="13.5" customHeight="1">
      <c r="A421">
        <v>10</v>
      </c>
      <c r="B421" s="13">
        <v>203202</v>
      </c>
      <c r="C421" s="13" t="str">
        <f>VLOOKUP($B421,[1]Sheet1!$A:$P,2,0)</f>
        <v>失控暴走</v>
      </c>
      <c r="D421" t="str">
        <f>VLOOKUP($B421,[1]Sheet1!$A:$AN,40,0)</f>
        <v>对后排敌人造成#num1#%物理伤害</v>
      </c>
      <c r="E421" s="13" t="str">
        <f>VLOOKUP($B421,[1]Sheet1!$A:$P,9,0)</f>
        <v>袖珍机器人</v>
      </c>
      <c r="F421" s="13">
        <f>VLOOKUP($B421,[1]Sheet1!$A:$P,12,0)</f>
        <v>2</v>
      </c>
      <c r="G421" s="13" t="str">
        <f t="shared" si="6"/>
        <v>后排敌人</v>
      </c>
      <c r="H421">
        <v>5</v>
      </c>
      <c r="I421">
        <v>0</v>
      </c>
      <c r="J421">
        <v>-190</v>
      </c>
      <c r="K421" s="13" t="s">
        <v>70</v>
      </c>
      <c r="L421" s="13" t="s">
        <v>71</v>
      </c>
      <c r="M421" s="13">
        <v>0</v>
      </c>
      <c r="N421" s="14">
        <v>0</v>
      </c>
      <c r="O421">
        <v>0</v>
      </c>
      <c r="P421">
        <v>0</v>
      </c>
    </row>
    <row r="422" spans="1:16" ht="13.5" customHeight="1">
      <c r="A422">
        <v>10</v>
      </c>
      <c r="B422" s="13">
        <v>203311</v>
      </c>
      <c r="C422" s="13" t="str">
        <f>VLOOKUP($B422,[1]Sheet1!$A:$P,2,0)</f>
        <v>普通攻击</v>
      </c>
      <c r="D422" t="str">
        <f>VLOOKUP($B422,[1]Sheet1!$A:$AN,40,0)</f>
        <v>对单个敌人造成#num1#%法术伤害</v>
      </c>
      <c r="E422" s="13" t="str">
        <f>VLOOKUP($B422,[1]Sheet1!$A:$P,9,0)</f>
        <v>霸王臭花</v>
      </c>
      <c r="F422" s="13">
        <f>VLOOKUP($B422,[1]Sheet1!$A:$P,12,0)</f>
        <v>1</v>
      </c>
      <c r="G422" s="13" t="str">
        <f t="shared" si="6"/>
        <v>单个敌人</v>
      </c>
      <c r="H422">
        <v>1</v>
      </c>
      <c r="I422">
        <v>0</v>
      </c>
      <c r="J422">
        <v>0</v>
      </c>
      <c r="K422" s="13" t="s">
        <v>91</v>
      </c>
      <c r="L422" s="13" t="s">
        <v>82</v>
      </c>
      <c r="M422" s="13">
        <v>0</v>
      </c>
      <c r="N422" s="14">
        <v>0</v>
      </c>
      <c r="O422">
        <v>0</v>
      </c>
      <c r="P422">
        <v>0</v>
      </c>
    </row>
    <row r="423" spans="1:16" ht="13.5" customHeight="1">
      <c r="A423">
        <v>10</v>
      </c>
      <c r="B423" s="13">
        <v>203312</v>
      </c>
      <c r="C423" s="13" t="str">
        <f>VLOOKUP($B423,[1]Sheet1!$A:$P,2,0)</f>
        <v>余怒未消</v>
      </c>
      <c r="D423" t="str">
        <f>VLOOKUP($B423,[1]Sheet1!$A:$AN,40,0)</f>
        <v>对前排敌人造成#num1#%法术伤害</v>
      </c>
      <c r="E423" s="13" t="str">
        <f>VLOOKUP($B423,[1]Sheet1!$A:$P,9,0)</f>
        <v>霸王臭花</v>
      </c>
      <c r="F423" s="13">
        <f>VLOOKUP($B423,[1]Sheet1!$A:$P,12,0)</f>
        <v>2</v>
      </c>
      <c r="G423" s="13" t="str">
        <f t="shared" si="6"/>
        <v>前排敌人</v>
      </c>
      <c r="H423">
        <v>1</v>
      </c>
      <c r="I423">
        <v>0</v>
      </c>
      <c r="J423">
        <v>0</v>
      </c>
      <c r="K423" s="13" t="s">
        <v>76</v>
      </c>
      <c r="L423" s="13" t="s">
        <v>77</v>
      </c>
      <c r="M423" s="13">
        <v>0</v>
      </c>
      <c r="N423" s="14">
        <v>0</v>
      </c>
      <c r="O423">
        <v>0</v>
      </c>
      <c r="P423">
        <v>0</v>
      </c>
    </row>
    <row r="424" spans="1:16" ht="13.5" customHeight="1">
      <c r="A424">
        <v>10</v>
      </c>
      <c r="B424" s="13">
        <v>203421</v>
      </c>
      <c r="C424" s="13" t="str">
        <f>VLOOKUP($B424,[1]Sheet1!$A:$P,2,0)</f>
        <v>普通攻击</v>
      </c>
      <c r="D424" t="str">
        <f>VLOOKUP($B424,[1]Sheet1!$A:$AN,40,0)</f>
        <v>对后排单个敌人造成#num1#%物理伤害</v>
      </c>
      <c r="E424" s="13" t="str">
        <f>VLOOKUP($B424,[1]Sheet1!$A:$P,9,0)</f>
        <v>天空鸟人</v>
      </c>
      <c r="F424" s="13">
        <f>VLOOKUP($B424,[1]Sheet1!$A:$P,12,0)</f>
        <v>1</v>
      </c>
      <c r="G424" s="13" t="str">
        <f t="shared" si="6"/>
        <v>后排单个</v>
      </c>
      <c r="H424">
        <v>1</v>
      </c>
      <c r="I424">
        <v>0</v>
      </c>
      <c r="J424">
        <v>0</v>
      </c>
      <c r="K424" s="13" t="s">
        <v>92</v>
      </c>
      <c r="L424" s="13" t="s">
        <v>93</v>
      </c>
      <c r="M424" s="13">
        <v>0</v>
      </c>
      <c r="N424" s="14">
        <v>0</v>
      </c>
      <c r="O424">
        <v>0</v>
      </c>
      <c r="P424">
        <v>0</v>
      </c>
    </row>
    <row r="425" spans="1:16" ht="13.5" customHeight="1">
      <c r="A425">
        <v>10</v>
      </c>
      <c r="B425" s="13">
        <v>203422</v>
      </c>
      <c r="C425" s="13" t="str">
        <f>VLOOKUP($B425,[1]Sheet1!$A:$P,2,0)</f>
        <v>风刃斩</v>
      </c>
      <c r="D425" t="str">
        <f>VLOOKUP($B425,[1]Sheet1!$A:$AN,40,0)</f>
        <v>对所有敌人造成#num1#%物理伤害</v>
      </c>
      <c r="E425" s="13" t="str">
        <f>VLOOKUP($B425,[1]Sheet1!$A:$P,9,0)</f>
        <v>天空鸟人</v>
      </c>
      <c r="F425" s="13">
        <f>VLOOKUP($B425,[1]Sheet1!$A:$P,12,0)</f>
        <v>2</v>
      </c>
      <c r="G425" s="13" t="str">
        <f t="shared" si="6"/>
        <v>所有敌人</v>
      </c>
      <c r="H425">
        <v>1</v>
      </c>
      <c r="I425">
        <v>0</v>
      </c>
      <c r="J425">
        <v>0</v>
      </c>
      <c r="K425" s="13" t="s">
        <v>78</v>
      </c>
      <c r="L425" s="13" t="s">
        <v>79</v>
      </c>
      <c r="M425" s="13">
        <v>0</v>
      </c>
      <c r="N425" s="14">
        <v>0</v>
      </c>
      <c r="O425">
        <v>0</v>
      </c>
      <c r="P425">
        <v>0</v>
      </c>
    </row>
    <row r="426" spans="1:16" ht="13.5" customHeight="1">
      <c r="A426">
        <v>10</v>
      </c>
      <c r="B426" s="13">
        <v>203531</v>
      </c>
      <c r="C426" s="13" t="str">
        <f>VLOOKUP($B426,[1]Sheet1!$A:$P,2,0)</f>
        <v>普通攻击</v>
      </c>
      <c r="D426" t="str">
        <f>VLOOKUP($B426,[1]Sheet1!$A:$AN,40,0)</f>
        <v>对单个敌人造成#num1#%法术伤害</v>
      </c>
      <c r="E426" s="13" t="str">
        <f>VLOOKUP($B426,[1]Sheet1!$A:$P,9,0)</f>
        <v>快拳黑人</v>
      </c>
      <c r="F426" s="13">
        <f>VLOOKUP($B426,[1]Sheet1!$A:$P,12,0)</f>
        <v>1</v>
      </c>
      <c r="G426" s="13" t="str">
        <f t="shared" si="6"/>
        <v>单个敌人</v>
      </c>
      <c r="H426">
        <v>3</v>
      </c>
      <c r="I426">
        <v>-100</v>
      </c>
      <c r="J426">
        <v>-70</v>
      </c>
      <c r="K426" s="13" t="s">
        <v>89</v>
      </c>
      <c r="L426" s="13" t="s">
        <v>90</v>
      </c>
      <c r="M426" s="13">
        <v>0</v>
      </c>
      <c r="N426" s="14">
        <v>0</v>
      </c>
      <c r="O426">
        <v>0</v>
      </c>
      <c r="P426">
        <v>0</v>
      </c>
    </row>
    <row r="427" spans="1:16" ht="13.5" customHeight="1">
      <c r="A427">
        <v>10</v>
      </c>
      <c r="B427" s="13">
        <v>203532</v>
      </c>
      <c r="C427" s="13" t="str">
        <f>VLOOKUP($B427,[1]Sheet1!$A:$P,2,0)</f>
        <v>全力一击</v>
      </c>
      <c r="D427" t="str">
        <f>VLOOKUP($B427,[1]Sheet1!$A:$AN,40,0)</f>
        <v>对前排敌人造成#num1#%法术伤害</v>
      </c>
      <c r="E427" s="13" t="str">
        <f>VLOOKUP($B427,[1]Sheet1!$A:$P,9,0)</f>
        <v>快拳黑人</v>
      </c>
      <c r="F427" s="13">
        <f>VLOOKUP($B427,[1]Sheet1!$A:$P,12,0)</f>
        <v>2</v>
      </c>
      <c r="G427" s="13" t="str">
        <f t="shared" si="6"/>
        <v>前排敌人</v>
      </c>
      <c r="H427">
        <v>2</v>
      </c>
      <c r="I427">
        <v>0</v>
      </c>
      <c r="J427">
        <v>-100</v>
      </c>
      <c r="K427" s="13" t="s">
        <v>74</v>
      </c>
      <c r="L427" s="13" t="s">
        <v>75</v>
      </c>
      <c r="M427" s="13">
        <v>0</v>
      </c>
      <c r="N427" s="14">
        <v>0</v>
      </c>
      <c r="O427">
        <v>0</v>
      </c>
      <c r="P427">
        <v>0</v>
      </c>
    </row>
    <row r="428" spans="1:16" ht="13.5" customHeight="1">
      <c r="A428">
        <v>10</v>
      </c>
      <c r="B428" s="13">
        <v>203641</v>
      </c>
      <c r="C428" s="13" t="str">
        <f>VLOOKUP($B428,[1]Sheet1!$A:$P,2,0)</f>
        <v>普通攻击</v>
      </c>
      <c r="D428" t="str">
        <f>VLOOKUP($B428,[1]Sheet1!$A:$AN,40,0)</f>
        <v>对单个敌人造成#num1#%法术伤害</v>
      </c>
      <c r="E428" s="13" t="str">
        <f>VLOOKUP($B428,[1]Sheet1!$A:$P,9,0)</f>
        <v>海洋章鱼人</v>
      </c>
      <c r="F428" s="13">
        <f>VLOOKUP($B428,[1]Sheet1!$A:$P,12,0)</f>
        <v>1</v>
      </c>
      <c r="G428" s="13" t="str">
        <f t="shared" si="6"/>
        <v>单个敌人</v>
      </c>
      <c r="H428">
        <v>3</v>
      </c>
      <c r="I428">
        <v>-100</v>
      </c>
      <c r="J428">
        <v>-70</v>
      </c>
      <c r="K428" s="13" t="s">
        <v>87</v>
      </c>
      <c r="L428" s="13" t="s">
        <v>88</v>
      </c>
      <c r="M428" s="13">
        <v>0</v>
      </c>
      <c r="N428" s="14">
        <v>0</v>
      </c>
      <c r="O428">
        <v>0</v>
      </c>
      <c r="P428">
        <v>0</v>
      </c>
    </row>
    <row r="429" spans="1:16" ht="13.5" customHeight="1">
      <c r="A429">
        <v>10</v>
      </c>
      <c r="B429" s="13">
        <v>203642</v>
      </c>
      <c r="C429" s="13" t="str">
        <f>VLOOKUP($B429,[1]Sheet1!$A:$P,2,0)</f>
        <v>死缠烂打</v>
      </c>
      <c r="D429" t="str">
        <f>VLOOKUP($B429,[1]Sheet1!$A:$AN,40,0)</f>
        <v>对单个敌人造成#num1#%法术伤害</v>
      </c>
      <c r="E429" s="13" t="str">
        <f>VLOOKUP($B429,[1]Sheet1!$A:$P,9,0)</f>
        <v>海洋章鱼人</v>
      </c>
      <c r="F429" s="13">
        <f>VLOOKUP($B429,[1]Sheet1!$A:$P,12,0)</f>
        <v>2</v>
      </c>
      <c r="G429" s="13" t="str">
        <f t="shared" si="6"/>
        <v>单个敌人</v>
      </c>
      <c r="H429">
        <v>3</v>
      </c>
      <c r="I429">
        <v>-100</v>
      </c>
      <c r="J429">
        <v>-70</v>
      </c>
      <c r="K429" s="13" t="s">
        <v>72</v>
      </c>
      <c r="L429" s="13" t="s">
        <v>73</v>
      </c>
      <c r="M429" s="13">
        <v>0</v>
      </c>
      <c r="N429" s="14">
        <v>0</v>
      </c>
      <c r="O429">
        <v>0</v>
      </c>
      <c r="P429">
        <v>0</v>
      </c>
    </row>
    <row r="430" spans="1:16" ht="13.5" customHeight="1">
      <c r="A430">
        <v>10</v>
      </c>
      <c r="B430" s="13">
        <v>203751</v>
      </c>
      <c r="C430" s="13" t="str">
        <f>VLOOKUP($B430,[1]Sheet1!$A:$P,2,0)</f>
        <v>普通攻击</v>
      </c>
      <c r="D430" t="str">
        <f>VLOOKUP($B430,[1]Sheet1!$A:$AN,40,0)</f>
        <v>对后排单个敌人造成#num1#%法术伤害</v>
      </c>
      <c r="E430" s="13" t="str">
        <f>VLOOKUP($B430,[1]Sheet1!$A:$P,9,0)</f>
        <v>冲浪女</v>
      </c>
      <c r="F430" s="13">
        <f>VLOOKUP($B430,[1]Sheet1!$A:$P,12,0)</f>
        <v>1</v>
      </c>
      <c r="G430" s="13" t="str">
        <f t="shared" si="6"/>
        <v>后排单个</v>
      </c>
      <c r="H430">
        <v>1</v>
      </c>
      <c r="I430">
        <v>0</v>
      </c>
      <c r="J430">
        <v>0</v>
      </c>
      <c r="K430" s="13" t="s">
        <v>87</v>
      </c>
      <c r="L430" s="13" t="s">
        <v>88</v>
      </c>
      <c r="M430" s="13">
        <v>0</v>
      </c>
      <c r="N430" s="14">
        <v>0</v>
      </c>
      <c r="O430">
        <v>0</v>
      </c>
      <c r="P430">
        <v>0</v>
      </c>
    </row>
    <row r="431" spans="1:16" ht="13.5" customHeight="1">
      <c r="A431">
        <v>10</v>
      </c>
      <c r="B431" s="13">
        <v>203752</v>
      </c>
      <c r="C431" s="13" t="str">
        <f>VLOOKUP($B431,[1]Sheet1!$A:$P,2,0)</f>
        <v>背水一战</v>
      </c>
      <c r="D431" t="str">
        <f>VLOOKUP($B431,[1]Sheet1!$A:$AN,40,0)</f>
        <v>对一列敌人造成#num1#%法术伤害</v>
      </c>
      <c r="E431" s="13" t="str">
        <f>VLOOKUP($B431,[1]Sheet1!$A:$P,9,0)</f>
        <v>冲浪女</v>
      </c>
      <c r="F431" s="13">
        <f>VLOOKUP($B431,[1]Sheet1!$A:$P,12,0)</f>
        <v>2</v>
      </c>
      <c r="G431" s="13" t="str">
        <f t="shared" si="6"/>
        <v>一列敌人</v>
      </c>
      <c r="H431">
        <v>7</v>
      </c>
      <c r="I431">
        <v>0</v>
      </c>
      <c r="J431">
        <v>-100</v>
      </c>
      <c r="K431" s="13" t="s">
        <v>72</v>
      </c>
      <c r="L431" s="13" t="s">
        <v>73</v>
      </c>
      <c r="M431" s="13">
        <v>0</v>
      </c>
      <c r="N431" s="14">
        <v>0</v>
      </c>
      <c r="O431">
        <v>0</v>
      </c>
      <c r="P431" s="13">
        <v>0</v>
      </c>
    </row>
    <row r="432" spans="1:16" ht="13.5" customHeight="1">
      <c r="A432">
        <v>10</v>
      </c>
      <c r="B432" s="13">
        <v>203861</v>
      </c>
      <c r="C432" s="13" t="str">
        <f>VLOOKUP($B432,[1]Sheet1!$A:$P,2,0)</f>
        <v>普通攻击</v>
      </c>
      <c r="D432" t="str">
        <f>VLOOKUP($B432,[1]Sheet1!$A:$AN,40,0)</f>
        <v>对单个敌人造成#num1#%法术伤害</v>
      </c>
      <c r="E432" s="13" t="str">
        <f>VLOOKUP($B432,[1]Sheet1!$A:$P,9,0)</f>
        <v>海底人</v>
      </c>
      <c r="F432" s="13">
        <f>VLOOKUP($B432,[1]Sheet1!$A:$P,12,0)</f>
        <v>1</v>
      </c>
      <c r="G432" s="13" t="str">
        <f t="shared" si="6"/>
        <v>单个敌人</v>
      </c>
      <c r="H432">
        <v>3</v>
      </c>
      <c r="I432">
        <v>-100</v>
      </c>
      <c r="J432">
        <v>-70</v>
      </c>
      <c r="K432" s="13" t="s">
        <v>87</v>
      </c>
      <c r="L432" s="13" t="s">
        <v>88</v>
      </c>
      <c r="M432" s="13">
        <v>0</v>
      </c>
      <c r="N432" s="14">
        <v>0</v>
      </c>
      <c r="O432">
        <v>0</v>
      </c>
      <c r="P432" s="13">
        <v>0</v>
      </c>
    </row>
    <row r="433" spans="1:16" ht="13.5" customHeight="1">
      <c r="A433">
        <v>10</v>
      </c>
      <c r="B433" s="13">
        <v>203862</v>
      </c>
      <c r="C433" s="13" t="str">
        <f>VLOOKUP($B433,[1]Sheet1!$A:$P,2,0)</f>
        <v>死缠烂打</v>
      </c>
      <c r="D433" t="str">
        <f>VLOOKUP($B433,[1]Sheet1!$A:$AN,40,0)</f>
        <v>对随机3个敌人造成#num1#%法术伤害</v>
      </c>
      <c r="E433" s="13" t="str">
        <f>VLOOKUP($B433,[1]Sheet1!$A:$P,9,0)</f>
        <v>海底人</v>
      </c>
      <c r="F433" s="13">
        <f>VLOOKUP($B433,[1]Sheet1!$A:$P,12,0)</f>
        <v>2</v>
      </c>
      <c r="G433" s="13" t="str">
        <f t="shared" si="6"/>
        <v>随机3个</v>
      </c>
      <c r="H433">
        <v>3</v>
      </c>
      <c r="I433">
        <v>-100</v>
      </c>
      <c r="J433">
        <v>-70</v>
      </c>
      <c r="K433" s="13" t="s">
        <v>72</v>
      </c>
      <c r="L433" s="13" t="s">
        <v>73</v>
      </c>
      <c r="M433" s="13">
        <v>0</v>
      </c>
      <c r="N433" s="14">
        <v>0</v>
      </c>
      <c r="O433">
        <v>0</v>
      </c>
      <c r="P433" s="13">
        <v>0</v>
      </c>
    </row>
    <row r="434" spans="1:16" ht="13.5" customHeight="1">
      <c r="A434">
        <v>10</v>
      </c>
      <c r="B434" s="13">
        <v>203971</v>
      </c>
      <c r="C434" s="13" t="str">
        <f>VLOOKUP($B434,[1]Sheet1!$A:$P,2,0)</f>
        <v>普通攻击</v>
      </c>
      <c r="D434" t="str">
        <f>VLOOKUP($B434,[1]Sheet1!$A:$AN,40,0)</f>
        <v>对后排单个敌人造成#num1#%法术伤害</v>
      </c>
      <c r="E434" s="13" t="str">
        <f>VLOOKUP($B434,[1]Sheet1!$A:$P,9,0)</f>
        <v>哈尔托里诺</v>
      </c>
      <c r="F434" s="13">
        <f>VLOOKUP($B434,[1]Sheet1!$A:$P,12,0)</f>
        <v>1</v>
      </c>
      <c r="G434" s="13" t="str">
        <f t="shared" si="6"/>
        <v>后排单个</v>
      </c>
      <c r="H434">
        <v>1</v>
      </c>
      <c r="I434">
        <v>0</v>
      </c>
      <c r="J434">
        <v>0</v>
      </c>
      <c r="K434" s="13" t="s">
        <v>91</v>
      </c>
      <c r="L434" s="13" t="s">
        <v>82</v>
      </c>
      <c r="M434" s="13">
        <v>0</v>
      </c>
      <c r="N434" s="14">
        <v>0</v>
      </c>
      <c r="O434">
        <v>0</v>
      </c>
      <c r="P434" s="13">
        <v>0</v>
      </c>
    </row>
    <row r="435" spans="1:16" ht="13.5" customHeight="1">
      <c r="A435">
        <v>10</v>
      </c>
      <c r="B435" s="13">
        <v>203972</v>
      </c>
      <c r="C435" s="13" t="str">
        <f>VLOOKUP($B435,[1]Sheet1!$A:$P,2,0)</f>
        <v>捆绑束缚</v>
      </c>
      <c r="D435" t="str">
        <f>VLOOKUP($B435,[1]Sheet1!$A:$AN,40,0)</f>
        <v>对后排敌人造成#num1#%法术伤害</v>
      </c>
      <c r="E435" s="13" t="str">
        <f>VLOOKUP($B435,[1]Sheet1!$A:$P,9,0)</f>
        <v>哈尔托里诺</v>
      </c>
      <c r="F435" s="13">
        <f>VLOOKUP($B435,[1]Sheet1!$A:$P,12,0)</f>
        <v>2</v>
      </c>
      <c r="G435" s="13" t="str">
        <f t="shared" si="6"/>
        <v>后排敌人</v>
      </c>
      <c r="H435">
        <v>1</v>
      </c>
      <c r="I435">
        <v>0</v>
      </c>
      <c r="J435">
        <v>0</v>
      </c>
      <c r="K435" s="13" t="s">
        <v>76</v>
      </c>
      <c r="L435" s="13" t="s">
        <v>77</v>
      </c>
      <c r="M435" s="13">
        <v>0</v>
      </c>
      <c r="N435" s="14">
        <v>0</v>
      </c>
      <c r="O435">
        <v>0</v>
      </c>
      <c r="P435" s="13">
        <v>0</v>
      </c>
    </row>
    <row r="436" spans="1:16" ht="13.5" customHeight="1">
      <c r="A436">
        <v>10</v>
      </c>
      <c r="B436" s="13">
        <v>204081</v>
      </c>
      <c r="C436" s="13" t="str">
        <f>VLOOKUP($B436,[1]Sheet1!$A:$P,2,0)</f>
        <v>普通攻击</v>
      </c>
      <c r="D436" t="str">
        <f>VLOOKUP($B436,[1]Sheet1!$A:$AN,40,0)</f>
        <v>对单个敌人造成#num1#%法术伤害</v>
      </c>
      <c r="E436" s="13" t="str">
        <f>VLOOKUP($B436,[1]Sheet1!$A:$P,9,0)</f>
        <v>霸王花</v>
      </c>
      <c r="F436" s="13">
        <f>VLOOKUP($B436,[1]Sheet1!$A:$P,12,0)</f>
        <v>1</v>
      </c>
      <c r="G436" s="13" t="str">
        <f t="shared" si="6"/>
        <v>单个敌人</v>
      </c>
      <c r="H436">
        <v>1</v>
      </c>
      <c r="I436">
        <v>0</v>
      </c>
      <c r="J436">
        <v>0</v>
      </c>
      <c r="K436" s="13" t="s">
        <v>91</v>
      </c>
      <c r="L436" s="13" t="s">
        <v>82</v>
      </c>
      <c r="M436" s="13">
        <v>0</v>
      </c>
      <c r="N436" s="14">
        <v>0</v>
      </c>
      <c r="O436">
        <v>0</v>
      </c>
      <c r="P436" s="13">
        <v>0</v>
      </c>
    </row>
    <row r="437" spans="1:16" s="5" customFormat="1" ht="13.5" customHeight="1">
      <c r="A437" s="13">
        <v>10</v>
      </c>
      <c r="B437" s="13">
        <v>204082</v>
      </c>
      <c r="C437" s="13" t="str">
        <f>VLOOKUP($B437,[1]Sheet1!$A:$P,2,0)</f>
        <v>余怒未消</v>
      </c>
      <c r="D437" s="13" t="str">
        <f>VLOOKUP($B437,[1]Sheet1!$A:$AN,40,0)</f>
        <v>对所有敌人造成#num1#%法术伤害</v>
      </c>
      <c r="E437" s="13" t="str">
        <f>VLOOKUP($B437,[1]Sheet1!$A:$P,9,0)</f>
        <v>霸王花</v>
      </c>
      <c r="F437" s="13">
        <f>VLOOKUP($B437,[1]Sheet1!$A:$P,12,0)</f>
        <v>2</v>
      </c>
      <c r="G437" s="13" t="str">
        <f t="shared" si="6"/>
        <v>所有敌人</v>
      </c>
      <c r="H437" s="13">
        <v>1</v>
      </c>
      <c r="I437" s="13">
        <v>0</v>
      </c>
      <c r="J437" s="13">
        <v>0</v>
      </c>
      <c r="K437" s="13" t="s">
        <v>76</v>
      </c>
      <c r="L437" s="13" t="s">
        <v>77</v>
      </c>
      <c r="M437" s="13">
        <v>0</v>
      </c>
      <c r="N437" s="14">
        <v>0</v>
      </c>
      <c r="O437" s="13">
        <v>0</v>
      </c>
      <c r="P437" s="13">
        <v>0</v>
      </c>
    </row>
    <row r="438" spans="1:16" ht="13.5" customHeight="1">
      <c r="A438">
        <v>10</v>
      </c>
      <c r="B438" s="13">
        <v>204191</v>
      </c>
      <c r="C438" s="13" t="str">
        <f>VLOOKUP($B438,[1]Sheet1!$A:$P,2,0)</f>
        <v>普通攻击</v>
      </c>
      <c r="D438" t="str">
        <f>VLOOKUP($B438,[1]Sheet1!$A:$AN,40,0)</f>
        <v>对单个敌人造成#num1#%法术伤害</v>
      </c>
      <c r="E438" s="13" t="str">
        <f>VLOOKUP($B438,[1]Sheet1!$A:$P,9,0)</f>
        <v>蜘蛛怪</v>
      </c>
      <c r="F438" s="13">
        <f>VLOOKUP($B438,[1]Sheet1!$A:$P,12,0)</f>
        <v>1</v>
      </c>
      <c r="G438" s="13" t="str">
        <f t="shared" si="6"/>
        <v>单个敌人</v>
      </c>
      <c r="H438">
        <v>1</v>
      </c>
      <c r="I438">
        <v>0</v>
      </c>
      <c r="J438">
        <v>0</v>
      </c>
      <c r="K438" s="13" t="s">
        <v>91</v>
      </c>
      <c r="L438" s="13" t="s">
        <v>82</v>
      </c>
      <c r="M438" s="13">
        <v>0</v>
      </c>
      <c r="N438" s="14">
        <v>0</v>
      </c>
      <c r="O438">
        <v>0</v>
      </c>
      <c r="P438" s="13">
        <v>0</v>
      </c>
    </row>
    <row r="439" spans="1:16" ht="13.5" customHeight="1">
      <c r="A439">
        <v>10</v>
      </c>
      <c r="B439" s="13">
        <v>204192</v>
      </c>
      <c r="C439" s="13" t="str">
        <f>VLOOKUP($B439,[1]Sheet1!$A:$P,2,0)</f>
        <v>所身入甲</v>
      </c>
      <c r="D439" t="str">
        <f>VLOOKUP($B439,[1]Sheet1!$A:$AN,40,0)</f>
        <v>对前排敌人造成#num1#%法术伤害</v>
      </c>
      <c r="E439" s="13" t="str">
        <f>VLOOKUP($B439,[1]Sheet1!$A:$P,9,0)</f>
        <v>蜘蛛怪</v>
      </c>
      <c r="F439" s="13">
        <f>VLOOKUP($B439,[1]Sheet1!$A:$P,12,0)</f>
        <v>2</v>
      </c>
      <c r="G439" s="13" t="str">
        <f t="shared" si="6"/>
        <v>前排敌人</v>
      </c>
      <c r="H439">
        <v>1</v>
      </c>
      <c r="I439">
        <v>0</v>
      </c>
      <c r="J439">
        <v>0</v>
      </c>
      <c r="K439" s="13" t="s">
        <v>76</v>
      </c>
      <c r="L439" s="13" t="s">
        <v>77</v>
      </c>
      <c r="M439" s="13">
        <v>0</v>
      </c>
      <c r="N439" s="14">
        <v>0</v>
      </c>
      <c r="O439">
        <v>0</v>
      </c>
      <c r="P439" s="13">
        <v>0</v>
      </c>
    </row>
    <row r="440" spans="1:16" ht="13.5" customHeight="1">
      <c r="A440">
        <v>10</v>
      </c>
      <c r="B440" s="13">
        <v>204301</v>
      </c>
      <c r="C440" s="13" t="str">
        <f>VLOOKUP($B440,[1]Sheet1!$A:$P,2,0)</f>
        <v>普通攻击</v>
      </c>
      <c r="D440" t="str">
        <f>VLOOKUP($B440,[1]Sheet1!$A:$AN,40,0)</f>
        <v>对单个敌人造成#num1#%物理伤害</v>
      </c>
      <c r="E440" s="13" t="str">
        <f>VLOOKUP($B440,[1]Sheet1!$A:$P,9,0)</f>
        <v>蜘蛛怪</v>
      </c>
      <c r="F440" s="13">
        <f>VLOOKUP($B440,[1]Sheet1!$A:$P,12,0)</f>
        <v>1</v>
      </c>
      <c r="G440" s="13" t="str">
        <f t="shared" si="6"/>
        <v>单个敌人</v>
      </c>
      <c r="H440">
        <v>1</v>
      </c>
      <c r="I440">
        <v>0</v>
      </c>
      <c r="J440">
        <v>0</v>
      </c>
      <c r="K440" s="13" t="s">
        <v>91</v>
      </c>
      <c r="L440" s="13" t="s">
        <v>82</v>
      </c>
      <c r="M440" s="13">
        <v>0</v>
      </c>
      <c r="N440" s="14">
        <v>0</v>
      </c>
      <c r="O440">
        <v>0</v>
      </c>
      <c r="P440" s="13">
        <v>0</v>
      </c>
    </row>
    <row r="441" spans="1:16" ht="13.5" customHeight="1">
      <c r="A441">
        <v>10</v>
      </c>
      <c r="B441" s="13">
        <v>204302</v>
      </c>
      <c r="C441" s="13" t="str">
        <f>VLOOKUP($B441,[1]Sheet1!$A:$P,2,0)</f>
        <v>所身入甲</v>
      </c>
      <c r="D441" t="str">
        <f>VLOOKUP($B441,[1]Sheet1!$A:$AN,40,0)</f>
        <v>对单个敌人造成#num1#%物理伤害</v>
      </c>
      <c r="E441" s="13" t="str">
        <f>VLOOKUP($B441,[1]Sheet1!$A:$P,9,0)</f>
        <v>蜘蛛怪</v>
      </c>
      <c r="F441" s="13">
        <f>VLOOKUP($B441,[1]Sheet1!$A:$P,12,0)</f>
        <v>2</v>
      </c>
      <c r="G441" s="13" t="str">
        <f t="shared" si="6"/>
        <v>单个敌人</v>
      </c>
      <c r="H441">
        <v>1</v>
      </c>
      <c r="I441">
        <v>0</v>
      </c>
      <c r="J441">
        <v>0</v>
      </c>
      <c r="K441" s="13" t="s">
        <v>76</v>
      </c>
      <c r="L441" s="13" t="s">
        <v>77</v>
      </c>
      <c r="M441" s="13">
        <v>0</v>
      </c>
      <c r="N441" s="14">
        <v>0</v>
      </c>
      <c r="O441">
        <v>0</v>
      </c>
      <c r="P441" s="13">
        <v>0</v>
      </c>
    </row>
    <row r="442" spans="1:16" ht="13.5" customHeight="1">
      <c r="A442">
        <v>10</v>
      </c>
      <c r="B442" s="13">
        <v>204411</v>
      </c>
      <c r="C442" s="13" t="str">
        <f>VLOOKUP($B442,[1]Sheet1!$A:$P,2,0)</f>
        <v>普通攻击</v>
      </c>
      <c r="D442" t="str">
        <f>VLOOKUP($B442,[1]Sheet1!$A:$AN,40,0)</f>
        <v>对后排单个敌人造成#num1#%物理伤害</v>
      </c>
      <c r="E442" s="13" t="str">
        <f>VLOOKUP($B442,[1]Sheet1!$A:$P,9,0)</f>
        <v>奇袭梅</v>
      </c>
      <c r="F442" s="13">
        <f>VLOOKUP($B442,[1]Sheet1!$A:$P,12,0)</f>
        <v>1</v>
      </c>
      <c r="G442" s="13" t="str">
        <f t="shared" si="6"/>
        <v>后排单个</v>
      </c>
      <c r="H442">
        <v>1</v>
      </c>
      <c r="I442">
        <v>0</v>
      </c>
      <c r="J442">
        <v>0</v>
      </c>
      <c r="K442" s="13" t="s">
        <v>87</v>
      </c>
      <c r="L442" s="13" t="s">
        <v>88</v>
      </c>
      <c r="M442" s="13">
        <v>0</v>
      </c>
      <c r="N442" s="14">
        <v>0</v>
      </c>
      <c r="O442">
        <v>0</v>
      </c>
      <c r="P442" s="13">
        <v>0</v>
      </c>
    </row>
    <row r="443" spans="1:16" ht="13.5" customHeight="1">
      <c r="A443">
        <v>10</v>
      </c>
      <c r="B443" s="13">
        <v>204412</v>
      </c>
      <c r="C443" s="13" t="str">
        <f>VLOOKUP($B443,[1]Sheet1!$A:$P,2,0)</f>
        <v>全力一击</v>
      </c>
      <c r="D443" t="str">
        <f>VLOOKUP($B443,[1]Sheet1!$A:$AN,40,0)</f>
        <v>对随机3个敌人造成#num1#%物理伤害</v>
      </c>
      <c r="E443" s="13" t="str">
        <f>VLOOKUP($B443,[1]Sheet1!$A:$P,9,0)</f>
        <v>奇袭梅</v>
      </c>
      <c r="F443" s="13">
        <f>VLOOKUP($B443,[1]Sheet1!$A:$P,12,0)</f>
        <v>2</v>
      </c>
      <c r="G443" s="13" t="str">
        <f t="shared" si="6"/>
        <v>随机3个</v>
      </c>
      <c r="H443">
        <v>2</v>
      </c>
      <c r="I443">
        <v>0</v>
      </c>
      <c r="J443">
        <v>-100</v>
      </c>
      <c r="K443" s="13" t="s">
        <v>72</v>
      </c>
      <c r="L443" s="13" t="s">
        <v>73</v>
      </c>
      <c r="M443" s="13">
        <v>0</v>
      </c>
      <c r="N443" s="14">
        <v>0</v>
      </c>
      <c r="O443">
        <v>0</v>
      </c>
      <c r="P443" s="13">
        <v>0</v>
      </c>
    </row>
    <row r="444" spans="1:16" s="15" customFormat="1" ht="13.5" customHeight="1">
      <c r="A444" s="13">
        <v>10</v>
      </c>
      <c r="B444" s="13">
        <v>204521</v>
      </c>
      <c r="C444" s="13" t="str">
        <f>VLOOKUP($B444,[1]Sheet1!$A:$P,2,0)</f>
        <v>普通攻击</v>
      </c>
      <c r="D444" s="13" t="str">
        <f>VLOOKUP($B444,[1]Sheet1!$A:$AN,40,0)</f>
        <v>对后排单个敌人造成#num1#%物理伤害</v>
      </c>
      <c r="E444" s="13" t="str">
        <f>VLOOKUP($B444,[1]Sheet1!$A:$P,9,0)</f>
        <v>海章鱼</v>
      </c>
      <c r="F444" s="13">
        <f>VLOOKUP($B444,[1]Sheet1!$A:$P,12,0)</f>
        <v>1</v>
      </c>
      <c r="G444" s="13" t="str">
        <f t="shared" si="6"/>
        <v>后排单个</v>
      </c>
      <c r="H444" s="13">
        <v>1</v>
      </c>
      <c r="I444" s="13">
        <v>0</v>
      </c>
      <c r="J444" s="13">
        <v>0</v>
      </c>
      <c r="K444" s="13" t="s">
        <v>87</v>
      </c>
      <c r="L444" s="13" t="s">
        <v>88</v>
      </c>
      <c r="M444" s="13">
        <v>0</v>
      </c>
      <c r="N444" s="14">
        <v>0</v>
      </c>
      <c r="O444" s="13">
        <v>0</v>
      </c>
      <c r="P444" s="13">
        <v>0</v>
      </c>
    </row>
    <row r="445" spans="1:16" ht="13.5" customHeight="1">
      <c r="A445">
        <v>10</v>
      </c>
      <c r="B445" s="13">
        <v>204522</v>
      </c>
      <c r="C445" s="13" t="str">
        <f>VLOOKUP($B445,[1]Sheet1!$A:$P,2,0)</f>
        <v>死缠烂打</v>
      </c>
      <c r="D445" t="str">
        <f>VLOOKUP($B445,[1]Sheet1!$A:$AN,40,0)</f>
        <v>对后排敌人造成#num1#%物理伤害</v>
      </c>
      <c r="E445" s="13" t="str">
        <f>VLOOKUP($B445,[1]Sheet1!$A:$P,9,0)</f>
        <v>海章鱼</v>
      </c>
      <c r="F445" s="13">
        <f>VLOOKUP($B445,[1]Sheet1!$A:$P,12,0)</f>
        <v>2</v>
      </c>
      <c r="G445" s="13" t="str">
        <f t="shared" si="6"/>
        <v>后排敌人</v>
      </c>
      <c r="H445">
        <v>5</v>
      </c>
      <c r="I445">
        <v>-100</v>
      </c>
      <c r="J445">
        <v>-70</v>
      </c>
      <c r="K445" s="13" t="s">
        <v>72</v>
      </c>
      <c r="L445" s="13" t="s">
        <v>73</v>
      </c>
      <c r="M445" s="13">
        <v>0</v>
      </c>
      <c r="N445" s="14">
        <v>0</v>
      </c>
      <c r="O445">
        <v>0</v>
      </c>
      <c r="P445" s="13">
        <v>0</v>
      </c>
    </row>
    <row r="446" spans="1:16" ht="13.5" customHeight="1">
      <c r="A446">
        <v>10</v>
      </c>
      <c r="B446" s="13">
        <v>204631</v>
      </c>
      <c r="C446" s="13" t="str">
        <f>VLOOKUP($B446,[1]Sheet1!$A:$P,2,0)</f>
        <v>普通攻击</v>
      </c>
      <c r="D446" t="str">
        <f>VLOOKUP($B446,[1]Sheet1!$A:$AN,40,0)</f>
        <v>对单个敌人造成#num1#%物理伤害</v>
      </c>
      <c r="E446" s="13" t="str">
        <f>VLOOKUP($B446,[1]Sheet1!$A:$P,9,0)</f>
        <v>原始人王八</v>
      </c>
      <c r="F446" s="13">
        <f>VLOOKUP($B446,[1]Sheet1!$A:$P,12,0)</f>
        <v>1</v>
      </c>
      <c r="G446" s="13" t="str">
        <f t="shared" si="6"/>
        <v>单个敌人</v>
      </c>
      <c r="H446">
        <v>3</v>
      </c>
      <c r="I446">
        <v>-100</v>
      </c>
      <c r="J446">
        <v>-70</v>
      </c>
      <c r="K446" s="13" t="s">
        <v>89</v>
      </c>
      <c r="L446" s="13" t="s">
        <v>90</v>
      </c>
      <c r="M446" s="13">
        <v>0</v>
      </c>
      <c r="N446" s="14">
        <v>0</v>
      </c>
      <c r="O446">
        <v>0</v>
      </c>
      <c r="P446" s="13">
        <v>0</v>
      </c>
    </row>
    <row r="447" spans="1:16" ht="13.5" customHeight="1">
      <c r="A447">
        <v>10</v>
      </c>
      <c r="B447" s="13">
        <v>204632</v>
      </c>
      <c r="C447" s="13" t="str">
        <f>VLOOKUP($B447,[1]Sheet1!$A:$P,2,0)</f>
        <v>绝不松口</v>
      </c>
      <c r="D447" t="str">
        <f>VLOOKUP($B447,[1]Sheet1!$A:$AN,40,0)</f>
        <v>对一列敌人造成#num1#%物理伤害</v>
      </c>
      <c r="E447" s="13" t="str">
        <f>VLOOKUP($B447,[1]Sheet1!$A:$P,9,0)</f>
        <v>原始人王八</v>
      </c>
      <c r="F447" s="13">
        <f>VLOOKUP($B447,[1]Sheet1!$A:$P,12,0)</f>
        <v>2</v>
      </c>
      <c r="G447" s="13" t="str">
        <f t="shared" si="6"/>
        <v>一列敌人</v>
      </c>
      <c r="H447">
        <v>7</v>
      </c>
      <c r="I447">
        <v>0</v>
      </c>
      <c r="J447">
        <v>-100</v>
      </c>
      <c r="K447" s="13" t="s">
        <v>74</v>
      </c>
      <c r="L447" s="13" t="s">
        <v>75</v>
      </c>
      <c r="M447" s="13">
        <v>0</v>
      </c>
      <c r="N447" s="14">
        <v>0</v>
      </c>
      <c r="O447">
        <v>0</v>
      </c>
      <c r="P447" s="13">
        <v>0</v>
      </c>
    </row>
    <row r="448" spans="1:16" ht="13.5" customHeight="1">
      <c r="A448">
        <v>10</v>
      </c>
      <c r="B448" s="13">
        <v>204741</v>
      </c>
      <c r="C448" s="13" t="str">
        <f>VLOOKUP($B448,[1]Sheet1!$A:$P,2,0)</f>
        <v>普通攻击</v>
      </c>
      <c r="D448" t="str">
        <f>VLOOKUP($B448,[1]Sheet1!$A:$AN,40,0)</f>
        <v>对后排单个敌人造成#num1#%物理伤害</v>
      </c>
      <c r="E448" s="13" t="str">
        <f>VLOOKUP($B448,[1]Sheet1!$A:$P,9,0)</f>
        <v>螺旋桨</v>
      </c>
      <c r="F448" s="13">
        <f>VLOOKUP($B448,[1]Sheet1!$A:$P,12,0)</f>
        <v>1</v>
      </c>
      <c r="G448" s="13" t="str">
        <f t="shared" si="6"/>
        <v>后排单个</v>
      </c>
      <c r="H448">
        <v>1</v>
      </c>
      <c r="I448">
        <v>0</v>
      </c>
      <c r="J448">
        <v>0</v>
      </c>
      <c r="K448" s="13" t="s">
        <v>91</v>
      </c>
      <c r="L448" s="13" t="s">
        <v>82</v>
      </c>
      <c r="M448" s="13">
        <v>0</v>
      </c>
      <c r="N448" s="14">
        <v>0</v>
      </c>
      <c r="O448">
        <v>0</v>
      </c>
      <c r="P448" s="13">
        <v>0</v>
      </c>
    </row>
    <row r="449" spans="1:16" s="15" customFormat="1" ht="13.5" customHeight="1">
      <c r="A449" s="13">
        <v>10</v>
      </c>
      <c r="B449" s="13">
        <v>204742</v>
      </c>
      <c r="C449" s="13" t="str">
        <f>VLOOKUP($B449,[1]Sheet1!$A:$P,2,0)</f>
        <v>高压水枪</v>
      </c>
      <c r="D449" s="13" t="str">
        <f>VLOOKUP($B449,[1]Sheet1!$A:$AN,40,0)</f>
        <v>对后排单个敌人造成#num1#%物理伤害，减少1点怒气</v>
      </c>
      <c r="E449" s="13" t="str">
        <f>VLOOKUP($B449,[1]Sheet1!$A:$P,9,0)</f>
        <v>螺旋桨</v>
      </c>
      <c r="F449" s="13">
        <f>VLOOKUP($B449,[1]Sheet1!$A:$P,12,0)</f>
        <v>2</v>
      </c>
      <c r="G449" s="13" t="str">
        <f t="shared" si="6"/>
        <v>后排单个</v>
      </c>
      <c r="H449" s="13">
        <v>1</v>
      </c>
      <c r="I449" s="13">
        <v>0</v>
      </c>
      <c r="J449" s="13">
        <v>0</v>
      </c>
      <c r="K449" s="13" t="s">
        <v>76</v>
      </c>
      <c r="L449" s="13" t="s">
        <v>77</v>
      </c>
      <c r="M449" s="13">
        <v>0</v>
      </c>
      <c r="N449" s="14">
        <v>0</v>
      </c>
      <c r="O449" s="13">
        <v>0</v>
      </c>
      <c r="P449" s="13">
        <v>0</v>
      </c>
    </row>
    <row r="450" spans="1:16" ht="13.5" customHeight="1">
      <c r="A450">
        <v>10</v>
      </c>
      <c r="B450" s="13">
        <v>204851</v>
      </c>
      <c r="C450" s="13" t="str">
        <f>VLOOKUP($B450,[1]Sheet1!$A:$P,2,0)</f>
        <v>普通攻击</v>
      </c>
      <c r="D450" t="str">
        <f>VLOOKUP($B450,[1]Sheet1!$A:$AN,40,0)</f>
        <v>对单个敌人造成#num1#%物理伤害</v>
      </c>
      <c r="E450" s="13" t="str">
        <f>VLOOKUP($B450,[1]Sheet1!$A:$P,9,0)</f>
        <v>快拳黑人</v>
      </c>
      <c r="F450" s="13">
        <f>VLOOKUP($B450,[1]Sheet1!$A:$P,12,0)</f>
        <v>1</v>
      </c>
      <c r="G450" s="13" t="str">
        <f t="shared" si="6"/>
        <v>单个敌人</v>
      </c>
      <c r="H450">
        <v>3</v>
      </c>
      <c r="I450">
        <v>-100</v>
      </c>
      <c r="J450">
        <v>-70</v>
      </c>
      <c r="K450" s="13" t="s">
        <v>89</v>
      </c>
      <c r="L450" s="13" t="s">
        <v>90</v>
      </c>
      <c r="M450" s="13">
        <v>0</v>
      </c>
      <c r="N450" s="14">
        <v>0</v>
      </c>
      <c r="O450">
        <v>0</v>
      </c>
      <c r="P450" s="13">
        <v>0</v>
      </c>
    </row>
    <row r="451" spans="1:16" ht="13.5" customHeight="1">
      <c r="A451">
        <v>10</v>
      </c>
      <c r="B451" s="13">
        <v>204852</v>
      </c>
      <c r="C451" s="13" t="str">
        <f>VLOOKUP($B451,[1]Sheet1!$A:$P,2,0)</f>
        <v>全力一击</v>
      </c>
      <c r="D451" t="str">
        <f>VLOOKUP($B451,[1]Sheet1!$A:$AN,40,0)</f>
        <v>对前排敌人造成#num1#%物理伤害</v>
      </c>
      <c r="E451" s="13" t="str">
        <f>VLOOKUP($B451,[1]Sheet1!$A:$P,9,0)</f>
        <v>快拳黑人</v>
      </c>
      <c r="F451" s="13">
        <f>VLOOKUP($B451,[1]Sheet1!$A:$P,12,0)</f>
        <v>2</v>
      </c>
      <c r="G451" s="13" t="str">
        <f t="shared" si="6"/>
        <v>前排敌人</v>
      </c>
      <c r="H451">
        <v>2</v>
      </c>
      <c r="I451">
        <v>0</v>
      </c>
      <c r="J451">
        <v>-100</v>
      </c>
      <c r="K451" s="13" t="s">
        <v>74</v>
      </c>
      <c r="L451" s="13" t="s">
        <v>75</v>
      </c>
      <c r="M451" s="13">
        <v>0</v>
      </c>
      <c r="N451" s="14">
        <v>0</v>
      </c>
      <c r="O451">
        <v>0</v>
      </c>
      <c r="P451" s="13">
        <v>0</v>
      </c>
    </row>
    <row r="452" spans="1:16" ht="13.5" customHeight="1">
      <c r="A452">
        <v>10</v>
      </c>
      <c r="B452" s="13">
        <v>204961</v>
      </c>
      <c r="C452" s="13" t="str">
        <f>VLOOKUP($B452,[1]Sheet1!$A:$P,2,0)</f>
        <v>普通攻击</v>
      </c>
      <c r="D452" t="str">
        <f>VLOOKUP($B452,[1]Sheet1!$A:$AN,40,0)</f>
        <v>对单个敌人造成#num1#%物理伤害</v>
      </c>
      <c r="E452" s="13" t="str">
        <f>VLOOKUP($B452,[1]Sheet1!$A:$P,9,0)</f>
        <v>快拳黑人</v>
      </c>
      <c r="F452" s="13">
        <f>VLOOKUP($B452,[1]Sheet1!$A:$P,12,0)</f>
        <v>1</v>
      </c>
      <c r="G452" s="13" t="str">
        <f t="shared" si="6"/>
        <v>单个敌人</v>
      </c>
      <c r="H452">
        <v>3</v>
      </c>
      <c r="I452">
        <v>-100</v>
      </c>
      <c r="J452">
        <v>-70</v>
      </c>
      <c r="K452" s="13" t="s">
        <v>89</v>
      </c>
      <c r="L452" s="13" t="s">
        <v>90</v>
      </c>
      <c r="M452" s="13">
        <v>0</v>
      </c>
      <c r="N452" s="14">
        <v>0</v>
      </c>
      <c r="O452">
        <v>0</v>
      </c>
      <c r="P452" s="13">
        <v>0</v>
      </c>
    </row>
    <row r="453" spans="1:16" ht="13.5" customHeight="1">
      <c r="A453">
        <v>10</v>
      </c>
      <c r="B453" s="13">
        <v>204962</v>
      </c>
      <c r="C453" s="13" t="str">
        <f>VLOOKUP($B453,[1]Sheet1!$A:$P,2,0)</f>
        <v>全力一击</v>
      </c>
      <c r="D453" t="str">
        <f>VLOOKUP($B453,[1]Sheet1!$A:$AN,40,0)</f>
        <v>对单个敌人造成#num1#%物理伤害</v>
      </c>
      <c r="E453" s="13" t="str">
        <f>VLOOKUP($B453,[1]Sheet1!$A:$P,9,0)</f>
        <v>快拳黑人</v>
      </c>
      <c r="F453" s="13">
        <f>VLOOKUP($B453,[1]Sheet1!$A:$P,12,0)</f>
        <v>2</v>
      </c>
      <c r="G453" s="13" t="str">
        <f t="shared" si="6"/>
        <v>单个敌人</v>
      </c>
      <c r="H453">
        <v>2</v>
      </c>
      <c r="I453">
        <v>0</v>
      </c>
      <c r="J453">
        <v>-100</v>
      </c>
      <c r="K453" s="13" t="s">
        <v>74</v>
      </c>
      <c r="L453" s="13" t="s">
        <v>75</v>
      </c>
      <c r="M453" s="13">
        <v>0</v>
      </c>
      <c r="N453" s="14">
        <v>0</v>
      </c>
      <c r="O453">
        <v>0</v>
      </c>
      <c r="P453" s="13">
        <v>0</v>
      </c>
    </row>
    <row r="454" spans="1:16" ht="13.5" customHeight="1">
      <c r="A454">
        <v>10</v>
      </c>
      <c r="B454" s="13">
        <v>205071</v>
      </c>
      <c r="C454" s="13" t="str">
        <f>VLOOKUP($B454,[1]Sheet1!$A:$P,2,0)</f>
        <v>普通攻击</v>
      </c>
      <c r="D454" t="str">
        <f>VLOOKUP($B454,[1]Sheet1!$A:$AN,40,0)</f>
        <v>对后排单个敌人造成#num1#%物理伤害</v>
      </c>
      <c r="E454" s="13" t="str">
        <f>VLOOKUP($B454,[1]Sheet1!$A:$P,9,0)</f>
        <v>梅人</v>
      </c>
      <c r="F454" s="13">
        <f>VLOOKUP($B454,[1]Sheet1!$A:$P,12,0)</f>
        <v>1</v>
      </c>
      <c r="G454" s="13" t="str">
        <f t="shared" si="6"/>
        <v>后排单个</v>
      </c>
      <c r="H454">
        <v>3</v>
      </c>
      <c r="I454">
        <v>-100</v>
      </c>
      <c r="J454">
        <v>-70</v>
      </c>
      <c r="K454" s="13" t="s">
        <v>89</v>
      </c>
      <c r="L454" s="13" t="s">
        <v>90</v>
      </c>
      <c r="M454" s="13">
        <v>0</v>
      </c>
      <c r="N454" s="14">
        <v>0</v>
      </c>
      <c r="O454">
        <v>0</v>
      </c>
      <c r="P454" s="13">
        <v>0</v>
      </c>
    </row>
    <row r="455" spans="1:16" ht="13.5" customHeight="1">
      <c r="A455">
        <v>10</v>
      </c>
      <c r="B455" s="13">
        <v>205072</v>
      </c>
      <c r="C455" s="13" t="str">
        <f>VLOOKUP($B455,[1]Sheet1!$A:$P,2,0)</f>
        <v>全力一击</v>
      </c>
      <c r="D455" t="str">
        <f>VLOOKUP($B455,[1]Sheet1!$A:$AN,40,0)</f>
        <v>对后排敌人造成#num1#%物理伤害</v>
      </c>
      <c r="E455" s="13" t="str">
        <f>VLOOKUP($B455,[1]Sheet1!$A:$P,9,0)</f>
        <v>梅人</v>
      </c>
      <c r="F455" s="13">
        <f>VLOOKUP($B455,[1]Sheet1!$A:$P,12,0)</f>
        <v>2</v>
      </c>
      <c r="G455" s="13" t="str">
        <f t="shared" ref="G455:G518" si="7">MID($D455,2,4)</f>
        <v>后排敌人</v>
      </c>
      <c r="H455">
        <v>3</v>
      </c>
      <c r="I455">
        <v>-100</v>
      </c>
      <c r="J455">
        <v>-70</v>
      </c>
      <c r="K455" s="13" t="s">
        <v>74</v>
      </c>
      <c r="L455" s="13" t="s">
        <v>75</v>
      </c>
      <c r="M455" s="13">
        <v>0</v>
      </c>
      <c r="N455" s="14">
        <v>0</v>
      </c>
      <c r="O455">
        <v>0</v>
      </c>
      <c r="P455" s="13">
        <v>0</v>
      </c>
    </row>
    <row r="456" spans="1:16" ht="13.5" customHeight="1">
      <c r="A456">
        <v>10</v>
      </c>
      <c r="B456" s="13">
        <v>205181</v>
      </c>
      <c r="C456" s="13" t="str">
        <f>VLOOKUP($B456,[1]Sheet1!$A:$P,2,0)</f>
        <v>普通攻击</v>
      </c>
      <c r="D456" t="str">
        <f>VLOOKUP($B456,[1]Sheet1!$A:$AN,40,0)</f>
        <v>对单个敌人造成#num1#%物理伤害</v>
      </c>
      <c r="E456" s="13" t="str">
        <f>VLOOKUP($B456,[1]Sheet1!$A:$P,9,0)</f>
        <v>快拳黑人</v>
      </c>
      <c r="F456" s="13">
        <f>VLOOKUP($B456,[1]Sheet1!$A:$P,12,0)</f>
        <v>1</v>
      </c>
      <c r="G456" s="13" t="str">
        <f t="shared" si="7"/>
        <v>单个敌人</v>
      </c>
      <c r="H456">
        <v>3</v>
      </c>
      <c r="I456">
        <v>-100</v>
      </c>
      <c r="J456">
        <v>-70</v>
      </c>
      <c r="K456" s="13" t="s">
        <v>89</v>
      </c>
      <c r="L456" s="13" t="s">
        <v>90</v>
      </c>
      <c r="M456" s="13">
        <v>0</v>
      </c>
      <c r="N456" s="14">
        <v>0</v>
      </c>
      <c r="O456">
        <v>0</v>
      </c>
      <c r="P456" s="13">
        <v>0</v>
      </c>
    </row>
    <row r="457" spans="1:16" ht="13.5" customHeight="1">
      <c r="A457">
        <v>10</v>
      </c>
      <c r="B457" s="13">
        <v>205182</v>
      </c>
      <c r="C457" s="13" t="str">
        <f>VLOOKUP($B457,[1]Sheet1!$A:$P,2,0)</f>
        <v>全力一击</v>
      </c>
      <c r="D457" t="str">
        <f>VLOOKUP($B457,[1]Sheet1!$A:$AN,40,0)</f>
        <v>对前排敌人造成#num1#%物理伤害</v>
      </c>
      <c r="E457" s="13" t="str">
        <f>VLOOKUP($B457,[1]Sheet1!$A:$P,9,0)</f>
        <v>快拳黑人</v>
      </c>
      <c r="F457" s="13">
        <f>VLOOKUP($B457,[1]Sheet1!$A:$P,12,0)</f>
        <v>2</v>
      </c>
      <c r="G457" s="13" t="str">
        <f t="shared" si="7"/>
        <v>前排敌人</v>
      </c>
      <c r="H457">
        <v>2</v>
      </c>
      <c r="I457">
        <v>0</v>
      </c>
      <c r="J457">
        <v>-100</v>
      </c>
      <c r="K457" s="13" t="s">
        <v>74</v>
      </c>
      <c r="L457" s="13" t="s">
        <v>75</v>
      </c>
      <c r="M457" s="13">
        <v>0</v>
      </c>
      <c r="N457" s="14">
        <v>0</v>
      </c>
      <c r="O457">
        <v>0</v>
      </c>
      <c r="P457" s="13">
        <v>0</v>
      </c>
    </row>
    <row r="458" spans="1:16" s="15" customFormat="1" ht="13.5" customHeight="1">
      <c r="A458" s="13">
        <v>10</v>
      </c>
      <c r="B458" s="13">
        <v>205291</v>
      </c>
      <c r="C458" s="13" t="str">
        <f>VLOOKUP($B458,[1]Sheet1!$A:$P,2,0)</f>
        <v>普通攻击</v>
      </c>
      <c r="D458" s="13" t="str">
        <f>VLOOKUP($B458,[1]Sheet1!$A:$AN,40,0)</f>
        <v>对单个敌人造成#num1#%法术伤害</v>
      </c>
      <c r="E458" s="13" t="str">
        <f>VLOOKUP($B458,[1]Sheet1!$A:$P,9,0)</f>
        <v>雪人怪</v>
      </c>
      <c r="F458" s="13">
        <f>VLOOKUP($B458,[1]Sheet1!$A:$P,12,0)</f>
        <v>1</v>
      </c>
      <c r="G458" s="13" t="str">
        <f t="shared" si="7"/>
        <v>单个敌人</v>
      </c>
      <c r="H458" s="13">
        <v>1</v>
      </c>
      <c r="I458" s="13">
        <v>0</v>
      </c>
      <c r="J458" s="13">
        <v>0</v>
      </c>
      <c r="K458" s="13" t="s">
        <v>87</v>
      </c>
      <c r="L458" s="13" t="s">
        <v>88</v>
      </c>
      <c r="M458" s="13">
        <v>0</v>
      </c>
      <c r="N458" s="14">
        <v>0</v>
      </c>
      <c r="O458" s="13">
        <v>0</v>
      </c>
      <c r="P458" s="13">
        <v>0</v>
      </c>
    </row>
    <row r="459" spans="1:16" ht="13.5" customHeight="1">
      <c r="A459">
        <v>10</v>
      </c>
      <c r="B459" s="13">
        <v>205292</v>
      </c>
      <c r="C459" s="13" t="str">
        <f>VLOOKUP($B459,[1]Sheet1!$A:$P,2,0)</f>
        <v>高压水枪</v>
      </c>
      <c r="D459" t="str">
        <f>VLOOKUP($B459,[1]Sheet1!$A:$AN,40,0)</f>
        <v>对随机3个敌人造成#num1#%法术伤害</v>
      </c>
      <c r="E459" s="13" t="str">
        <f>VLOOKUP($B459,[1]Sheet1!$A:$P,9,0)</f>
        <v>雪人怪</v>
      </c>
      <c r="F459" s="13">
        <f>VLOOKUP($B459,[1]Sheet1!$A:$P,12,0)</f>
        <v>2</v>
      </c>
      <c r="G459" s="13" t="str">
        <f t="shared" si="7"/>
        <v>随机3个</v>
      </c>
      <c r="H459">
        <v>5</v>
      </c>
      <c r="I459">
        <v>-100</v>
      </c>
      <c r="J459">
        <v>-70</v>
      </c>
      <c r="K459" s="13" t="s">
        <v>72</v>
      </c>
      <c r="L459" s="13" t="s">
        <v>73</v>
      </c>
      <c r="M459" s="13">
        <v>0</v>
      </c>
      <c r="N459" s="14">
        <v>0</v>
      </c>
      <c r="O459">
        <v>0</v>
      </c>
      <c r="P459" s="13">
        <v>0</v>
      </c>
    </row>
    <row r="460" spans="1:16" ht="13.5" customHeight="1">
      <c r="A460">
        <v>10</v>
      </c>
      <c r="B460" s="13">
        <v>205401</v>
      </c>
      <c r="C460" s="13" t="str">
        <f>VLOOKUP($B460,[1]Sheet1!$A:$P,2,0)</f>
        <v>普通攻击</v>
      </c>
      <c r="D460" t="str">
        <f>VLOOKUP($B460,[1]Sheet1!$A:$AN,40,0)</f>
        <v>对后排单个敌人造成#num1#%法术伤害</v>
      </c>
      <c r="E460" s="13" t="str">
        <f>VLOOKUP($B460,[1]Sheet1!$A:$P,9,0)</f>
        <v>臭花</v>
      </c>
      <c r="F460" s="13">
        <f>VLOOKUP($B460,[1]Sheet1!$A:$P,12,0)</f>
        <v>1</v>
      </c>
      <c r="G460" s="13" t="str">
        <f t="shared" si="7"/>
        <v>后排单个</v>
      </c>
      <c r="H460">
        <v>1</v>
      </c>
      <c r="I460">
        <v>0</v>
      </c>
      <c r="J460">
        <v>0</v>
      </c>
      <c r="K460" s="13" t="s">
        <v>91</v>
      </c>
      <c r="L460" s="13" t="s">
        <v>82</v>
      </c>
      <c r="M460" s="13">
        <v>0</v>
      </c>
      <c r="N460" s="14">
        <v>0</v>
      </c>
      <c r="O460">
        <v>0</v>
      </c>
      <c r="P460" s="13">
        <v>0</v>
      </c>
    </row>
    <row r="461" spans="1:16" ht="13.5" customHeight="1">
      <c r="A461">
        <v>10</v>
      </c>
      <c r="B461" s="13">
        <v>205402</v>
      </c>
      <c r="C461" s="13" t="str">
        <f>VLOOKUP($B461,[1]Sheet1!$A:$P,2,0)</f>
        <v>余怒未消</v>
      </c>
      <c r="D461" t="str">
        <f>VLOOKUP($B461,[1]Sheet1!$A:$AN,40,0)</f>
        <v>对后排敌人造成#num1#%法术伤害</v>
      </c>
      <c r="E461" s="13" t="str">
        <f>VLOOKUP($B461,[1]Sheet1!$A:$P,9,0)</f>
        <v>臭花</v>
      </c>
      <c r="F461" s="13">
        <f>VLOOKUP($B461,[1]Sheet1!$A:$P,12,0)</f>
        <v>2</v>
      </c>
      <c r="G461" s="13" t="str">
        <f t="shared" si="7"/>
        <v>后排敌人</v>
      </c>
      <c r="H461">
        <v>1</v>
      </c>
      <c r="I461">
        <v>0</v>
      </c>
      <c r="J461">
        <v>0</v>
      </c>
      <c r="K461" s="13" t="s">
        <v>76</v>
      </c>
      <c r="L461" s="13" t="s">
        <v>77</v>
      </c>
      <c r="M461" s="13">
        <v>0</v>
      </c>
      <c r="N461" s="14">
        <v>0</v>
      </c>
      <c r="O461">
        <v>0</v>
      </c>
      <c r="P461" s="13">
        <v>0</v>
      </c>
    </row>
    <row r="462" spans="1:16" ht="13.5" customHeight="1">
      <c r="A462">
        <v>10</v>
      </c>
      <c r="B462" s="13">
        <v>205511</v>
      </c>
      <c r="C462" s="13" t="str">
        <f>VLOOKUP($B462,[1]Sheet1!$A:$P,2,0)</f>
        <v>普通攻击</v>
      </c>
      <c r="D462" t="str">
        <f>VLOOKUP($B462,[1]Sheet1!$A:$AN,40,0)</f>
        <v>对单个敌人造成#num1#%法术伤害</v>
      </c>
      <c r="E462" s="13" t="str">
        <f>VLOOKUP($B462,[1]Sheet1!$A:$P,9,0)</f>
        <v>土龙</v>
      </c>
      <c r="F462" s="13">
        <f>VLOOKUP($B462,[1]Sheet1!$A:$P,12,0)</f>
        <v>1</v>
      </c>
      <c r="G462" s="13" t="str">
        <f t="shared" si="7"/>
        <v>单个敌人</v>
      </c>
      <c r="H462">
        <v>3</v>
      </c>
      <c r="I462">
        <v>-100</v>
      </c>
      <c r="J462">
        <v>-70</v>
      </c>
      <c r="K462" s="13" t="s">
        <v>94</v>
      </c>
      <c r="L462" s="13" t="s">
        <v>95</v>
      </c>
      <c r="M462" s="13">
        <v>0</v>
      </c>
      <c r="N462" s="14">
        <v>0</v>
      </c>
      <c r="O462">
        <v>0</v>
      </c>
      <c r="P462" s="13">
        <v>0</v>
      </c>
    </row>
    <row r="463" spans="1:16" ht="13.5" customHeight="1">
      <c r="A463">
        <v>10</v>
      </c>
      <c r="B463" s="13">
        <v>205512</v>
      </c>
      <c r="C463" s="13" t="str">
        <f>VLOOKUP($B463,[1]Sheet1!$A:$P,2,0)</f>
        <v>绝不松口</v>
      </c>
      <c r="D463" t="str">
        <f>VLOOKUP($B463,[1]Sheet1!$A:$AN,40,0)</f>
        <v>对单个敌人造成#num1#%法术伤害</v>
      </c>
      <c r="E463" s="13" t="str">
        <f>VLOOKUP($B463,[1]Sheet1!$A:$P,9,0)</f>
        <v>土龙</v>
      </c>
      <c r="F463" s="13">
        <f>VLOOKUP($B463,[1]Sheet1!$A:$P,12,0)</f>
        <v>2</v>
      </c>
      <c r="G463" s="13" t="str">
        <f t="shared" si="7"/>
        <v>单个敌人</v>
      </c>
      <c r="H463">
        <v>1</v>
      </c>
      <c r="I463">
        <v>0</v>
      </c>
      <c r="J463">
        <v>0</v>
      </c>
      <c r="K463" s="13" t="s">
        <v>80</v>
      </c>
      <c r="L463" s="13" t="s">
        <v>81</v>
      </c>
      <c r="M463" s="13">
        <v>0</v>
      </c>
      <c r="N463" s="14">
        <v>0</v>
      </c>
      <c r="O463">
        <v>0</v>
      </c>
      <c r="P463" s="13">
        <v>0</v>
      </c>
    </row>
    <row r="464" spans="1:16" ht="13.5" customHeight="1">
      <c r="A464">
        <v>10</v>
      </c>
      <c r="B464" s="13">
        <v>300011</v>
      </c>
      <c r="C464" s="13" t="str">
        <f>VLOOKUP($B464,[1]Sheet1!$A:$P,2,0)</f>
        <v>普通攻击</v>
      </c>
      <c r="D464" t="str">
        <f>VLOOKUP($B464,[1]Sheet1!$A:$AN,40,0)</f>
        <v>对一列敌人造成#num1#%#damage_type#伤害，同时对敌方生命值最少的目标造成伤害(50%)</v>
      </c>
      <c r="E464" s="13" t="str">
        <f>VLOOKUP($B464,[1]Sheet1!$A:$P,9,0)</f>
        <v>深海之王</v>
      </c>
      <c r="F464" s="13">
        <f>VLOOKUP($B464,[1]Sheet1!$A:$P,12,0)</f>
        <v>1</v>
      </c>
      <c r="G464" s="13" t="str">
        <f t="shared" si="7"/>
        <v>一列敌人</v>
      </c>
      <c r="H464">
        <v>7</v>
      </c>
      <c r="I464">
        <v>0</v>
      </c>
      <c r="J464">
        <v>-200</v>
      </c>
      <c r="K464" s="13" t="s">
        <v>89</v>
      </c>
      <c r="L464" s="13" t="s">
        <v>90</v>
      </c>
      <c r="M464" s="13">
        <v>0</v>
      </c>
      <c r="N464" s="14">
        <v>0</v>
      </c>
      <c r="O464">
        <v>0</v>
      </c>
      <c r="P464" s="13">
        <v>0</v>
      </c>
    </row>
    <row r="465" spans="1:16" ht="13.5" customHeight="1">
      <c r="A465">
        <v>10</v>
      </c>
      <c r="B465" s="13">
        <v>300012</v>
      </c>
      <c r="C465" s="13" t="str">
        <f>VLOOKUP($B465,[1]Sheet1!$A:$P,2,0)</f>
        <v>海王连打</v>
      </c>
      <c r="D465" t="str">
        <f>VLOOKUP($B465,[1]Sheet1!$A:$AN,40,0)</f>
        <v>对一列敌人造成#num1#%#damage_type#伤害，同时对生命值低于50%的目标造成伤害(150%)，我方随机2个英雄伤害加成与伤害减免提高10%，持续2回合</v>
      </c>
      <c r="E465" s="13" t="str">
        <f>VLOOKUP($B465,[1]Sheet1!$A:$P,9,0)</f>
        <v>深海之王</v>
      </c>
      <c r="F465" s="13">
        <f>VLOOKUP($B465,[1]Sheet1!$A:$P,12,0)</f>
        <v>2</v>
      </c>
      <c r="G465" s="13" t="str">
        <f t="shared" si="7"/>
        <v>一列敌人</v>
      </c>
      <c r="H465">
        <v>7</v>
      </c>
      <c r="I465">
        <v>0</v>
      </c>
      <c r="J465">
        <v>-100</v>
      </c>
      <c r="K465" s="13" t="s">
        <v>162</v>
      </c>
      <c r="L465" s="13" t="s">
        <v>90</v>
      </c>
      <c r="M465" s="13">
        <v>0</v>
      </c>
      <c r="N465" s="14">
        <v>0</v>
      </c>
      <c r="O465">
        <v>0</v>
      </c>
      <c r="P465" s="13">
        <v>0</v>
      </c>
    </row>
    <row r="466" spans="1:16" ht="13.5" customHeight="1">
      <c r="A466">
        <v>10</v>
      </c>
      <c r="B466" s="13">
        <v>300013</v>
      </c>
      <c r="C466" s="13" t="str">
        <f>VLOOKUP($B466,[1]Sheet1!$A:$P,2,0)</f>
        <v>海王连打</v>
      </c>
      <c r="D466" t="str">
        <f>VLOOKUP($B466,[1]Sheet1!$A:$AN,40,0)</f>
        <v>对一列敌人造成#num1#%#damage_type#伤害，同时对生命值低于50%的目标造成伤害(150%)，我方随机2个英雄伤害加成与伤害减免提高10%，持续2回合</v>
      </c>
      <c r="E466" s="13" t="str">
        <f>VLOOKUP($B466,[1]Sheet1!$A:$P,9,0)</f>
        <v>深海之王</v>
      </c>
      <c r="F466" s="13">
        <f>VLOOKUP($B466,[1]Sheet1!$A:$P,12,0)</f>
        <v>2</v>
      </c>
      <c r="G466" s="13" t="str">
        <f t="shared" si="7"/>
        <v>一列敌人</v>
      </c>
      <c r="H466">
        <v>7</v>
      </c>
      <c r="I466">
        <v>0</v>
      </c>
      <c r="J466">
        <v>-100</v>
      </c>
      <c r="K466" s="13" t="s">
        <v>162</v>
      </c>
      <c r="L466" s="13" t="s">
        <v>90</v>
      </c>
      <c r="M466" s="13">
        <v>0</v>
      </c>
      <c r="N466" s="14">
        <v>0</v>
      </c>
      <c r="O466">
        <v>0</v>
      </c>
      <c r="P466" s="13">
        <v>0</v>
      </c>
    </row>
    <row r="467" spans="1:16" s="5" customFormat="1" ht="13.5" customHeight="1">
      <c r="A467" s="13">
        <v>10</v>
      </c>
      <c r="B467" s="13">
        <v>300014</v>
      </c>
      <c r="C467" s="13" t="str">
        <f>VLOOKUP($B467,[1]Sheet1!$A:$P,2,0)</f>
        <v>海天霸主</v>
      </c>
      <c r="D467" s="13" t="str">
        <f>VLOOKUP($B467,[1]Sheet1!$A:$AN,40,0)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7" s="13" t="str">
        <f>VLOOKUP($B467,[1]Sheet1!$A:$P,9,0)</f>
        <v>深海之王</v>
      </c>
      <c r="F467" s="13">
        <f>VLOOKUP($B467,[1]Sheet1!$A:$P,12,0)</f>
        <v>4</v>
      </c>
      <c r="G467" s="13" t="str">
        <f t="shared" si="7"/>
        <v>一列敌人</v>
      </c>
      <c r="H467" s="13">
        <v>2</v>
      </c>
      <c r="I467" s="13">
        <v>-100</v>
      </c>
      <c r="J467" s="13">
        <v>-100</v>
      </c>
      <c r="K467" s="13" t="s">
        <v>163</v>
      </c>
      <c r="L467" s="13" t="s">
        <v>75</v>
      </c>
      <c r="M467" s="13">
        <v>0</v>
      </c>
      <c r="N467" s="14">
        <v>0</v>
      </c>
      <c r="O467" s="13">
        <v>0</v>
      </c>
      <c r="P467" s="8" t="s">
        <v>47</v>
      </c>
    </row>
    <row r="468" spans="1:16" ht="13.5" customHeight="1">
      <c r="A468">
        <v>20</v>
      </c>
      <c r="B468" s="13">
        <v>300014</v>
      </c>
      <c r="C468" s="13" t="str">
        <f>VLOOKUP($B468,[1]Sheet1!$A:$P,2,0)</f>
        <v>海天霸主</v>
      </c>
      <c r="D468" t="str">
        <f>VLOOKUP($B468,[1]Sheet1!$A:$AN,40,0)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8" s="13" t="str">
        <f>VLOOKUP($B468,[1]Sheet1!$A:$P,9,0)</f>
        <v>深海之王</v>
      </c>
      <c r="F468" s="13">
        <f>VLOOKUP($B468,[1]Sheet1!$A:$P,12,0)</f>
        <v>4</v>
      </c>
      <c r="G468" s="13" t="str">
        <f t="shared" si="7"/>
        <v>一列敌人</v>
      </c>
      <c r="H468">
        <v>2</v>
      </c>
      <c r="I468">
        <v>100</v>
      </c>
      <c r="J468">
        <v>-100</v>
      </c>
      <c r="K468" s="13" t="s">
        <v>166</v>
      </c>
      <c r="L468" s="13" t="s">
        <v>75</v>
      </c>
      <c r="M468" s="13">
        <v>0</v>
      </c>
      <c r="N468" s="14">
        <v>0</v>
      </c>
      <c r="O468">
        <v>0</v>
      </c>
      <c r="P468" s="8" t="s">
        <v>47</v>
      </c>
    </row>
    <row r="469" spans="1:16" ht="13.5" customHeight="1">
      <c r="A469">
        <v>10</v>
      </c>
      <c r="B469" s="13">
        <v>300019</v>
      </c>
      <c r="C469" s="13" t="str">
        <f>VLOOKUP($B469,[1]Sheet1!$A:$P,2,0)</f>
        <v>海天霸主·超</v>
      </c>
      <c r="D469" t="str">
        <f>VLOOKUP($B469,[1]Sheet1!$A:$AN,40,0)</f>
        <v>对一列敌人造成#num1#%物理伤害，同时对生命值低于50%的目标造成伤害(240%)，我方全体英雄伤害加成与伤害减免提高25%，持续2回合【与天空之王共同出战可触发，突破+10激活】</v>
      </c>
      <c r="E469" s="13" t="str">
        <f>VLOOKUP($B469,[1]Sheet1!$A:$P,9,0)</f>
        <v>深海之王</v>
      </c>
      <c r="F469" s="13">
        <f>VLOOKUP($B469,[1]Sheet1!$A:$P,12,0)</f>
        <v>4</v>
      </c>
      <c r="G469" s="13" t="str">
        <f t="shared" si="7"/>
        <v>一列敌人</v>
      </c>
      <c r="H469">
        <v>2</v>
      </c>
      <c r="I469">
        <v>-100</v>
      </c>
      <c r="J469">
        <v>-100</v>
      </c>
      <c r="K469" s="13" t="s">
        <v>163</v>
      </c>
      <c r="L469" s="13" t="s">
        <v>75</v>
      </c>
      <c r="M469" s="13">
        <v>0</v>
      </c>
      <c r="N469" s="14">
        <v>0</v>
      </c>
      <c r="O469">
        <v>0</v>
      </c>
      <c r="P469" s="8" t="s">
        <v>47</v>
      </c>
    </row>
    <row r="470" spans="1:16" ht="13.5" customHeight="1">
      <c r="A470">
        <v>20</v>
      </c>
      <c r="B470" s="13">
        <v>300019</v>
      </c>
      <c r="C470" s="13" t="str">
        <f>VLOOKUP($B470,[1]Sheet1!$A:$P,2,0)</f>
        <v>海天霸主·超</v>
      </c>
      <c r="D470" t="str">
        <f>VLOOKUP($B470,[1]Sheet1!$A:$AN,40,0)</f>
        <v>对一列敌人造成#num1#%物理伤害，同时对生命值低于50%的目标造成伤害(240%)，我方全体英雄伤害加成与伤害减免提高25%，持续2回合【与天空之王共同出战可触发，突破+10激活】</v>
      </c>
      <c r="E470" s="13" t="str">
        <f>VLOOKUP($B470,[1]Sheet1!$A:$P,9,0)</f>
        <v>深海之王</v>
      </c>
      <c r="F470" s="13">
        <f>VLOOKUP($B470,[1]Sheet1!$A:$P,12,0)</f>
        <v>4</v>
      </c>
      <c r="G470" s="13" t="str">
        <f t="shared" si="7"/>
        <v>一列敌人</v>
      </c>
      <c r="H470">
        <v>2</v>
      </c>
      <c r="I470">
        <v>100</v>
      </c>
      <c r="J470">
        <v>-100</v>
      </c>
      <c r="K470" s="13" t="s">
        <v>166</v>
      </c>
      <c r="L470" s="13" t="s">
        <v>75</v>
      </c>
      <c r="M470" s="13">
        <v>0</v>
      </c>
      <c r="N470" s="14">
        <v>0</v>
      </c>
      <c r="O470">
        <v>0</v>
      </c>
      <c r="P470" s="8" t="s">
        <v>47</v>
      </c>
    </row>
    <row r="471" spans="1:16" ht="13.5" customHeight="1">
      <c r="A471">
        <v>20</v>
      </c>
      <c r="B471" s="13">
        <v>300121</v>
      </c>
      <c r="C471" s="13" t="str">
        <f>VLOOKUP($B471,[1]Sheet1!$A:$P,2,0)</f>
        <v>普通攻击</v>
      </c>
      <c r="D471" t="str">
        <f>VLOOKUP($B471,[1]Sheet1!$A:$AN,40,0)</f>
        <v>对前排敌人造成#num1#%#damage_type#伤害</v>
      </c>
      <c r="E471" s="13" t="str">
        <f>VLOOKUP($B471,[1]Sheet1!$A:$P,9,0)</f>
        <v>蚊女王</v>
      </c>
      <c r="F471" s="13">
        <f>VLOOKUP($B471,[1]Sheet1!$A:$P,12,0)</f>
        <v>1</v>
      </c>
      <c r="G471" s="13" t="str">
        <f t="shared" si="7"/>
        <v>前排敌人</v>
      </c>
      <c r="H471">
        <v>1</v>
      </c>
      <c r="I471">
        <v>0</v>
      </c>
      <c r="J471">
        <v>0</v>
      </c>
      <c r="K471" s="13" t="s">
        <v>139</v>
      </c>
      <c r="L471" s="13" t="s">
        <v>114</v>
      </c>
      <c r="M471" s="13">
        <v>0</v>
      </c>
      <c r="N471" s="14" t="s">
        <v>154</v>
      </c>
      <c r="O471">
        <v>0</v>
      </c>
      <c r="P471" s="13">
        <v>0</v>
      </c>
    </row>
    <row r="472" spans="1:16" ht="13.5" customHeight="1">
      <c r="A472">
        <v>20</v>
      </c>
      <c r="B472" s="13">
        <v>300122</v>
      </c>
      <c r="C472" s="13" t="str">
        <f>VLOOKUP($B472,[1]Sheet1!$A:$P,2,0)</f>
        <v>蚊虫叮咬</v>
      </c>
      <c r="D472" t="str">
        <f>VLOOKUP($B472,[1]Sheet1!$A:$AN,40,0)</f>
        <v>对所有敌人造成#num1#%#damage_type#伤害，本次攻击的暴击率上升40%，敌人受到的伤害提高10%，持续2回合</v>
      </c>
      <c r="E472" s="13" t="str">
        <f>VLOOKUP($B472,[1]Sheet1!$A:$P,9,0)</f>
        <v>蚊女王</v>
      </c>
      <c r="F472" s="13">
        <f>VLOOKUP($B472,[1]Sheet1!$A:$P,12,0)</f>
        <v>2</v>
      </c>
      <c r="G472" s="13" t="str">
        <f t="shared" si="7"/>
        <v>所有敌人</v>
      </c>
      <c r="H472">
        <v>2</v>
      </c>
      <c r="I472">
        <v>0</v>
      </c>
      <c r="J472">
        <v>-100</v>
      </c>
      <c r="K472" s="13" t="s">
        <v>152</v>
      </c>
      <c r="L472" s="13" t="s">
        <v>153</v>
      </c>
      <c r="M472" s="13">
        <v>0</v>
      </c>
      <c r="N472" s="14">
        <v>0</v>
      </c>
      <c r="O472">
        <v>0</v>
      </c>
      <c r="P472" s="13">
        <v>0</v>
      </c>
    </row>
    <row r="473" spans="1:16" ht="13.5" customHeight="1">
      <c r="A473">
        <v>20</v>
      </c>
      <c r="B473" s="13">
        <v>300231</v>
      </c>
      <c r="C473" s="13" t="str">
        <f>VLOOKUP($B473,[1]Sheet1!$A:$P,2,0)</f>
        <v>普通攻击</v>
      </c>
      <c r="D473" t="str">
        <f>VLOOKUP($B473,[1]Sheet1!$A:$AN,40,0)</f>
        <v>对前排敌人造成#num1#%法术伤害</v>
      </c>
      <c r="E473" s="13" t="str">
        <f>VLOOKUP($B473,[1]Sheet1!$A:$P,9,0)</f>
        <v>钻头武士</v>
      </c>
      <c r="F473" s="13">
        <f>VLOOKUP($B473,[1]Sheet1!$A:$P,12,0)</f>
        <v>1</v>
      </c>
      <c r="G473" s="13" t="str">
        <f t="shared" si="7"/>
        <v>前排敌人</v>
      </c>
      <c r="H473">
        <v>5</v>
      </c>
      <c r="I473">
        <v>-100</v>
      </c>
      <c r="J473">
        <v>-70</v>
      </c>
      <c r="K473" s="13" t="s">
        <v>137</v>
      </c>
      <c r="L473" s="13" t="s">
        <v>105</v>
      </c>
      <c r="M473" s="13">
        <v>0</v>
      </c>
      <c r="N473" s="14">
        <v>0</v>
      </c>
      <c r="O473">
        <v>0</v>
      </c>
      <c r="P473" s="13">
        <v>0</v>
      </c>
    </row>
    <row r="474" spans="1:16" s="15" customFormat="1" ht="13.5" customHeight="1">
      <c r="A474" s="13">
        <v>20</v>
      </c>
      <c r="B474" s="13">
        <v>300232</v>
      </c>
      <c r="C474" s="13" t="str">
        <f>VLOOKUP($B474,[1]Sheet1!$A:$P,2,0)</f>
        <v>原子斩</v>
      </c>
      <c r="D474" s="13" t="str">
        <f>VLOOKUP($B474,[1]Sheet1!$A:$AN,40,0)</f>
        <v>对前排敌人造成#num1#%法术伤害，50%概率减少1点怒气</v>
      </c>
      <c r="E474" s="13" t="str">
        <f>VLOOKUP($B474,[1]Sheet1!$A:$P,9,0)</f>
        <v>钻头武士</v>
      </c>
      <c r="F474" s="13">
        <f>VLOOKUP($B474,[1]Sheet1!$A:$P,12,0)</f>
        <v>2</v>
      </c>
      <c r="G474" s="13" t="str">
        <f t="shared" si="7"/>
        <v>前排敌人</v>
      </c>
      <c r="H474" s="13">
        <v>2</v>
      </c>
      <c r="I474" s="13">
        <v>0</v>
      </c>
      <c r="J474" s="13">
        <v>0</v>
      </c>
      <c r="K474" s="13" t="s">
        <v>104</v>
      </c>
      <c r="L474" s="13" t="s">
        <v>105</v>
      </c>
      <c r="M474" s="13">
        <v>0</v>
      </c>
      <c r="N474" s="14">
        <v>0</v>
      </c>
      <c r="O474" s="13">
        <v>0</v>
      </c>
      <c r="P474" s="13">
        <v>0</v>
      </c>
    </row>
    <row r="475" spans="1:16" ht="13.5" customHeight="1">
      <c r="A475">
        <v>10</v>
      </c>
      <c r="B475" s="13">
        <v>300341</v>
      </c>
      <c r="C475" s="13" t="str">
        <f>VLOOKUP($B475,[1]Sheet1!$A:$P,2,0)</f>
        <v>普通攻击</v>
      </c>
      <c r="D475" t="str">
        <f>VLOOKUP($B475,[1]Sheet1!$A:$AN,40,0)</f>
        <v>对后排敌人造成#num1#%#damage_type#伤害</v>
      </c>
      <c r="E475" s="13" t="str">
        <f>VLOOKUP($B475,[1]Sheet1!$A:$P,9,0)</f>
        <v>外星女王</v>
      </c>
      <c r="F475" s="13">
        <f>VLOOKUP($B475,[1]Sheet1!$A:$P,12,0)</f>
        <v>1</v>
      </c>
      <c r="G475" s="13" t="str">
        <f t="shared" si="7"/>
        <v>后排敌人</v>
      </c>
      <c r="H475">
        <v>1</v>
      </c>
      <c r="I475">
        <v>0</v>
      </c>
      <c r="J475">
        <v>0</v>
      </c>
      <c r="K475" s="13" t="s">
        <v>85</v>
      </c>
      <c r="L475" s="13" t="s">
        <v>86</v>
      </c>
      <c r="M475" s="13">
        <v>0</v>
      </c>
      <c r="N475" s="14">
        <v>0</v>
      </c>
      <c r="O475">
        <v>0</v>
      </c>
      <c r="P475" s="13">
        <v>0</v>
      </c>
    </row>
    <row r="476" spans="1:16" ht="13.5" customHeight="1">
      <c r="A476">
        <v>10</v>
      </c>
      <c r="B476" s="13">
        <v>300342</v>
      </c>
      <c r="C476" s="13" t="str">
        <f>VLOOKUP($B476,[1]Sheet1!$A:$P,2,0)</f>
        <v>火力迸射</v>
      </c>
      <c r="D476" t="str">
        <f>VLOOKUP($B476,[1]Sheet1!$A:$AN,40,0)</f>
        <v>对后排敌人造成#num1#%#damage_type#伤害，本次攻击的命中率和暴击率上升30%</v>
      </c>
      <c r="E476" s="13" t="str">
        <f>VLOOKUP($B476,[1]Sheet1!$A:$P,9,0)</f>
        <v>外星女王</v>
      </c>
      <c r="F476" s="13">
        <f>VLOOKUP($B476,[1]Sheet1!$A:$P,12,0)</f>
        <v>2</v>
      </c>
      <c r="G476" s="13" t="str">
        <f t="shared" si="7"/>
        <v>后排敌人</v>
      </c>
      <c r="H476">
        <v>1</v>
      </c>
      <c r="I476">
        <v>0</v>
      </c>
      <c r="J476">
        <v>0</v>
      </c>
      <c r="K476" s="13" t="s">
        <v>70</v>
      </c>
      <c r="L476" s="13" t="s">
        <v>71</v>
      </c>
      <c r="M476" s="13">
        <v>0</v>
      </c>
      <c r="N476" s="14">
        <v>0</v>
      </c>
      <c r="O476">
        <v>0</v>
      </c>
      <c r="P476" s="13" t="s">
        <v>40</v>
      </c>
    </row>
    <row r="477" spans="1:16" ht="13.5" customHeight="1">
      <c r="A477">
        <v>10</v>
      </c>
      <c r="B477" s="13">
        <v>300344</v>
      </c>
      <c r="C477" s="13" t="str">
        <f>VLOOKUP($B477,[1]Sheet1!$A:$P,2,0)</f>
        <v>女王风范</v>
      </c>
      <c r="D477" t="str">
        <f>VLOOKUP($B477,[1]Sheet1!$A:$AN,40,0)</f>
        <v>对后排敌人造成#num1#%物理伤害，50%概率减少2点怒气，本次攻击的命中率和暴击率上升70%【与蚊女王共同出战可触发】</v>
      </c>
      <c r="E477" s="13" t="str">
        <f>VLOOKUP($B477,[1]Sheet1!$A:$P,9,0)</f>
        <v>外星女王</v>
      </c>
      <c r="F477" s="13">
        <f>VLOOKUP($B477,[1]Sheet1!$A:$P,12,0)</f>
        <v>4</v>
      </c>
      <c r="G477" s="13" t="str">
        <f t="shared" si="7"/>
        <v>后排敌人</v>
      </c>
      <c r="H477">
        <v>2</v>
      </c>
      <c r="I477">
        <v>100</v>
      </c>
      <c r="J477">
        <v>-100</v>
      </c>
      <c r="K477" s="13" t="s">
        <v>150</v>
      </c>
      <c r="L477" s="13" t="s">
        <v>114</v>
      </c>
      <c r="M477" s="13">
        <v>0</v>
      </c>
      <c r="N477" s="14">
        <v>0</v>
      </c>
      <c r="O477">
        <v>0</v>
      </c>
      <c r="P477" s="8" t="s">
        <v>38</v>
      </c>
    </row>
    <row r="478" spans="1:16" ht="13.5" customHeight="1">
      <c r="A478">
        <v>20</v>
      </c>
      <c r="B478" s="13">
        <v>300344</v>
      </c>
      <c r="C478" s="13" t="str">
        <f>VLOOKUP($B478,[1]Sheet1!$A:$P,2,0)</f>
        <v>女王风范</v>
      </c>
      <c r="D478" t="str">
        <f>VLOOKUP($B478,[1]Sheet1!$A:$AN,40,0)</f>
        <v>对后排敌人造成#num1#%物理伤害，50%概率减少2点怒气，本次攻击的命中率和暴击率上升70%【与蚊女王共同出战可触发】</v>
      </c>
      <c r="E478" s="13" t="str">
        <f>VLOOKUP($B478,[1]Sheet1!$A:$P,9,0)</f>
        <v>外星女王</v>
      </c>
      <c r="F478" s="13">
        <f>VLOOKUP($B478,[1]Sheet1!$A:$P,12,0)</f>
        <v>4</v>
      </c>
      <c r="G478" s="13" t="str">
        <f t="shared" si="7"/>
        <v>后排敌人</v>
      </c>
      <c r="H478">
        <v>2</v>
      </c>
      <c r="I478">
        <v>-100</v>
      </c>
      <c r="J478">
        <v>-100</v>
      </c>
      <c r="K478" s="13" t="s">
        <v>151</v>
      </c>
      <c r="L478" s="13" t="s">
        <v>114</v>
      </c>
      <c r="M478" s="13">
        <v>0</v>
      </c>
      <c r="N478" s="14">
        <v>0</v>
      </c>
      <c r="O478">
        <v>0</v>
      </c>
      <c r="P478" s="8" t="s">
        <v>38</v>
      </c>
    </row>
    <row r="479" spans="1:16" s="15" customFormat="1" ht="13.5" customHeight="1">
      <c r="A479" s="13">
        <v>10</v>
      </c>
      <c r="B479" s="13">
        <v>300451</v>
      </c>
      <c r="C479" s="13" t="str">
        <f>VLOOKUP($B479,[1]Sheet1!$A:$P,2,0)</f>
        <v>普通攻击</v>
      </c>
      <c r="D479" s="13" t="str">
        <f>VLOOKUP($B479,[1]Sheet1!$A:$AN,40,0)</f>
        <v>对所有敌人造成#num1#%法术伤害，造成燃烧效果(40%)</v>
      </c>
      <c r="E479" s="13" t="str">
        <f>VLOOKUP($B479,[1]Sheet1!$A:$P,9,0)</f>
        <v>金属骑士</v>
      </c>
      <c r="F479" s="13">
        <f>VLOOKUP($B479,[1]Sheet1!$A:$P,12,0)</f>
        <v>1</v>
      </c>
      <c r="G479" s="13" t="str">
        <f t="shared" si="7"/>
        <v>所有敌人</v>
      </c>
      <c r="H479" s="13">
        <v>1</v>
      </c>
      <c r="I479" s="13">
        <v>0</v>
      </c>
      <c r="J479" s="13">
        <v>0</v>
      </c>
      <c r="K479" s="13" t="s">
        <v>139</v>
      </c>
      <c r="L479" s="13" t="s">
        <v>69</v>
      </c>
      <c r="M479" s="13">
        <v>0</v>
      </c>
      <c r="N479" s="14" t="s">
        <v>112</v>
      </c>
      <c r="O479" s="13">
        <v>0</v>
      </c>
      <c r="P479" s="13">
        <v>0</v>
      </c>
    </row>
    <row r="480" spans="1:16" ht="13.5" customHeight="1">
      <c r="A480">
        <v>10</v>
      </c>
      <c r="B480" s="13">
        <v>300452</v>
      </c>
      <c r="C480" s="13" t="str">
        <f>VLOOKUP($B480,[1]Sheet1!$A:$P,2,0)</f>
        <v>导弹攻击</v>
      </c>
      <c r="D480" t="str">
        <f>VLOOKUP($B480,[1]Sheet1!$A:$AN,40,0)</f>
        <v>对所有敌人造成#num1#%#damage_type#伤害，造成燃烧效果(60%)，持续2回合，10%概率造成眩晕，本次攻击的命中率上升30%</v>
      </c>
      <c r="E480" s="13" t="str">
        <f>VLOOKUP($B480,[1]Sheet1!$A:$P,9,0)</f>
        <v>金属骑士</v>
      </c>
      <c r="F480" s="13">
        <f>VLOOKUP($B480,[1]Sheet1!$A:$P,12,0)</f>
        <v>2</v>
      </c>
      <c r="G480" s="13" t="str">
        <f t="shared" si="7"/>
        <v>所有敌人</v>
      </c>
      <c r="H480">
        <v>9</v>
      </c>
      <c r="I480">
        <v>0</v>
      </c>
      <c r="J480">
        <v>-100</v>
      </c>
      <c r="K480" s="13" t="s">
        <v>109</v>
      </c>
      <c r="L480" s="17" t="s">
        <v>69</v>
      </c>
      <c r="M480" s="13">
        <v>0</v>
      </c>
      <c r="N480" s="14">
        <v>0</v>
      </c>
      <c r="O480">
        <v>0</v>
      </c>
      <c r="P480" s="13">
        <v>0</v>
      </c>
    </row>
    <row r="481" spans="1:16" ht="13.5" customHeight="1">
      <c r="A481" s="17">
        <v>10</v>
      </c>
      <c r="B481" s="17">
        <v>300453</v>
      </c>
      <c r="C481" s="13" t="str">
        <f>VLOOKUP($B481,[1]Sheet1!$A:$P,2,0)</f>
        <v>导弹攻击</v>
      </c>
      <c r="D481" s="17" t="str">
        <f>VLOOKUP($B481,[1]Sheet1!$A:$AN,40,0)</f>
        <v>对所有敌人造成#num1#%#damage_type#伤害，造成燃烧效果(60%)，持续2回合，10%概率造成眩晕，本次攻击的命中率上升30%</v>
      </c>
      <c r="E481" s="13" t="str">
        <f>VLOOKUP($B481,[1]Sheet1!$A:$P,9,0)</f>
        <v>金属骑士</v>
      </c>
      <c r="F481" s="13">
        <f>VLOOKUP($B481,[1]Sheet1!$A:$P,12,0)</f>
        <v>2</v>
      </c>
      <c r="G481" s="13" t="str">
        <f t="shared" si="7"/>
        <v>所有敌人</v>
      </c>
      <c r="H481" s="17">
        <v>9</v>
      </c>
      <c r="I481" s="17">
        <v>0</v>
      </c>
      <c r="J481" s="17">
        <v>-100</v>
      </c>
      <c r="K481" s="13" t="s">
        <v>109</v>
      </c>
      <c r="L481" s="17" t="s">
        <v>69</v>
      </c>
      <c r="M481" s="17">
        <v>0</v>
      </c>
      <c r="N481" s="14">
        <v>0</v>
      </c>
      <c r="O481" s="17">
        <v>0</v>
      </c>
      <c r="P481" s="17">
        <v>0</v>
      </c>
    </row>
    <row r="482" spans="1:16" ht="13.5" customHeight="1">
      <c r="A482" s="15">
        <v>10</v>
      </c>
      <c r="B482" s="15">
        <v>300454</v>
      </c>
      <c r="C482" s="13" t="str">
        <f>VLOOKUP($B482,[1]Sheet1!$A:$P,2,0)</f>
        <v>机械天才</v>
      </c>
      <c r="D482" s="15" t="str">
        <f>VLOOKUP($B482,[1]Sheet1!$A:$AN,40,0)</f>
        <v>对所有敌人造成#num1#%法术伤害，造成燃烧效果(100%)，持续2回合，15%概率造成眩晕，本次攻击的命中率上升30%【与童帝共同出战可触发】</v>
      </c>
      <c r="E482" s="13" t="str">
        <f>VLOOKUP($B482,[1]Sheet1!$A:$P,9,0)</f>
        <v>金属骑士</v>
      </c>
      <c r="F482" s="13">
        <f>VLOOKUP($B482,[1]Sheet1!$A:$P,12,0)</f>
        <v>4</v>
      </c>
      <c r="G482" s="13" t="str">
        <f t="shared" si="7"/>
        <v>所有敌人</v>
      </c>
      <c r="H482" s="15">
        <v>2</v>
      </c>
      <c r="I482" s="15">
        <v>-100</v>
      </c>
      <c r="J482" s="15">
        <v>-200</v>
      </c>
      <c r="K482" s="13" t="s">
        <v>110</v>
      </c>
      <c r="L482" s="13" t="s">
        <v>140</v>
      </c>
      <c r="M482" s="15">
        <v>0</v>
      </c>
      <c r="N482" s="14">
        <v>0</v>
      </c>
      <c r="O482" s="15">
        <v>0</v>
      </c>
      <c r="P482" s="16" t="s">
        <v>99</v>
      </c>
    </row>
    <row r="483" spans="1:16" ht="13.5" customHeight="1">
      <c r="A483" s="15">
        <v>20</v>
      </c>
      <c r="B483" s="15">
        <v>300454</v>
      </c>
      <c r="C483" s="13" t="str">
        <f>VLOOKUP($B483,[1]Sheet1!$A:$P,2,0)</f>
        <v>机械天才</v>
      </c>
      <c r="D483" s="15" t="str">
        <f>VLOOKUP($B483,[1]Sheet1!$A:$AN,40,0)</f>
        <v>对所有敌人造成#num1#%法术伤害，造成燃烧效果(100%)，持续2回合，15%概率造成眩晕，本次攻击的命中率上升30%【与童帝共同出战可触发】</v>
      </c>
      <c r="E483" s="13" t="str">
        <f>VLOOKUP($B483,[1]Sheet1!$A:$P,9,0)</f>
        <v>金属骑士</v>
      </c>
      <c r="F483" s="13">
        <f>VLOOKUP($B483,[1]Sheet1!$A:$P,12,0)</f>
        <v>4</v>
      </c>
      <c r="G483" s="13" t="str">
        <f t="shared" si="7"/>
        <v>所有敌人</v>
      </c>
      <c r="H483" s="15">
        <v>2</v>
      </c>
      <c r="I483" s="15">
        <v>100</v>
      </c>
      <c r="J483" s="15">
        <v>-200</v>
      </c>
      <c r="K483" s="13" t="s">
        <v>111</v>
      </c>
      <c r="L483" s="13" t="s">
        <v>140</v>
      </c>
      <c r="M483" s="15">
        <v>0</v>
      </c>
      <c r="N483" s="14">
        <v>0</v>
      </c>
      <c r="O483" s="15">
        <v>0</v>
      </c>
      <c r="P483" s="16" t="s">
        <v>99</v>
      </c>
    </row>
    <row r="484" spans="1:16" ht="13.5" customHeight="1">
      <c r="A484" s="15">
        <v>10</v>
      </c>
      <c r="B484" s="15">
        <v>300459</v>
      </c>
      <c r="C484" s="13" t="str">
        <f>VLOOKUP($B484,[1]Sheet1!$A:$P,2,0)</f>
        <v>机械天才·超</v>
      </c>
      <c r="D484" s="15" t="str">
        <f>VLOOKUP($B484,[1]Sheet1!$A:$AN,40,0)</f>
        <v>对所有敌人造成#num1#%法术伤害，造成不可被清除的燃烧效果(120%)，持续2回合，20%概率造成眩晕，本次攻击的命中率上升30%【与童帝共同出战可触发，突破+10激活】</v>
      </c>
      <c r="E484" s="13" t="str">
        <f>VLOOKUP($B484,[1]Sheet1!$A:$P,9,0)</f>
        <v>金属骑士</v>
      </c>
      <c r="F484" s="13">
        <f>VLOOKUP($B484,[1]Sheet1!$A:$P,12,0)</f>
        <v>4</v>
      </c>
      <c r="G484" s="13" t="str">
        <f t="shared" si="7"/>
        <v>所有敌人</v>
      </c>
      <c r="H484" s="15">
        <v>2</v>
      </c>
      <c r="I484" s="15">
        <v>-100</v>
      </c>
      <c r="J484" s="15">
        <v>-200</v>
      </c>
      <c r="K484" s="15" t="s">
        <v>110</v>
      </c>
      <c r="L484" s="15" t="s">
        <v>140</v>
      </c>
      <c r="M484" s="15">
        <v>0</v>
      </c>
      <c r="N484" s="14">
        <v>0</v>
      </c>
      <c r="O484" s="15">
        <v>0</v>
      </c>
      <c r="P484" s="16" t="s">
        <v>99</v>
      </c>
    </row>
    <row r="485" spans="1:16" ht="13.5" customHeight="1">
      <c r="A485" s="15">
        <v>20</v>
      </c>
      <c r="B485" s="15">
        <v>300459</v>
      </c>
      <c r="C485" s="13" t="str">
        <f>VLOOKUP($B485,[1]Sheet1!$A:$P,2,0)</f>
        <v>机械天才·超</v>
      </c>
      <c r="D485" s="15" t="str">
        <f>VLOOKUP($B485,[1]Sheet1!$A:$AN,40,0)</f>
        <v>对所有敌人造成#num1#%法术伤害，造成不可被清除的燃烧效果(120%)，持续2回合，20%概率造成眩晕，本次攻击的命中率上升30%【与童帝共同出战可触发，突破+10激活】</v>
      </c>
      <c r="E485" s="13" t="str">
        <f>VLOOKUP($B485,[1]Sheet1!$A:$P,9,0)</f>
        <v>金属骑士</v>
      </c>
      <c r="F485" s="13">
        <f>VLOOKUP($B485,[1]Sheet1!$A:$P,12,0)</f>
        <v>4</v>
      </c>
      <c r="G485" s="13" t="str">
        <f t="shared" si="7"/>
        <v>所有敌人</v>
      </c>
      <c r="H485" s="15">
        <v>2</v>
      </c>
      <c r="I485" s="15">
        <v>100</v>
      </c>
      <c r="J485" s="15">
        <v>-200</v>
      </c>
      <c r="K485" s="15" t="s">
        <v>111</v>
      </c>
      <c r="L485" s="15" t="s">
        <v>140</v>
      </c>
      <c r="M485" s="15">
        <v>0</v>
      </c>
      <c r="N485" s="14">
        <v>0</v>
      </c>
      <c r="O485" s="15">
        <v>0</v>
      </c>
      <c r="P485" s="16" t="s">
        <v>99</v>
      </c>
    </row>
    <row r="486" spans="1:16" ht="13.5" customHeight="1">
      <c r="A486">
        <v>10</v>
      </c>
      <c r="B486" s="13">
        <v>300561</v>
      </c>
      <c r="C486" s="13" t="str">
        <f>VLOOKUP($B486,[1]Sheet1!$A:$P,2,0)</f>
        <v>普通攻击</v>
      </c>
      <c r="D486" t="str">
        <f>VLOOKUP($B486,[1]Sheet1!$A:$AN,40,0)</f>
        <v>对前排敌人造成#num1#%法术伤害</v>
      </c>
      <c r="E486" s="13" t="str">
        <f>VLOOKUP($B486,[1]Sheet1!$A:$P,9,0)</f>
        <v>丘舞太刀</v>
      </c>
      <c r="F486" s="13">
        <f>VLOOKUP($B486,[1]Sheet1!$A:$P,12,0)</f>
        <v>1</v>
      </c>
      <c r="G486" s="13" t="str">
        <f t="shared" si="7"/>
        <v>前排敌人</v>
      </c>
      <c r="H486">
        <v>5</v>
      </c>
      <c r="I486">
        <v>-100</v>
      </c>
      <c r="J486">
        <v>-70</v>
      </c>
      <c r="K486" s="13" t="s">
        <v>137</v>
      </c>
      <c r="L486" s="13" t="s">
        <v>105</v>
      </c>
      <c r="M486" s="13">
        <v>0</v>
      </c>
      <c r="N486" s="14">
        <v>0</v>
      </c>
      <c r="O486">
        <v>0</v>
      </c>
      <c r="P486" s="13">
        <v>0</v>
      </c>
    </row>
    <row r="487" spans="1:16" ht="13.5" customHeight="1">
      <c r="A487">
        <v>10</v>
      </c>
      <c r="B487" s="13">
        <v>300562</v>
      </c>
      <c r="C487" s="13" t="str">
        <f>VLOOKUP($B487,[1]Sheet1!$A:$P,2,0)</f>
        <v>原子斩</v>
      </c>
      <c r="D487" t="str">
        <f>VLOOKUP($B487,[1]Sheet1!$A:$AN,40,0)</f>
        <v>对前排敌人造成#num1#%法术伤害，我方随机1个英雄增加2点怒气</v>
      </c>
      <c r="E487" s="13" t="str">
        <f>VLOOKUP($B487,[1]Sheet1!$A:$P,9,0)</f>
        <v>丘舞太刀</v>
      </c>
      <c r="F487" s="13">
        <f>VLOOKUP($B487,[1]Sheet1!$A:$P,12,0)</f>
        <v>2</v>
      </c>
      <c r="G487" s="13" t="str">
        <f t="shared" si="7"/>
        <v>前排敌人</v>
      </c>
      <c r="H487">
        <v>2</v>
      </c>
      <c r="I487">
        <v>0</v>
      </c>
      <c r="J487">
        <v>0</v>
      </c>
      <c r="K487" s="13" t="s">
        <v>104</v>
      </c>
      <c r="L487" s="13" t="s">
        <v>105</v>
      </c>
      <c r="M487" s="13">
        <v>0</v>
      </c>
      <c r="N487" s="14">
        <v>0</v>
      </c>
      <c r="O487">
        <v>0</v>
      </c>
      <c r="P487" s="13">
        <v>0</v>
      </c>
    </row>
    <row r="488" spans="1:16" s="15" customFormat="1" ht="13.5" customHeight="1">
      <c r="A488" s="13">
        <v>10</v>
      </c>
      <c r="B488" s="13">
        <v>300564</v>
      </c>
      <c r="C488" s="13" t="str">
        <f>VLOOKUP($B488,[1]Sheet1!$A:$P,2,0)</f>
        <v>双人原子斩</v>
      </c>
      <c r="D488" s="13" t="str">
        <f>VLOOKUP($B488,[1]Sheet1!$A:$AN,40,0)</f>
        <v>对前排敌人造成#num1#%法术伤害，我方随机2个英雄增加2点怒气【与钻头武士共同出战可触发】</v>
      </c>
      <c r="E488" s="13" t="str">
        <f>VLOOKUP($B488,[1]Sheet1!$A:$P,9,0)</f>
        <v>丘舞太刀</v>
      </c>
      <c r="F488" s="13">
        <f>VLOOKUP($B488,[1]Sheet1!$A:$P,12,0)</f>
        <v>4</v>
      </c>
      <c r="G488" s="13" t="str">
        <f t="shared" si="7"/>
        <v>前排敌人</v>
      </c>
      <c r="H488" s="13">
        <v>5</v>
      </c>
      <c r="I488" s="13">
        <v>-100</v>
      </c>
      <c r="J488" s="13">
        <v>-230</v>
      </c>
      <c r="K488" s="13" t="s">
        <v>103</v>
      </c>
      <c r="L488" s="13" t="s">
        <v>105</v>
      </c>
      <c r="M488" s="13">
        <v>0</v>
      </c>
      <c r="N488" s="14">
        <v>0</v>
      </c>
      <c r="O488" s="13">
        <v>0</v>
      </c>
      <c r="P488" s="8">
        <v>0</v>
      </c>
    </row>
    <row r="489" spans="1:16" ht="13.5" customHeight="1">
      <c r="A489">
        <v>20</v>
      </c>
      <c r="B489" s="13">
        <v>300564</v>
      </c>
      <c r="C489" s="13" t="str">
        <f>VLOOKUP($B489,[1]Sheet1!$A:$P,2,0)</f>
        <v>双人原子斩</v>
      </c>
      <c r="D489" t="str">
        <f>VLOOKUP($B489,[1]Sheet1!$A:$AN,40,0)</f>
        <v>对前排敌人造成#num1#%法术伤害，我方随机2个英雄增加2点怒气【与钻头武士共同出战可触发】</v>
      </c>
      <c r="E489" s="13" t="str">
        <f>VLOOKUP($B489,[1]Sheet1!$A:$P,9,0)</f>
        <v>丘舞太刀</v>
      </c>
      <c r="F489" s="13">
        <f>VLOOKUP($B489,[1]Sheet1!$A:$P,12,0)</f>
        <v>4</v>
      </c>
      <c r="G489" s="13" t="str">
        <f t="shared" si="7"/>
        <v>前排敌人</v>
      </c>
      <c r="H489">
        <v>5</v>
      </c>
      <c r="I489">
        <v>100</v>
      </c>
      <c r="J489">
        <v>-230</v>
      </c>
      <c r="K489" s="13" t="s">
        <v>167</v>
      </c>
      <c r="L489" s="13" t="s">
        <v>105</v>
      </c>
      <c r="M489" s="13">
        <v>0</v>
      </c>
      <c r="N489" s="14">
        <v>0</v>
      </c>
      <c r="O489">
        <v>0</v>
      </c>
      <c r="P489" s="8">
        <v>0</v>
      </c>
    </row>
    <row r="490" spans="1:16" ht="13.5" customHeight="1">
      <c r="A490">
        <v>10</v>
      </c>
      <c r="B490" s="13">
        <v>300671</v>
      </c>
      <c r="C490" s="13" t="str">
        <f>VLOOKUP($B490,[1]Sheet1!$A:$P,2,0)</f>
        <v>普通攻击</v>
      </c>
      <c r="D490" t="str">
        <f>VLOOKUP($B490,[1]Sheet1!$A:$AN,40,0)</f>
        <v>对后排敌人造成#num1#%#damage_type#伤害</v>
      </c>
      <c r="E490" s="13" t="str">
        <f>VLOOKUP($B490,[1]Sheet1!$A:$P,9,0)</f>
        <v>原子武士</v>
      </c>
      <c r="F490" s="13">
        <f>VLOOKUP($B490,[1]Sheet1!$A:$P,12,0)</f>
        <v>1</v>
      </c>
      <c r="G490" s="13" t="str">
        <f t="shared" si="7"/>
        <v>后排敌人</v>
      </c>
      <c r="H490">
        <v>5</v>
      </c>
      <c r="I490">
        <v>-100</v>
      </c>
      <c r="J490">
        <v>-70</v>
      </c>
      <c r="K490" s="13" t="s">
        <v>137</v>
      </c>
      <c r="L490" s="13" t="s">
        <v>105</v>
      </c>
      <c r="M490" s="13">
        <v>0</v>
      </c>
      <c r="N490" s="14">
        <v>0</v>
      </c>
      <c r="O490">
        <v>0</v>
      </c>
      <c r="P490" s="13">
        <v>0</v>
      </c>
    </row>
    <row r="491" spans="1:16" ht="13.5" customHeight="1">
      <c r="A491">
        <v>10</v>
      </c>
      <c r="B491" s="13">
        <v>300672</v>
      </c>
      <c r="C491" s="13" t="str">
        <f>VLOOKUP($B491,[1]Sheet1!$A:$P,2,0)</f>
        <v>原子斩</v>
      </c>
      <c r="D491" t="str">
        <f>VLOOKUP($B491,[1]Sheet1!$A:$AN,40,0)</f>
        <v>对后排敌人造成#num1#%#damage_type#伤害，敌人受到伤害提高25%，持续2回合</v>
      </c>
      <c r="E491" s="13" t="str">
        <f>VLOOKUP($B491,[1]Sheet1!$A:$P,9,0)</f>
        <v>原子武士</v>
      </c>
      <c r="F491" s="13">
        <f>VLOOKUP($B491,[1]Sheet1!$A:$P,12,0)</f>
        <v>2</v>
      </c>
      <c r="G491" s="13" t="str">
        <f t="shared" si="7"/>
        <v>后排敌人</v>
      </c>
      <c r="H491">
        <v>2</v>
      </c>
      <c r="I491">
        <v>0</v>
      </c>
      <c r="J491">
        <v>0</v>
      </c>
      <c r="K491" s="13" t="s">
        <v>104</v>
      </c>
      <c r="L491" s="13" t="s">
        <v>105</v>
      </c>
      <c r="M491" s="13">
        <v>0</v>
      </c>
      <c r="N491" s="14">
        <v>0</v>
      </c>
      <c r="O491">
        <v>0</v>
      </c>
      <c r="P491" s="13">
        <v>0</v>
      </c>
    </row>
    <row r="492" spans="1:16" s="5" customFormat="1" ht="13.5" customHeight="1">
      <c r="A492" s="13">
        <v>10</v>
      </c>
      <c r="B492" s="13">
        <v>300674</v>
      </c>
      <c r="C492" s="13" t="str">
        <f>VLOOKUP($B492,[1]Sheet1!$A:$P,2,0)</f>
        <v>师徒原子斩</v>
      </c>
      <c r="D492" s="13" t="str">
        <f>VLOOKUP($B492,[1]Sheet1!$A:$AN,40,0)</f>
        <v>对后排敌人造成#num1#%法术伤害，造成流血效果(70%)，并且敌人受到伤害提高35%，持续2回合【与居合钢共同出战可触发】</v>
      </c>
      <c r="E492" s="13" t="str">
        <f>VLOOKUP($B492,[1]Sheet1!$A:$P,9,0)</f>
        <v>原子武士</v>
      </c>
      <c r="F492" s="13">
        <f>VLOOKUP($B492,[1]Sheet1!$A:$P,12,0)</f>
        <v>4</v>
      </c>
      <c r="G492" s="13" t="str">
        <f t="shared" si="7"/>
        <v>后排敌人</v>
      </c>
      <c r="H492" s="13">
        <v>5</v>
      </c>
      <c r="I492" s="13">
        <v>-100</v>
      </c>
      <c r="J492" s="13">
        <v>-230</v>
      </c>
      <c r="K492" s="13" t="s">
        <v>103</v>
      </c>
      <c r="L492" s="13" t="s">
        <v>105</v>
      </c>
      <c r="M492" s="13">
        <v>0</v>
      </c>
      <c r="N492" s="14">
        <v>0</v>
      </c>
      <c r="O492" s="13">
        <v>0</v>
      </c>
      <c r="P492" s="8" t="s">
        <v>27</v>
      </c>
    </row>
    <row r="493" spans="1:16" ht="13.5" customHeight="1">
      <c r="A493">
        <v>20</v>
      </c>
      <c r="B493" s="13">
        <v>300674</v>
      </c>
      <c r="C493" s="13" t="str">
        <f>VLOOKUP($B493,[1]Sheet1!$A:$P,2,0)</f>
        <v>师徒原子斩</v>
      </c>
      <c r="D493" t="str">
        <f>VLOOKUP($B493,[1]Sheet1!$A:$AN,40,0)</f>
        <v>对后排敌人造成#num1#%法术伤害，造成流血效果(70%)，并且敌人受到伤害提高35%，持续2回合【与居合钢共同出战可触发】</v>
      </c>
      <c r="E493" s="13" t="str">
        <f>VLOOKUP($B493,[1]Sheet1!$A:$P,9,0)</f>
        <v>原子武士</v>
      </c>
      <c r="F493" s="13">
        <f>VLOOKUP($B493,[1]Sheet1!$A:$P,12,0)</f>
        <v>4</v>
      </c>
      <c r="G493" s="13" t="str">
        <f t="shared" si="7"/>
        <v>后排敌人</v>
      </c>
      <c r="H493">
        <v>5</v>
      </c>
      <c r="I493">
        <v>100</v>
      </c>
      <c r="J493">
        <v>-230</v>
      </c>
      <c r="K493" s="13" t="s">
        <v>167</v>
      </c>
      <c r="L493" s="13" t="s">
        <v>105</v>
      </c>
      <c r="M493" s="13">
        <v>0</v>
      </c>
      <c r="N493" s="14">
        <v>0</v>
      </c>
      <c r="O493">
        <v>0</v>
      </c>
      <c r="P493" s="8" t="s">
        <v>27</v>
      </c>
    </row>
    <row r="494" spans="1:16" ht="13.5" customHeight="1">
      <c r="A494">
        <v>20</v>
      </c>
      <c r="B494" s="13">
        <v>300781</v>
      </c>
      <c r="C494" s="13" t="str">
        <f>VLOOKUP($B494,[1]Sheet1!$A:$P,2,0)</f>
        <v>普通攻击</v>
      </c>
      <c r="D494" t="str">
        <f>VLOOKUP($B494,[1]Sheet1!$A:$AN,40,0)</f>
        <v>对后排敌人造成#num1#%#damage_type#伤害</v>
      </c>
      <c r="E494" s="13" t="str">
        <f>VLOOKUP($B494,[1]Sheet1!$A:$P,9,0)</f>
        <v>居合钢</v>
      </c>
      <c r="F494" s="13">
        <f>VLOOKUP($B494,[1]Sheet1!$A:$P,12,0)</f>
        <v>1</v>
      </c>
      <c r="G494" s="13" t="str">
        <f t="shared" si="7"/>
        <v>后排敌人</v>
      </c>
      <c r="H494">
        <v>5</v>
      </c>
      <c r="I494">
        <v>-100</v>
      </c>
      <c r="J494">
        <v>-70</v>
      </c>
      <c r="K494" s="13" t="s">
        <v>137</v>
      </c>
      <c r="L494" s="13" t="s">
        <v>105</v>
      </c>
      <c r="M494" s="13">
        <v>0</v>
      </c>
      <c r="N494" s="14">
        <v>0</v>
      </c>
      <c r="O494">
        <v>0</v>
      </c>
      <c r="P494" s="13">
        <v>0</v>
      </c>
    </row>
    <row r="495" spans="1:16" ht="13.5" customHeight="1">
      <c r="A495">
        <v>20</v>
      </c>
      <c r="B495" s="13">
        <v>300782</v>
      </c>
      <c r="C495" s="13" t="str">
        <f>VLOOKUP($B495,[1]Sheet1!$A:$P,2,0)</f>
        <v>原子斩</v>
      </c>
      <c r="D495" t="str">
        <f>VLOOKUP($B495,[1]Sheet1!$A:$AN,40,0)</f>
        <v>对后排敌人造成#num1#%#damage_type#伤害，25%几率造成眩晕，同时造成流血效果(20%)，持续2回合</v>
      </c>
      <c r="E495" s="13" t="str">
        <f>VLOOKUP($B495,[1]Sheet1!$A:$P,9,0)</f>
        <v>居合钢</v>
      </c>
      <c r="F495" s="13">
        <f>VLOOKUP($B495,[1]Sheet1!$A:$P,12,0)</f>
        <v>2</v>
      </c>
      <c r="G495" s="13" t="str">
        <f t="shared" si="7"/>
        <v>后排敌人</v>
      </c>
      <c r="H495">
        <v>2</v>
      </c>
      <c r="I495">
        <v>0</v>
      </c>
      <c r="J495">
        <v>0</v>
      </c>
      <c r="K495" s="13" t="s">
        <v>104</v>
      </c>
      <c r="L495" s="13" t="s">
        <v>105</v>
      </c>
      <c r="M495" s="13">
        <v>0</v>
      </c>
      <c r="N495" s="14">
        <v>0</v>
      </c>
      <c r="O495">
        <v>0</v>
      </c>
      <c r="P495" s="13">
        <v>0</v>
      </c>
    </row>
    <row r="496" spans="1:16" ht="13.5" customHeight="1">
      <c r="A496">
        <v>20</v>
      </c>
      <c r="B496" s="13">
        <v>300891</v>
      </c>
      <c r="C496" s="13" t="str">
        <f>VLOOKUP($B496,[1]Sheet1!$A:$P,2,0)</f>
        <v>普通攻击</v>
      </c>
      <c r="D496" t="str">
        <f>VLOOKUP($B496,[1]Sheet1!$A:$AN,40,0)</f>
        <v>治疗生命最少的1个友方(#num1#%+150)</v>
      </c>
      <c r="E496" s="13" t="str">
        <f>VLOOKUP($B496,[1]Sheet1!$A:$P,9,0)</f>
        <v>天空之王</v>
      </c>
      <c r="F496" s="13">
        <f>VLOOKUP($B496,[1]Sheet1!$A:$P,12,0)</f>
        <v>1</v>
      </c>
      <c r="G496" s="13" t="str">
        <f t="shared" si="7"/>
        <v>疗生命最</v>
      </c>
      <c r="H496">
        <v>1</v>
      </c>
      <c r="I496">
        <v>0</v>
      </c>
      <c r="J496">
        <v>0</v>
      </c>
      <c r="K496" s="13" t="s">
        <v>96</v>
      </c>
      <c r="L496" s="13" t="s">
        <v>97</v>
      </c>
      <c r="M496" s="13" t="s">
        <v>97</v>
      </c>
      <c r="N496" s="14">
        <v>0</v>
      </c>
      <c r="O496">
        <v>0</v>
      </c>
      <c r="P496" s="13">
        <v>0</v>
      </c>
    </row>
    <row r="497" spans="1:16" ht="13.5" customHeight="1">
      <c r="A497">
        <v>20</v>
      </c>
      <c r="B497" s="13">
        <v>300892</v>
      </c>
      <c r="C497" s="13" t="str">
        <f>VLOOKUP($B497,[1]Sheet1!$A:$P,2,0)</f>
        <v>天空气息</v>
      </c>
      <c r="D497" t="str">
        <f>VLOOKUP($B497,[1]Sheet1!$A:$AN,40,0)</f>
        <v>治疗全体单位（#num1#%+250），对生命低于60%的友方造成额外治疗(50%)</v>
      </c>
      <c r="E497" s="13" t="str">
        <f>VLOOKUP($B497,[1]Sheet1!$A:$P,9,0)</f>
        <v>天空之王</v>
      </c>
      <c r="F497" s="13">
        <f>VLOOKUP($B497,[1]Sheet1!$A:$P,12,0)</f>
        <v>2</v>
      </c>
      <c r="G497" s="13" t="str">
        <f t="shared" si="7"/>
        <v>疗全体单</v>
      </c>
      <c r="H497">
        <v>1</v>
      </c>
      <c r="I497">
        <v>0</v>
      </c>
      <c r="J497">
        <v>0</v>
      </c>
      <c r="K497" s="13" t="s">
        <v>96</v>
      </c>
      <c r="L497" s="13" t="s">
        <v>97</v>
      </c>
      <c r="M497" s="13" t="s">
        <v>97</v>
      </c>
      <c r="N497" s="14">
        <v>0</v>
      </c>
      <c r="O497">
        <v>0</v>
      </c>
      <c r="P497" s="13">
        <v>0</v>
      </c>
    </row>
    <row r="498" spans="1:16" ht="13.5" customHeight="1">
      <c r="A498">
        <v>10</v>
      </c>
      <c r="B498" s="13">
        <v>301001</v>
      </c>
      <c r="C498" s="13" t="str">
        <f>VLOOKUP($B498,[1]Sheet1!$A:$P,2,0)</f>
        <v>普通攻击</v>
      </c>
      <c r="D498" t="str">
        <f>VLOOKUP($B498,[1]Sheet1!$A:$AN,40,0)</f>
        <v>对单个敌人造成#num1#%物理伤害</v>
      </c>
      <c r="E498" s="13" t="str">
        <f>VLOOKUP($B498,[1]Sheet1!$A:$P,9,0)</f>
        <v>莫西干头</v>
      </c>
      <c r="F498" s="13">
        <f>VLOOKUP($B498,[1]Sheet1!$A:$P,12,0)</f>
        <v>1</v>
      </c>
      <c r="G498" s="13" t="str">
        <f t="shared" si="7"/>
        <v>单个敌人</v>
      </c>
      <c r="H498">
        <v>3</v>
      </c>
      <c r="I498">
        <v>-100</v>
      </c>
      <c r="J498">
        <v>-70</v>
      </c>
      <c r="K498" s="13" t="s">
        <v>87</v>
      </c>
      <c r="L498" s="13" t="s">
        <v>88</v>
      </c>
      <c r="M498" s="13">
        <v>0</v>
      </c>
      <c r="N498" s="14">
        <v>0</v>
      </c>
      <c r="O498">
        <v>0</v>
      </c>
      <c r="P498" s="13">
        <v>0</v>
      </c>
    </row>
    <row r="499" spans="1:16" ht="13.5" customHeight="1">
      <c r="A499">
        <v>10</v>
      </c>
      <c r="B499" s="13">
        <v>301002</v>
      </c>
      <c r="C499" s="13" t="str">
        <f>VLOOKUP($B499,[1]Sheet1!$A:$P,2,0)</f>
        <v>莫西突击</v>
      </c>
      <c r="D499" t="str">
        <f>VLOOKUP($B499,[1]Sheet1!$A:$AN,40,0)</f>
        <v>对一列敌人造成#num1#%物理伤害</v>
      </c>
      <c r="E499" s="13" t="str">
        <f>VLOOKUP($B499,[1]Sheet1!$A:$P,9,0)</f>
        <v>莫西干头</v>
      </c>
      <c r="F499" s="13">
        <f>VLOOKUP($B499,[1]Sheet1!$A:$P,12,0)</f>
        <v>2</v>
      </c>
      <c r="G499" s="13" t="str">
        <f t="shared" si="7"/>
        <v>一列敌人</v>
      </c>
      <c r="H499">
        <v>7</v>
      </c>
      <c r="I499">
        <v>0</v>
      </c>
      <c r="J499">
        <v>-100</v>
      </c>
      <c r="K499" s="13" t="s">
        <v>72</v>
      </c>
      <c r="L499" s="13" t="s">
        <v>73</v>
      </c>
      <c r="M499" s="13">
        <v>0</v>
      </c>
      <c r="N499" s="14">
        <v>0</v>
      </c>
      <c r="O499">
        <v>0</v>
      </c>
      <c r="P499" s="13">
        <v>0</v>
      </c>
    </row>
    <row r="500" spans="1:16" ht="13.5" customHeight="1">
      <c r="A500" s="7">
        <v>20</v>
      </c>
      <c r="B500" s="7">
        <v>301002</v>
      </c>
      <c r="C500" s="13" t="str">
        <f>VLOOKUP($B500,[1]Sheet1!$A:$P,2,0)</f>
        <v>莫西突击</v>
      </c>
      <c r="D500" t="str">
        <f>VLOOKUP($B500,[1]Sheet1!$A:$AN,40,0)</f>
        <v>对一列敌人造成#num1#%物理伤害</v>
      </c>
      <c r="E500" s="13" t="str">
        <f>VLOOKUP($B500,[1]Sheet1!$A:$P,9,0)</f>
        <v>莫西干头</v>
      </c>
      <c r="F500" s="13">
        <f>VLOOKUP($B500,[1]Sheet1!$A:$P,12,0)</f>
        <v>2</v>
      </c>
      <c r="G500" s="13" t="str">
        <f t="shared" si="7"/>
        <v>一列敌人</v>
      </c>
      <c r="H500" s="7">
        <v>7</v>
      </c>
      <c r="I500" s="7">
        <v>0</v>
      </c>
      <c r="J500" s="7">
        <v>-100</v>
      </c>
      <c r="K500" s="13" t="s">
        <v>72</v>
      </c>
      <c r="L500" s="13" t="s">
        <v>73</v>
      </c>
      <c r="M500" s="7">
        <v>0</v>
      </c>
      <c r="N500" s="14">
        <v>0</v>
      </c>
      <c r="O500" s="7">
        <v>0</v>
      </c>
      <c r="P500" s="7">
        <v>0</v>
      </c>
    </row>
    <row r="501" spans="1:16" ht="13.5" customHeight="1">
      <c r="A501">
        <v>10</v>
      </c>
      <c r="B501" s="13">
        <v>301111</v>
      </c>
      <c r="C501" s="13" t="str">
        <f>VLOOKUP($B501,[1]Sheet1!$A:$P,2,0)</f>
        <v>普通攻击</v>
      </c>
      <c r="D501" t="str">
        <f>VLOOKUP($B501,[1]Sheet1!$A:$AN,40,0)</f>
        <v>对后排单个敌人造成#num1#%物理伤害</v>
      </c>
      <c r="E501" s="13" t="str">
        <f>VLOOKUP($B501,[1]Sheet1!$A:$P,9,0)</f>
        <v>牛牛</v>
      </c>
      <c r="F501" s="13">
        <f>VLOOKUP($B501,[1]Sheet1!$A:$P,12,0)</f>
        <v>1</v>
      </c>
      <c r="G501" s="13" t="str">
        <f t="shared" si="7"/>
        <v>后排单个</v>
      </c>
      <c r="H501">
        <v>7</v>
      </c>
      <c r="I501">
        <v>-100</v>
      </c>
      <c r="J501">
        <v>-70</v>
      </c>
      <c r="K501" s="13" t="s">
        <v>89</v>
      </c>
      <c r="L501" s="13" t="s">
        <v>90</v>
      </c>
      <c r="M501" s="13">
        <v>0</v>
      </c>
      <c r="N501" s="14">
        <v>0</v>
      </c>
      <c r="O501">
        <v>0</v>
      </c>
      <c r="P501" s="13">
        <v>0</v>
      </c>
    </row>
    <row r="502" spans="1:16" ht="13.5" customHeight="1">
      <c r="A502">
        <v>10</v>
      </c>
      <c r="B502" s="13">
        <v>301112</v>
      </c>
      <c r="C502" s="13" t="str">
        <f>VLOOKUP($B502,[1]Sheet1!$A:$P,2,0)</f>
        <v>牛牛拳击</v>
      </c>
      <c r="D502" t="str">
        <f>VLOOKUP($B502,[1]Sheet1!$A:$AN,40,0)</f>
        <v>对后排敌人造成#num1#%物理伤害，50%概率减少1点怒气</v>
      </c>
      <c r="E502" s="13" t="str">
        <f>VLOOKUP($B502,[1]Sheet1!$A:$P,9,0)</f>
        <v>牛牛</v>
      </c>
      <c r="F502" s="13">
        <f>VLOOKUP($B502,[1]Sheet1!$A:$P,12,0)</f>
        <v>2</v>
      </c>
      <c r="G502" s="13" t="str">
        <f t="shared" si="7"/>
        <v>后排敌人</v>
      </c>
      <c r="H502">
        <v>5</v>
      </c>
      <c r="I502">
        <v>-100</v>
      </c>
      <c r="J502">
        <v>-70</v>
      </c>
      <c r="K502" s="13" t="s">
        <v>74</v>
      </c>
      <c r="L502" s="13" t="s">
        <v>75</v>
      </c>
      <c r="M502" s="13">
        <v>0</v>
      </c>
      <c r="N502" s="14">
        <v>0</v>
      </c>
      <c r="O502">
        <v>0</v>
      </c>
      <c r="P502" s="13">
        <v>0</v>
      </c>
    </row>
    <row r="503" spans="1:16" ht="13.5" customHeight="1">
      <c r="A503">
        <v>10</v>
      </c>
      <c r="B503" s="13">
        <v>301114</v>
      </c>
      <c r="C503" s="13" t="str">
        <f>VLOOKUP($B503,[1]Sheet1!$A:$P,2,0)</f>
        <v>犯罪哲学</v>
      </c>
      <c r="D503" t="str">
        <f>VLOOKUP($B503,[1]Sheet1!$A:$AN,40,0)</f>
        <v>对后排敌人造成#num1#%物理伤害，70%概率减少1点怒气，降低敌人攻击20%，持续2回合【与大哲人共同出战可触发】</v>
      </c>
      <c r="E503" s="13" t="str">
        <f>VLOOKUP($B503,[1]Sheet1!$A:$P,9,0)</f>
        <v>牛牛</v>
      </c>
      <c r="F503" s="13">
        <f>VLOOKUP($B503,[1]Sheet1!$A:$P,12,0)</f>
        <v>4</v>
      </c>
      <c r="G503" s="13" t="str">
        <f t="shared" si="7"/>
        <v>后排敌人</v>
      </c>
      <c r="H503">
        <v>2</v>
      </c>
      <c r="I503">
        <v>-100</v>
      </c>
      <c r="J503">
        <v>0</v>
      </c>
      <c r="K503" s="13" t="s">
        <v>100</v>
      </c>
      <c r="L503" s="13" t="s">
        <v>71</v>
      </c>
      <c r="M503" s="13">
        <v>0</v>
      </c>
      <c r="N503" s="14">
        <v>0</v>
      </c>
      <c r="O503">
        <v>0</v>
      </c>
      <c r="P503" s="8" t="s">
        <v>42</v>
      </c>
    </row>
    <row r="504" spans="1:16" ht="13.5" customHeight="1">
      <c r="A504">
        <v>20</v>
      </c>
      <c r="B504" s="13">
        <v>301114</v>
      </c>
      <c r="C504" s="13" t="str">
        <f>VLOOKUP($B504,[1]Sheet1!$A:$P,2,0)</f>
        <v>犯罪哲学</v>
      </c>
      <c r="D504" t="str">
        <f>VLOOKUP($B504,[1]Sheet1!$A:$AN,40,0)</f>
        <v>对后排敌人造成#num1#%物理伤害，70%概率减少1点怒气，降低敌人攻击20%，持续2回合【与大哲人共同出战可触发】</v>
      </c>
      <c r="E504" s="13" t="str">
        <f>VLOOKUP($B504,[1]Sheet1!$A:$P,9,0)</f>
        <v>牛牛</v>
      </c>
      <c r="F504" s="13">
        <f>VLOOKUP($B504,[1]Sheet1!$A:$P,12,0)</f>
        <v>4</v>
      </c>
      <c r="G504" s="13" t="str">
        <f t="shared" si="7"/>
        <v>后排敌人</v>
      </c>
      <c r="H504">
        <v>2</v>
      </c>
      <c r="I504">
        <v>100</v>
      </c>
      <c r="J504">
        <v>0</v>
      </c>
      <c r="K504" s="13" t="s">
        <v>101</v>
      </c>
      <c r="L504" s="13" t="s">
        <v>71</v>
      </c>
      <c r="M504" s="13">
        <v>0</v>
      </c>
      <c r="N504" s="14">
        <v>0</v>
      </c>
      <c r="O504">
        <v>0</v>
      </c>
      <c r="P504" s="8" t="s">
        <v>42</v>
      </c>
    </row>
    <row r="505" spans="1:16" ht="13.5" customHeight="1">
      <c r="A505">
        <v>20</v>
      </c>
      <c r="B505" s="13">
        <v>301221</v>
      </c>
      <c r="C505" s="13" t="str">
        <f>VLOOKUP($B505,[1]Sheet1!$A:$P,2,0)</f>
        <v>普通攻击</v>
      </c>
      <c r="D505" t="str">
        <f>VLOOKUP($B505,[1]Sheet1!$A:$AN,40,0)</f>
        <v>对单个敌人造成#num1#%法术伤害</v>
      </c>
      <c r="E505" s="13" t="str">
        <f>VLOOKUP($B505,[1]Sheet1!$A:$P,9,0)</f>
        <v>大哲人</v>
      </c>
      <c r="F505" s="13">
        <f>VLOOKUP($B505,[1]Sheet1!$A:$P,12,0)</f>
        <v>1</v>
      </c>
      <c r="G505" s="13" t="str">
        <f t="shared" si="7"/>
        <v>单个敌人</v>
      </c>
      <c r="H505">
        <v>1</v>
      </c>
      <c r="I505">
        <v>0</v>
      </c>
      <c r="J505">
        <v>0</v>
      </c>
      <c r="K505" s="13" t="s">
        <v>92</v>
      </c>
      <c r="L505" s="13" t="s">
        <v>93</v>
      </c>
      <c r="M505" s="13">
        <v>0</v>
      </c>
      <c r="N505" s="14">
        <v>0</v>
      </c>
      <c r="O505">
        <v>0</v>
      </c>
      <c r="P505" s="13">
        <v>0</v>
      </c>
    </row>
    <row r="506" spans="1:16">
      <c r="A506">
        <v>20</v>
      </c>
      <c r="B506" s="13">
        <v>301222</v>
      </c>
      <c r="C506" s="13" t="str">
        <f>VLOOKUP($B506,[1]Sheet1!$A:$P,2,0)</f>
        <v>哲学书</v>
      </c>
      <c r="D506" t="str">
        <f>VLOOKUP($B506,[1]Sheet1!$A:$AN,40,0)</f>
        <v>对前排敌人造成#num1#%法术伤害，并治疗我方全体英雄(50%+200)</v>
      </c>
      <c r="E506" s="13" t="str">
        <f>VLOOKUP($B506,[1]Sheet1!$A:$P,9,0)</f>
        <v>大哲人</v>
      </c>
      <c r="F506" s="13">
        <f>VLOOKUP($B506,[1]Sheet1!$A:$P,12,0)</f>
        <v>2</v>
      </c>
      <c r="G506" s="13" t="str">
        <f t="shared" si="7"/>
        <v>前排敌人</v>
      </c>
      <c r="H506">
        <v>1</v>
      </c>
      <c r="I506">
        <v>0</v>
      </c>
      <c r="J506">
        <v>0</v>
      </c>
      <c r="K506" s="13" t="s">
        <v>78</v>
      </c>
      <c r="L506" s="13" t="s">
        <v>79</v>
      </c>
      <c r="M506" s="13" t="s">
        <v>97</v>
      </c>
      <c r="N506" s="14">
        <v>0</v>
      </c>
      <c r="O506">
        <v>0</v>
      </c>
      <c r="P506" s="13">
        <v>0</v>
      </c>
    </row>
    <row r="507" spans="1:16" ht="13.5" customHeight="1">
      <c r="A507">
        <v>10</v>
      </c>
      <c r="B507" s="13">
        <v>301331</v>
      </c>
      <c r="C507" s="13" t="str">
        <f>VLOOKUP($B507,[1]Sheet1!$A:$P,2,0)</f>
        <v>普通攻击</v>
      </c>
      <c r="D507" t="str">
        <f>VLOOKUP($B507,[1]Sheet1!$A:$AN,40,0)</f>
        <v>对单个敌人造成#num1#%物理伤害</v>
      </c>
      <c r="E507" s="13" t="str">
        <f>VLOOKUP($B507,[1]Sheet1!$A:$P,9,0)</f>
        <v>地底王</v>
      </c>
      <c r="F507" s="13">
        <f>VLOOKUP($B507,[1]Sheet1!$A:$P,12,0)</f>
        <v>1</v>
      </c>
      <c r="G507" s="13" t="str">
        <f t="shared" si="7"/>
        <v>单个敌人</v>
      </c>
      <c r="H507">
        <v>3</v>
      </c>
      <c r="I507">
        <v>-100</v>
      </c>
      <c r="J507">
        <v>-70</v>
      </c>
      <c r="K507" s="13" t="s">
        <v>94</v>
      </c>
      <c r="L507" s="13" t="s">
        <v>95</v>
      </c>
      <c r="M507" s="13">
        <v>0</v>
      </c>
      <c r="N507" s="14">
        <v>0</v>
      </c>
      <c r="O507">
        <v>0</v>
      </c>
      <c r="P507" s="13">
        <v>0</v>
      </c>
    </row>
    <row r="508" spans="1:16" ht="13.5" customHeight="1">
      <c r="A508">
        <v>10</v>
      </c>
      <c r="B508" s="13">
        <v>301332</v>
      </c>
      <c r="C508" s="13" t="str">
        <f>VLOOKUP($B508,[1]Sheet1!$A:$P,2,0)</f>
        <v>地人之力</v>
      </c>
      <c r="D508" t="str">
        <f>VLOOKUP($B508,[1]Sheet1!$A:$AN,40,0)</f>
        <v>对生命最少的1个敌人造成#num1#%物理伤害，减少2点怒气</v>
      </c>
      <c r="E508" s="13" t="str">
        <f>VLOOKUP($B508,[1]Sheet1!$A:$P,9,0)</f>
        <v>地底王</v>
      </c>
      <c r="F508" s="13">
        <f>VLOOKUP($B508,[1]Sheet1!$A:$P,12,0)</f>
        <v>2</v>
      </c>
      <c r="G508" s="13" t="str">
        <f t="shared" si="7"/>
        <v>生命最少</v>
      </c>
      <c r="H508">
        <v>1</v>
      </c>
      <c r="I508">
        <v>0</v>
      </c>
      <c r="J508">
        <v>0</v>
      </c>
      <c r="K508" s="13" t="s">
        <v>80</v>
      </c>
      <c r="L508" s="13" t="s">
        <v>81</v>
      </c>
      <c r="M508" s="13">
        <v>0</v>
      </c>
      <c r="N508" s="14">
        <v>0</v>
      </c>
      <c r="O508">
        <v>0</v>
      </c>
      <c r="P508" s="13">
        <v>0</v>
      </c>
    </row>
    <row r="509" spans="1:16" ht="13.5" customHeight="1">
      <c r="A509">
        <v>20</v>
      </c>
      <c r="B509" s="13">
        <v>301441</v>
      </c>
      <c r="C509" s="13" t="str">
        <f>VLOOKUP($B509,[1]Sheet1!$A:$P,2,0)</f>
        <v>普通攻击</v>
      </c>
      <c r="D509" t="str">
        <f>VLOOKUP($B509,[1]Sheet1!$A:$AN,40,0)</f>
        <v>治疗生命最少的1个友方(#num1#%+150)</v>
      </c>
      <c r="E509" s="13" t="str">
        <f>VLOOKUP($B509,[1]Sheet1!$A:$P,9,0)</f>
        <v>童帝</v>
      </c>
      <c r="F509" s="13">
        <f>VLOOKUP($B509,[1]Sheet1!$A:$P,12,0)</f>
        <v>1</v>
      </c>
      <c r="G509" s="13" t="str">
        <f t="shared" si="7"/>
        <v>疗生命最</v>
      </c>
      <c r="H509">
        <v>1</v>
      </c>
      <c r="I509">
        <v>0</v>
      </c>
      <c r="J509">
        <v>0</v>
      </c>
      <c r="K509" s="13" t="s">
        <v>96</v>
      </c>
      <c r="L509" s="13" t="s">
        <v>97</v>
      </c>
      <c r="M509" s="13" t="s">
        <v>97</v>
      </c>
      <c r="N509" s="14">
        <v>0</v>
      </c>
      <c r="O509">
        <v>0</v>
      </c>
      <c r="P509" s="13">
        <v>0</v>
      </c>
    </row>
    <row r="510" spans="1:16" ht="13.5" customHeight="1">
      <c r="A510">
        <v>20</v>
      </c>
      <c r="B510" s="13">
        <v>301442</v>
      </c>
      <c r="C510" s="13" t="str">
        <f>VLOOKUP($B510,[1]Sheet1!$A:$P,2,0)</f>
        <v>天才助理</v>
      </c>
      <c r="D510" t="str">
        <f>VLOOKUP($B510,[1]Sheet1!$A:$AN,40,0)</f>
        <v>治疗全体友方(#num1#%+250)，同时清除友方的不利状态，我方随机3人攻击力提升10%，持续2回合</v>
      </c>
      <c r="E510" s="13" t="str">
        <f>VLOOKUP($B510,[1]Sheet1!$A:$P,9,0)</f>
        <v>童帝</v>
      </c>
      <c r="F510" s="13">
        <f>VLOOKUP($B510,[1]Sheet1!$A:$P,12,0)</f>
        <v>2</v>
      </c>
      <c r="G510" s="13" t="str">
        <f t="shared" si="7"/>
        <v>疗全体友</v>
      </c>
      <c r="H510">
        <v>1</v>
      </c>
      <c r="I510">
        <v>0</v>
      </c>
      <c r="J510">
        <v>0</v>
      </c>
      <c r="K510" s="13" t="s">
        <v>96</v>
      </c>
      <c r="L510" s="13" t="s">
        <v>97</v>
      </c>
      <c r="M510" s="13" t="s">
        <v>97</v>
      </c>
      <c r="N510" s="14">
        <v>0</v>
      </c>
      <c r="O510">
        <v>0</v>
      </c>
      <c r="P510" s="13">
        <v>0</v>
      </c>
    </row>
    <row r="511" spans="1:16" ht="13.5" customHeight="1">
      <c r="A511">
        <v>10</v>
      </c>
      <c r="B511" s="13">
        <v>301551</v>
      </c>
      <c r="C511" s="13" t="str">
        <f>VLOOKUP($B511,[1]Sheet1!$A:$P,2,0)</f>
        <v>普通攻击</v>
      </c>
      <c r="D511" t="str">
        <f>VLOOKUP($B511,[1]Sheet1!$A:$AN,40,0)</f>
        <v>对单个敌人造成#num1#%物理伤害</v>
      </c>
      <c r="E511" s="13" t="str">
        <f>VLOOKUP($B511,[1]Sheet1!$A:$P,9,0)</f>
        <v>背心黑洞</v>
      </c>
      <c r="F511" s="13">
        <f>VLOOKUP($B511,[1]Sheet1!$A:$P,12,0)</f>
        <v>1</v>
      </c>
      <c r="G511" s="13" t="str">
        <f t="shared" si="7"/>
        <v>单个敌人</v>
      </c>
      <c r="H511">
        <v>3</v>
      </c>
      <c r="I511">
        <v>-100</v>
      </c>
      <c r="J511">
        <v>-70</v>
      </c>
      <c r="K511" s="13" t="s">
        <v>89</v>
      </c>
      <c r="L511" s="13" t="s">
        <v>90</v>
      </c>
      <c r="M511" s="13">
        <v>0</v>
      </c>
      <c r="N511" s="14">
        <v>0</v>
      </c>
      <c r="O511">
        <v>0</v>
      </c>
      <c r="P511" s="13">
        <v>0</v>
      </c>
    </row>
    <row r="512" spans="1:16" ht="13.5" customHeight="1">
      <c r="A512">
        <v>10</v>
      </c>
      <c r="B512" s="13">
        <v>301552</v>
      </c>
      <c r="C512" s="13" t="str">
        <f>VLOOKUP($B512,[1]Sheet1!$A:$P,2,0)</f>
        <v>背心擒摔</v>
      </c>
      <c r="D512" t="str">
        <f>VLOOKUP($B512,[1]Sheet1!$A:$AN,40,0)</f>
        <v>对前排敌人造成#num1#%物理伤害，自身无敌一回合</v>
      </c>
      <c r="E512" s="13" t="str">
        <f>VLOOKUP($B512,[1]Sheet1!$A:$P,9,0)</f>
        <v>背心黑洞</v>
      </c>
      <c r="F512" s="13">
        <f>VLOOKUP($B512,[1]Sheet1!$A:$P,12,0)</f>
        <v>2</v>
      </c>
      <c r="G512" s="13" t="str">
        <f t="shared" si="7"/>
        <v>前排敌人</v>
      </c>
      <c r="H512">
        <v>2</v>
      </c>
      <c r="I512">
        <v>0</v>
      </c>
      <c r="J512">
        <v>-100</v>
      </c>
      <c r="K512" s="13" t="s">
        <v>129</v>
      </c>
      <c r="L512" s="13" t="s">
        <v>90</v>
      </c>
      <c r="M512" s="13">
        <v>0</v>
      </c>
      <c r="N512" s="14">
        <v>0</v>
      </c>
      <c r="O512">
        <v>0</v>
      </c>
      <c r="P512" s="13">
        <v>0</v>
      </c>
    </row>
    <row r="513" spans="1:16" ht="13.5" customHeight="1">
      <c r="A513">
        <v>10</v>
      </c>
      <c r="B513" s="13">
        <v>301661</v>
      </c>
      <c r="C513" s="13" t="str">
        <f>VLOOKUP($B513,[1]Sheet1!$A:$P,2,0)</f>
        <v>普通攻击</v>
      </c>
      <c r="D513" t="str">
        <f>VLOOKUP($B513,[1]Sheet1!$A:$AN,40,0)</f>
        <v>对单个敌人造成#num1#%物理伤害</v>
      </c>
      <c r="E513" s="13" t="str">
        <f>VLOOKUP($B513,[1]Sheet1!$A:$P,9,0)</f>
        <v>红围巾斗士</v>
      </c>
      <c r="F513" s="13">
        <f>VLOOKUP($B513,[1]Sheet1!$A:$P,12,0)</f>
        <v>1</v>
      </c>
      <c r="G513" s="13" t="str">
        <f t="shared" si="7"/>
        <v>单个敌人</v>
      </c>
      <c r="H513">
        <v>3</v>
      </c>
      <c r="I513">
        <v>-100</v>
      </c>
      <c r="J513">
        <v>-70</v>
      </c>
      <c r="K513" s="13" t="s">
        <v>89</v>
      </c>
      <c r="L513" s="13" t="s">
        <v>90</v>
      </c>
      <c r="M513" s="13">
        <v>0</v>
      </c>
      <c r="N513" s="14">
        <v>0</v>
      </c>
      <c r="O513">
        <v>0</v>
      </c>
      <c r="P513">
        <v>0</v>
      </c>
    </row>
    <row r="514" spans="1:16" ht="13.5" customHeight="1">
      <c r="A514">
        <v>10</v>
      </c>
      <c r="B514" s="13">
        <v>301662</v>
      </c>
      <c r="C514" s="13" t="str">
        <f>VLOOKUP($B514,[1]Sheet1!$A:$P,2,0)</f>
        <v>围巾缠绕</v>
      </c>
      <c r="D514" t="str">
        <f>VLOOKUP($B514,[1]Sheet1!$A:$AN,40,0)</f>
        <v>对单个敌人造成#num1#%物理伤害</v>
      </c>
      <c r="E514" s="13" t="str">
        <f>VLOOKUP($B514,[1]Sheet1!$A:$P,9,0)</f>
        <v>红围巾斗士</v>
      </c>
      <c r="F514" s="13">
        <f>VLOOKUP($B514,[1]Sheet1!$A:$P,12,0)</f>
        <v>2</v>
      </c>
      <c r="G514" s="13" t="str">
        <f t="shared" si="7"/>
        <v>单个敌人</v>
      </c>
      <c r="H514" s="13">
        <v>3</v>
      </c>
      <c r="I514" s="13">
        <v>-100</v>
      </c>
      <c r="J514" s="13">
        <v>-70</v>
      </c>
      <c r="K514" s="13" t="s">
        <v>74</v>
      </c>
      <c r="L514" s="13" t="s">
        <v>75</v>
      </c>
      <c r="M514" s="13">
        <v>0</v>
      </c>
      <c r="N514" s="14">
        <v>0</v>
      </c>
      <c r="O514">
        <v>0</v>
      </c>
      <c r="P514">
        <v>0</v>
      </c>
    </row>
    <row r="515" spans="1:16" ht="13.5" customHeight="1">
      <c r="A515">
        <v>10</v>
      </c>
      <c r="B515" s="13">
        <v>301664</v>
      </c>
      <c r="C515" s="13" t="str">
        <f>VLOOKUP($B515,[1]Sheet1!$A:$P,2,0)</f>
        <v>冲天围巾</v>
      </c>
      <c r="D515" t="str">
        <f>VLOOKUP($B515,[1]Sheet1!$A:$AN,40,0)</f>
        <v>对单个敌人造成#num1#%物理伤害，如果命中，50%概率再次造成等量额外伤害，如果目标已经死亡，则会对新的目标造成伤害。【与冲天好小子共同出战可触发】</v>
      </c>
      <c r="E515" s="13" t="str">
        <f>VLOOKUP($B515,[1]Sheet1!$A:$P,9,0)</f>
        <v>红围巾斗士</v>
      </c>
      <c r="F515" s="13">
        <f>VLOOKUP($B515,[1]Sheet1!$A:$P,12,0)</f>
        <v>4</v>
      </c>
      <c r="G515" s="13" t="str">
        <f t="shared" si="7"/>
        <v>单个敌人</v>
      </c>
      <c r="H515">
        <v>2</v>
      </c>
      <c r="I515">
        <v>-100</v>
      </c>
      <c r="J515">
        <v>-100</v>
      </c>
      <c r="K515" s="13" t="s">
        <v>98</v>
      </c>
      <c r="L515" s="13" t="s">
        <v>69</v>
      </c>
      <c r="M515" s="13">
        <v>0</v>
      </c>
      <c r="N515" s="14">
        <v>0</v>
      </c>
      <c r="O515">
        <v>0</v>
      </c>
      <c r="P515" s="8">
        <v>0</v>
      </c>
    </row>
    <row r="516" spans="1:16" ht="13.5" customHeight="1">
      <c r="A516">
        <v>20</v>
      </c>
      <c r="B516" s="13">
        <v>301664</v>
      </c>
      <c r="C516" s="13" t="str">
        <f>VLOOKUP($B516,[1]Sheet1!$A:$P,2,0)</f>
        <v>冲天围巾</v>
      </c>
      <c r="D516" t="str">
        <f>VLOOKUP($B516,[1]Sheet1!$A:$AN,40,0)</f>
        <v>对单个敌人造成#num1#%物理伤害，如果命中，50%概率再次造成等量额外伤害，如果目标已经死亡，则会对新的目标造成伤害。【与冲天好小子共同出战可触发】</v>
      </c>
      <c r="E516" s="13" t="str">
        <f>VLOOKUP($B516,[1]Sheet1!$A:$P,9,0)</f>
        <v>红围巾斗士</v>
      </c>
      <c r="F516" s="13">
        <f>VLOOKUP($B516,[1]Sheet1!$A:$P,12,0)</f>
        <v>4</v>
      </c>
      <c r="G516" s="13" t="str">
        <f t="shared" si="7"/>
        <v>单个敌人</v>
      </c>
      <c r="H516">
        <v>2</v>
      </c>
      <c r="I516">
        <v>100</v>
      </c>
      <c r="J516">
        <v>-100</v>
      </c>
      <c r="K516" s="13" t="s">
        <v>102</v>
      </c>
      <c r="L516" s="13" t="s">
        <v>69</v>
      </c>
      <c r="M516" s="13">
        <v>0</v>
      </c>
      <c r="N516" s="14">
        <v>0</v>
      </c>
      <c r="O516">
        <v>0</v>
      </c>
      <c r="P516" s="8">
        <v>0</v>
      </c>
    </row>
    <row r="517" spans="1:16" ht="13.5" customHeight="1">
      <c r="A517">
        <v>20</v>
      </c>
      <c r="B517" s="13">
        <v>301771</v>
      </c>
      <c r="C517" s="13" t="str">
        <f>VLOOKUP($B517,[1]Sheet1!$A:$P,2,0)</f>
        <v>普通攻击</v>
      </c>
      <c r="D517" t="str">
        <f>VLOOKUP($B517,[1]Sheet1!$A:$AN,40,0)</f>
        <v>对单个敌人造成#num1#%物理伤害</v>
      </c>
      <c r="E517" s="13" t="str">
        <f>VLOOKUP($B517,[1]Sheet1!$A:$P,9,0)</f>
        <v>冲天好小子</v>
      </c>
      <c r="F517" s="13">
        <f>VLOOKUP($B517,[1]Sheet1!$A:$P,12,0)</f>
        <v>1</v>
      </c>
      <c r="G517" s="13" t="str">
        <f t="shared" si="7"/>
        <v>单个敌人</v>
      </c>
      <c r="H517">
        <v>3</v>
      </c>
      <c r="I517">
        <v>-100</v>
      </c>
      <c r="J517">
        <v>-70</v>
      </c>
      <c r="K517" s="13" t="s">
        <v>89</v>
      </c>
      <c r="L517" s="13" t="s">
        <v>90</v>
      </c>
      <c r="M517" s="13">
        <v>0</v>
      </c>
      <c r="N517" s="14">
        <v>0</v>
      </c>
      <c r="O517">
        <v>0</v>
      </c>
      <c r="P517">
        <v>0</v>
      </c>
    </row>
    <row r="518" spans="1:16" ht="13.5" customHeight="1">
      <c r="A518">
        <v>10</v>
      </c>
      <c r="B518" s="13">
        <v>301771</v>
      </c>
      <c r="C518" s="13" t="str">
        <f>VLOOKUP($B518,[1]Sheet1!$A:$P,2,0)</f>
        <v>普通攻击</v>
      </c>
      <c r="D518" t="str">
        <f>VLOOKUP($B518,[1]Sheet1!$A:$AN,40,0)</f>
        <v>对单个敌人造成#num1#%物理伤害</v>
      </c>
      <c r="E518" s="13" t="str">
        <f>VLOOKUP($B518,[1]Sheet1!$A:$P,9,0)</f>
        <v>冲天好小子</v>
      </c>
      <c r="F518" s="13">
        <f>VLOOKUP($B518,[1]Sheet1!$A:$P,12,0)</f>
        <v>1</v>
      </c>
      <c r="G518" s="13" t="str">
        <f t="shared" si="7"/>
        <v>单个敌人</v>
      </c>
      <c r="H518">
        <v>3</v>
      </c>
      <c r="I518">
        <v>-100</v>
      </c>
      <c r="J518">
        <v>-70</v>
      </c>
      <c r="K518" s="13" t="s">
        <v>89</v>
      </c>
      <c r="L518" s="13" t="s">
        <v>90</v>
      </c>
      <c r="M518" s="13">
        <v>0</v>
      </c>
      <c r="N518" s="14">
        <v>0</v>
      </c>
      <c r="O518">
        <v>0</v>
      </c>
      <c r="P518">
        <v>0</v>
      </c>
    </row>
    <row r="519" spans="1:16" ht="13.5" customHeight="1">
      <c r="A519">
        <v>20</v>
      </c>
      <c r="B519" s="13">
        <v>301772</v>
      </c>
      <c r="C519" s="13" t="str">
        <f>VLOOKUP($B519,[1]Sheet1!$A:$P,2,0)</f>
        <v>冲天一击</v>
      </c>
      <c r="D519" t="str">
        <f>VLOOKUP($B519,[1]Sheet1!$A:$AN,40,0)</f>
        <v>对前排敌人造成#num1#%物理伤害，18%概率造成眩晕</v>
      </c>
      <c r="E519" s="13" t="str">
        <f>VLOOKUP($B519,[1]Sheet1!$A:$P,9,0)</f>
        <v>冲天好小子</v>
      </c>
      <c r="F519" s="13">
        <f>VLOOKUP($B519,[1]Sheet1!$A:$P,12,0)</f>
        <v>2</v>
      </c>
      <c r="G519" s="13" t="str">
        <f t="shared" ref="G519:G582" si="8">MID($D519,2,4)</f>
        <v>前排敌人</v>
      </c>
      <c r="H519">
        <v>5</v>
      </c>
      <c r="I519">
        <v>-100</v>
      </c>
      <c r="J519">
        <v>-70</v>
      </c>
      <c r="K519" s="13" t="s">
        <v>74</v>
      </c>
      <c r="L519" s="13" t="s">
        <v>75</v>
      </c>
      <c r="M519" s="13">
        <v>0</v>
      </c>
      <c r="N519" s="14">
        <v>0</v>
      </c>
      <c r="O519">
        <v>0</v>
      </c>
      <c r="P519">
        <v>0</v>
      </c>
    </row>
    <row r="520" spans="1:16" ht="13.5" customHeight="1">
      <c r="A520">
        <v>10</v>
      </c>
      <c r="B520" s="13">
        <v>301881</v>
      </c>
      <c r="C520" s="13" t="str">
        <f>VLOOKUP($B520,[1]Sheet1!$A:$P,2,0)</f>
        <v>普通攻击</v>
      </c>
      <c r="D520" t="str">
        <f>VLOOKUP($B520,[1]Sheet1!$A:$AN,40,0)</f>
        <v>对单个敌人造成#num1#%法术伤害</v>
      </c>
      <c r="E520" s="13" t="str">
        <f>VLOOKUP($B520,[1]Sheet1!$A:$P,9,0)</f>
        <v>黑暗炎龙刀使</v>
      </c>
      <c r="F520" s="13">
        <f>VLOOKUP($B520,[1]Sheet1!$A:$P,12,0)</f>
        <v>1</v>
      </c>
      <c r="G520" s="13" t="str">
        <f t="shared" si="8"/>
        <v>单个敌人</v>
      </c>
      <c r="H520">
        <v>3</v>
      </c>
      <c r="I520">
        <v>-100</v>
      </c>
      <c r="J520">
        <v>-70</v>
      </c>
      <c r="K520" s="13" t="s">
        <v>137</v>
      </c>
      <c r="L520" s="13" t="s">
        <v>130</v>
      </c>
      <c r="M520" s="13">
        <v>0</v>
      </c>
      <c r="N520" s="14">
        <v>0</v>
      </c>
      <c r="O520">
        <v>0</v>
      </c>
      <c r="P520">
        <v>0</v>
      </c>
    </row>
    <row r="521" spans="1:16" ht="13.5" customHeight="1">
      <c r="A521">
        <v>10</v>
      </c>
      <c r="B521" s="13">
        <v>301882</v>
      </c>
      <c r="C521" s="13" t="str">
        <f>VLOOKUP($B521,[1]Sheet1!$A:$P,2,0)</f>
        <v>黑暗炎龙刀</v>
      </c>
      <c r="D521" t="str">
        <f>VLOOKUP($B521,[1]Sheet1!$A:$AN,40,0)</f>
        <v>对随机3个敌人造成#num1#%法术伤害，我方随机2个英雄受到的伤害降低30%，持续2回合</v>
      </c>
      <c r="E521" s="13" t="str">
        <f>VLOOKUP($B521,[1]Sheet1!$A:$P,9,0)</f>
        <v>黑暗炎龙刀使</v>
      </c>
      <c r="F521" s="13">
        <f>VLOOKUP($B521,[1]Sheet1!$A:$P,12,0)</f>
        <v>2</v>
      </c>
      <c r="G521" s="13" t="str">
        <f t="shared" si="8"/>
        <v>随机3个</v>
      </c>
      <c r="H521">
        <v>2</v>
      </c>
      <c r="I521">
        <v>0</v>
      </c>
      <c r="J521">
        <v>0</v>
      </c>
      <c r="K521" s="13" t="s">
        <v>131</v>
      </c>
      <c r="L521" s="13" t="s">
        <v>130</v>
      </c>
      <c r="M521" s="13">
        <v>0</v>
      </c>
      <c r="N521" s="14">
        <v>0</v>
      </c>
      <c r="O521">
        <v>0</v>
      </c>
      <c r="P521">
        <v>0</v>
      </c>
    </row>
    <row r="522" spans="1:16" ht="13.5" customHeight="1">
      <c r="A522">
        <v>10</v>
      </c>
      <c r="B522" s="13">
        <v>301884</v>
      </c>
      <c r="C522" s="13" t="str">
        <f>VLOOKUP($B522,[1]Sheet1!$A:$P,2,0)</f>
        <v>黑暗炎龙刀</v>
      </c>
      <c r="D522" t="str">
        <f>VLOOKUP($B522,[1]Sheet1!$A:$AN,40,0)</f>
        <v>对随机3个敌人造成#num1#%法术伤害，我方随机3个英雄受到的伤害降低35%，持续2回合【与闪电侠共同出战可触发】</v>
      </c>
      <c r="E522" s="13" t="str">
        <f>VLOOKUP($B522,[1]Sheet1!$A:$P,9,0)</f>
        <v>黑暗炎龙刀使</v>
      </c>
      <c r="F522" s="13">
        <f>VLOOKUP($B522,[1]Sheet1!$A:$P,12,0)</f>
        <v>4</v>
      </c>
      <c r="G522" s="13" t="str">
        <f t="shared" si="8"/>
        <v>随机3个</v>
      </c>
      <c r="H522">
        <v>2</v>
      </c>
      <c r="I522">
        <v>100</v>
      </c>
      <c r="J522">
        <v>-100</v>
      </c>
      <c r="K522" s="13" t="s">
        <v>134</v>
      </c>
      <c r="L522" s="13" t="s">
        <v>71</v>
      </c>
      <c r="M522" s="13">
        <v>0</v>
      </c>
      <c r="N522" s="14">
        <v>0</v>
      </c>
      <c r="O522">
        <v>0</v>
      </c>
      <c r="P522" s="8">
        <v>0</v>
      </c>
    </row>
    <row r="523" spans="1:16" ht="13.5" customHeight="1">
      <c r="A523">
        <v>20</v>
      </c>
      <c r="B523" s="13">
        <v>301884</v>
      </c>
      <c r="C523" s="13" t="str">
        <f>VLOOKUP($B523,[1]Sheet1!$A:$P,2,0)</f>
        <v>黑暗炎龙刀</v>
      </c>
      <c r="D523" t="str">
        <f>VLOOKUP($B523,[1]Sheet1!$A:$AN,40,0)</f>
        <v>对随机3个敌人造成#num1#%法术伤害，我方随机3个英雄受到的伤害降低35%，持续2回合【与闪电侠共同出战可触发】</v>
      </c>
      <c r="E523" s="13" t="str">
        <f>VLOOKUP($B523,[1]Sheet1!$A:$P,9,0)</f>
        <v>黑暗炎龙刀使</v>
      </c>
      <c r="F523" s="13">
        <f>VLOOKUP($B523,[1]Sheet1!$A:$P,12,0)</f>
        <v>4</v>
      </c>
      <c r="G523" s="13" t="str">
        <f t="shared" si="8"/>
        <v>随机3个</v>
      </c>
      <c r="H523">
        <v>2</v>
      </c>
      <c r="I523">
        <v>-100</v>
      </c>
      <c r="J523">
        <v>-100</v>
      </c>
      <c r="K523" s="13" t="s">
        <v>165</v>
      </c>
      <c r="L523" s="13" t="s">
        <v>71</v>
      </c>
      <c r="M523" s="13">
        <v>0</v>
      </c>
      <c r="N523" s="14">
        <v>0</v>
      </c>
      <c r="O523">
        <v>0</v>
      </c>
      <c r="P523" s="8">
        <v>0</v>
      </c>
    </row>
    <row r="524" spans="1:16" ht="13.5" customHeight="1">
      <c r="A524">
        <v>20</v>
      </c>
      <c r="B524" s="13">
        <v>301991</v>
      </c>
      <c r="C524" s="13" t="str">
        <f>VLOOKUP($B524,[1]Sheet1!$A:$P,2,0)</f>
        <v>普通攻击</v>
      </c>
      <c r="D524" t="str">
        <f>VLOOKUP($B524,[1]Sheet1!$A:$AN,40,0)</f>
        <v>对后排单个敌人造成#num1#%法术伤害</v>
      </c>
      <c r="E524" s="13" t="str">
        <f>VLOOKUP($B524,[1]Sheet1!$A:$P,9,0)</f>
        <v>闪电侠</v>
      </c>
      <c r="F524" s="13">
        <f>VLOOKUP($B524,[1]Sheet1!$A:$P,12,0)</f>
        <v>1</v>
      </c>
      <c r="G524" s="13" t="str">
        <f t="shared" si="8"/>
        <v>后排单个</v>
      </c>
      <c r="H524" s="13">
        <v>1</v>
      </c>
      <c r="I524" s="13">
        <v>0</v>
      </c>
      <c r="J524" s="13">
        <v>0</v>
      </c>
      <c r="K524" s="13" t="s">
        <v>85</v>
      </c>
      <c r="L524" s="13" t="s">
        <v>86</v>
      </c>
      <c r="M524" s="13">
        <v>0</v>
      </c>
      <c r="N524" s="14">
        <v>0</v>
      </c>
      <c r="O524">
        <v>0</v>
      </c>
      <c r="P524">
        <v>0</v>
      </c>
    </row>
    <row r="525" spans="1:16" ht="13.5" customHeight="1">
      <c r="A525">
        <v>20</v>
      </c>
      <c r="B525" s="13">
        <v>301992</v>
      </c>
      <c r="C525" s="13" t="str">
        <f>VLOOKUP($B525,[1]Sheet1!$A:$P,2,0)</f>
        <v>闪电飞踢</v>
      </c>
      <c r="D525" t="str">
        <f>VLOOKUP($B525,[1]Sheet1!$A:$AN,40,0)</f>
        <v>对后排敌人造成#num1#%法术伤害</v>
      </c>
      <c r="E525" s="13" t="str">
        <f>VLOOKUP($B525,[1]Sheet1!$A:$P,9,0)</f>
        <v>闪电侠</v>
      </c>
      <c r="F525" s="13">
        <f>VLOOKUP($B525,[1]Sheet1!$A:$P,12,0)</f>
        <v>2</v>
      </c>
      <c r="G525" s="13" t="str">
        <f t="shared" si="8"/>
        <v>后排敌人</v>
      </c>
      <c r="H525">
        <v>5</v>
      </c>
      <c r="I525">
        <v>0</v>
      </c>
      <c r="J525">
        <v>-190</v>
      </c>
      <c r="K525" s="13" t="s">
        <v>70</v>
      </c>
      <c r="L525" s="13" t="s">
        <v>71</v>
      </c>
      <c r="M525" s="13">
        <v>0</v>
      </c>
      <c r="N525" s="14">
        <v>0</v>
      </c>
      <c r="O525">
        <v>0</v>
      </c>
      <c r="P525">
        <v>0</v>
      </c>
    </row>
    <row r="526" spans="1:16" ht="13.5" customHeight="1">
      <c r="A526">
        <v>10</v>
      </c>
      <c r="B526" s="13">
        <v>302101</v>
      </c>
      <c r="C526" s="13" t="str">
        <f>VLOOKUP($B526,[1]Sheet1!$A:$P,2,0)</f>
        <v>普通攻击</v>
      </c>
      <c r="D526" t="str">
        <f>VLOOKUP($B526,[1]Sheet1!$A:$AN,40,0)</f>
        <v>对单个敌人造成#num1#%物理伤害</v>
      </c>
      <c r="E526" s="13" t="str">
        <f>VLOOKUP($B526,[1]Sheet1!$A:$P,9,0)</f>
        <v>银行猪怪</v>
      </c>
      <c r="F526" s="13">
        <f>VLOOKUP($B526,[1]Sheet1!$A:$P,12,0)</f>
        <v>1</v>
      </c>
      <c r="G526" s="13" t="str">
        <f t="shared" si="8"/>
        <v>单个敌人</v>
      </c>
      <c r="H526" s="13">
        <v>1</v>
      </c>
      <c r="I526" s="13">
        <v>0</v>
      </c>
      <c r="J526" s="13">
        <v>0</v>
      </c>
      <c r="K526" s="13" t="s">
        <v>85</v>
      </c>
      <c r="L526" s="13" t="s">
        <v>86</v>
      </c>
      <c r="M526" s="13">
        <v>0</v>
      </c>
      <c r="N526" s="14">
        <v>0</v>
      </c>
      <c r="O526">
        <v>0</v>
      </c>
      <c r="P526">
        <v>0</v>
      </c>
    </row>
    <row r="527" spans="1:16" ht="13.5" customHeight="1">
      <c r="A527">
        <v>10</v>
      </c>
      <c r="B527" s="13">
        <v>302102</v>
      </c>
      <c r="C527" s="13" t="str">
        <f>VLOOKUP($B527,[1]Sheet1!$A:$P,2,0)</f>
        <v>肉弹一撞</v>
      </c>
      <c r="D527" t="str">
        <f>VLOOKUP($B527,[1]Sheet1!$A:$AN,40,0)</f>
        <v>对一列敌人造成#num1#%物理伤害</v>
      </c>
      <c r="E527" s="13" t="str">
        <f>VLOOKUP($B527,[1]Sheet1!$A:$P,9,0)</f>
        <v>银行猪怪</v>
      </c>
      <c r="F527" s="13">
        <f>VLOOKUP($B527,[1]Sheet1!$A:$P,12,0)</f>
        <v>2</v>
      </c>
      <c r="G527" s="13" t="str">
        <f t="shared" si="8"/>
        <v>一列敌人</v>
      </c>
      <c r="H527">
        <v>7</v>
      </c>
      <c r="I527">
        <v>0</v>
      </c>
      <c r="J527">
        <v>-140</v>
      </c>
      <c r="K527" s="13" t="s">
        <v>70</v>
      </c>
      <c r="L527" s="13" t="s">
        <v>71</v>
      </c>
      <c r="M527" s="13">
        <v>0</v>
      </c>
      <c r="N527" s="14">
        <v>0</v>
      </c>
      <c r="O527">
        <v>0</v>
      </c>
      <c r="P527">
        <v>0</v>
      </c>
    </row>
    <row r="528" spans="1:16" ht="13.5" customHeight="1">
      <c r="A528">
        <v>10</v>
      </c>
      <c r="B528" s="13">
        <v>302211</v>
      </c>
      <c r="C528" s="13" t="str">
        <f>VLOOKUP($B528,[1]Sheet1!$A:$P,2,0)</f>
        <v>普通攻击</v>
      </c>
      <c r="D528" t="str">
        <f>VLOOKUP($B528,[1]Sheet1!$A:$AN,40,0)</f>
        <v>对单个敌人造成#num1#%物理伤害</v>
      </c>
      <c r="E528" s="13" t="str">
        <f>VLOOKUP($B528,[1]Sheet1!$A:$P,9,0)</f>
        <v>大雪人</v>
      </c>
      <c r="F528" s="13">
        <f>VLOOKUP($B528,[1]Sheet1!$A:$P,12,0)</f>
        <v>1</v>
      </c>
      <c r="G528" s="13" t="str">
        <f t="shared" si="8"/>
        <v>单个敌人</v>
      </c>
      <c r="H528">
        <v>3</v>
      </c>
      <c r="I528">
        <v>-100</v>
      </c>
      <c r="J528">
        <v>-70</v>
      </c>
      <c r="K528" s="13" t="s">
        <v>87</v>
      </c>
      <c r="L528" s="13" t="s">
        <v>88</v>
      </c>
      <c r="M528" s="13">
        <v>0</v>
      </c>
      <c r="N528" s="14">
        <v>0</v>
      </c>
      <c r="O528">
        <v>0</v>
      </c>
      <c r="P528">
        <v>0</v>
      </c>
    </row>
    <row r="529" spans="1:16" ht="13.5" customHeight="1">
      <c r="A529">
        <v>10</v>
      </c>
      <c r="B529" s="13">
        <v>302212</v>
      </c>
      <c r="C529" s="13" t="str">
        <f>VLOOKUP($B529,[1]Sheet1!$A:$P,2,0)</f>
        <v>高压水枪</v>
      </c>
      <c r="D529" t="str">
        <f>VLOOKUP($B529,[1]Sheet1!$A:$AN,40,0)</f>
        <v>对目标和随机另1个敌人造成#num1#%物理伤害</v>
      </c>
      <c r="E529" s="13" t="str">
        <f>VLOOKUP($B529,[1]Sheet1!$A:$P,9,0)</f>
        <v>大雪人</v>
      </c>
      <c r="F529" s="13">
        <f>VLOOKUP($B529,[1]Sheet1!$A:$P,12,0)</f>
        <v>2</v>
      </c>
      <c r="G529" s="13" t="str">
        <f t="shared" si="8"/>
        <v>目标和随</v>
      </c>
      <c r="H529">
        <v>3</v>
      </c>
      <c r="I529">
        <v>-100</v>
      </c>
      <c r="J529">
        <v>-70</v>
      </c>
      <c r="K529" s="13" t="s">
        <v>72</v>
      </c>
      <c r="L529" s="13" t="s">
        <v>73</v>
      </c>
      <c r="M529" s="13">
        <v>0</v>
      </c>
      <c r="N529" s="14">
        <v>0</v>
      </c>
      <c r="O529">
        <v>0</v>
      </c>
      <c r="P529">
        <v>0</v>
      </c>
    </row>
    <row r="530" spans="1:16" ht="13.5" customHeight="1">
      <c r="A530">
        <v>10</v>
      </c>
      <c r="B530" s="13">
        <v>302321</v>
      </c>
      <c r="C530" s="13" t="str">
        <f>VLOOKUP($B530,[1]Sheet1!$A:$P,2,0)</f>
        <v>普通攻击</v>
      </c>
      <c r="D530" t="str">
        <f>VLOOKUP($B530,[1]Sheet1!$A:$AN,40,0)</f>
        <v>对单个敌人造成#num1#%物理伤害</v>
      </c>
      <c r="E530" s="13" t="str">
        <f>VLOOKUP($B530,[1]Sheet1!$A:$P,9,0)</f>
        <v>快拳黑人</v>
      </c>
      <c r="F530" s="13">
        <f>VLOOKUP($B530,[1]Sheet1!$A:$P,12,0)</f>
        <v>1</v>
      </c>
      <c r="G530" s="13" t="str">
        <f t="shared" si="8"/>
        <v>单个敌人</v>
      </c>
      <c r="H530">
        <v>3</v>
      </c>
      <c r="I530">
        <v>-100</v>
      </c>
      <c r="J530">
        <v>-70</v>
      </c>
      <c r="K530" s="13" t="s">
        <v>89</v>
      </c>
      <c r="L530" s="13" t="s">
        <v>90</v>
      </c>
      <c r="M530" s="13">
        <v>0</v>
      </c>
      <c r="N530" s="14">
        <v>0</v>
      </c>
      <c r="O530">
        <v>0</v>
      </c>
      <c r="P530">
        <v>0</v>
      </c>
    </row>
    <row r="531" spans="1:16" ht="13.5" customHeight="1">
      <c r="A531">
        <v>10</v>
      </c>
      <c r="B531" s="13">
        <v>302322</v>
      </c>
      <c r="C531" s="13" t="str">
        <f>VLOOKUP($B531,[1]Sheet1!$A:$P,2,0)</f>
        <v>全力一击</v>
      </c>
      <c r="D531" t="str">
        <f>VLOOKUP($B531,[1]Sheet1!$A:$AN,40,0)</f>
        <v>对前排敌人造成#num1#%物理伤害</v>
      </c>
      <c r="E531" s="13" t="str">
        <f>VLOOKUP($B531,[1]Sheet1!$A:$P,9,0)</f>
        <v>快拳黑人</v>
      </c>
      <c r="F531" s="13">
        <f>VLOOKUP($B531,[1]Sheet1!$A:$P,12,0)</f>
        <v>2</v>
      </c>
      <c r="G531" s="13" t="str">
        <f t="shared" si="8"/>
        <v>前排敌人</v>
      </c>
      <c r="H531">
        <v>2</v>
      </c>
      <c r="I531">
        <v>0</v>
      </c>
      <c r="J531">
        <v>-100</v>
      </c>
      <c r="K531" s="13" t="s">
        <v>74</v>
      </c>
      <c r="L531" s="13" t="s">
        <v>75</v>
      </c>
      <c r="M531" s="13">
        <v>0</v>
      </c>
      <c r="N531" s="14">
        <v>0</v>
      </c>
      <c r="O531">
        <v>0</v>
      </c>
      <c r="P531">
        <v>0</v>
      </c>
    </row>
    <row r="532" spans="1:16" ht="13.5" customHeight="1">
      <c r="A532">
        <v>10</v>
      </c>
      <c r="B532" s="13">
        <v>302431</v>
      </c>
      <c r="C532" s="13" t="str">
        <f>VLOOKUP($B532,[1]Sheet1!$A:$P,2,0)</f>
        <v>普通攻击</v>
      </c>
      <c r="D532" t="str">
        <f>VLOOKUP($B532,[1]Sheet1!$A:$AN,40,0)</f>
        <v>对单个敌人造成#num1#%物理伤害</v>
      </c>
      <c r="E532" s="13" t="str">
        <f>VLOOKUP($B532,[1]Sheet1!$A:$P,9,0)</f>
        <v>三头龟</v>
      </c>
      <c r="F532" s="13">
        <f>VLOOKUP($B532,[1]Sheet1!$A:$P,12,0)</f>
        <v>1</v>
      </c>
      <c r="G532" s="13" t="str">
        <f t="shared" si="8"/>
        <v>单个敌人</v>
      </c>
      <c r="H532">
        <v>3</v>
      </c>
      <c r="I532">
        <v>-100</v>
      </c>
      <c r="J532">
        <v>-70</v>
      </c>
      <c r="K532" s="13" t="s">
        <v>87</v>
      </c>
      <c r="L532" s="13" t="s">
        <v>88</v>
      </c>
      <c r="M532" s="13">
        <v>0</v>
      </c>
      <c r="N532" s="14">
        <v>0</v>
      </c>
      <c r="O532">
        <v>0</v>
      </c>
      <c r="P532">
        <v>0</v>
      </c>
    </row>
    <row r="533" spans="1:16" ht="13.5" customHeight="1">
      <c r="A533">
        <v>10</v>
      </c>
      <c r="B533" s="13">
        <v>302432</v>
      </c>
      <c r="C533" s="13" t="str">
        <f>VLOOKUP($B533,[1]Sheet1!$A:$P,2,0)</f>
        <v>绝不松口</v>
      </c>
      <c r="D533" t="str">
        <f>VLOOKUP($B533,[1]Sheet1!$A:$AN,40,0)</f>
        <v>对单个敌人造成#num1#%物理伤害</v>
      </c>
      <c r="E533" s="13" t="str">
        <f>VLOOKUP($B533,[1]Sheet1!$A:$P,9,0)</f>
        <v>三头龟</v>
      </c>
      <c r="F533" s="13">
        <f>VLOOKUP($B533,[1]Sheet1!$A:$P,12,0)</f>
        <v>2</v>
      </c>
      <c r="G533" s="13" t="str">
        <f t="shared" si="8"/>
        <v>单个敌人</v>
      </c>
      <c r="H533">
        <v>2</v>
      </c>
      <c r="I533">
        <v>0</v>
      </c>
      <c r="J533">
        <v>-100</v>
      </c>
      <c r="K533" s="13" t="s">
        <v>72</v>
      </c>
      <c r="L533" s="13" t="s">
        <v>73</v>
      </c>
      <c r="M533" s="13">
        <v>0</v>
      </c>
      <c r="N533" s="14">
        <v>0</v>
      </c>
      <c r="O533">
        <v>0</v>
      </c>
      <c r="P533">
        <v>0</v>
      </c>
    </row>
    <row r="534" spans="1:16" ht="13.5" customHeight="1">
      <c r="A534">
        <v>10</v>
      </c>
      <c r="B534" s="13">
        <v>302541</v>
      </c>
      <c r="C534" s="13" t="str">
        <f>VLOOKUP($B534,[1]Sheet1!$A:$P,2,0)</f>
        <v>普通攻击</v>
      </c>
      <c r="D534" t="str">
        <f>VLOOKUP($B534,[1]Sheet1!$A:$AN,40,0)</f>
        <v>对后排单个敌人造成#num1#%物理伤害</v>
      </c>
      <c r="E534" s="13" t="str">
        <f>VLOOKUP($B534,[1]Sheet1!$A:$P,9,0)</f>
        <v>大雪人</v>
      </c>
      <c r="F534" s="13">
        <f>VLOOKUP($B534,[1]Sheet1!$A:$P,12,0)</f>
        <v>1</v>
      </c>
      <c r="G534" s="13" t="str">
        <f t="shared" si="8"/>
        <v>后排单个</v>
      </c>
      <c r="H534">
        <v>3</v>
      </c>
      <c r="I534">
        <v>-100</v>
      </c>
      <c r="J534">
        <v>-70</v>
      </c>
      <c r="K534" s="13" t="s">
        <v>87</v>
      </c>
      <c r="L534" s="13" t="s">
        <v>88</v>
      </c>
      <c r="M534" s="13">
        <v>0</v>
      </c>
      <c r="N534" s="14">
        <v>0</v>
      </c>
      <c r="O534">
        <v>0</v>
      </c>
      <c r="P534">
        <v>0</v>
      </c>
    </row>
    <row r="535" spans="1:16" ht="13.5" customHeight="1">
      <c r="A535">
        <v>10</v>
      </c>
      <c r="B535" s="13">
        <v>302542</v>
      </c>
      <c r="C535" s="13" t="str">
        <f>VLOOKUP($B535,[1]Sheet1!$A:$P,2,0)</f>
        <v>高压水枪</v>
      </c>
      <c r="D535" t="str">
        <f>VLOOKUP($B535,[1]Sheet1!$A:$AN,40,0)</f>
        <v>对后排敌人造成#num1#%物理伤害</v>
      </c>
      <c r="E535" s="13" t="str">
        <f>VLOOKUP($B535,[1]Sheet1!$A:$P,9,0)</f>
        <v>大雪人</v>
      </c>
      <c r="F535" s="13">
        <f>VLOOKUP($B535,[1]Sheet1!$A:$P,12,0)</f>
        <v>2</v>
      </c>
      <c r="G535" s="13" t="str">
        <f t="shared" si="8"/>
        <v>后排敌人</v>
      </c>
      <c r="H535">
        <v>3</v>
      </c>
      <c r="I535">
        <v>-100</v>
      </c>
      <c r="J535">
        <v>-70</v>
      </c>
      <c r="K535" s="13" t="s">
        <v>72</v>
      </c>
      <c r="L535" s="13" t="s">
        <v>73</v>
      </c>
      <c r="M535" s="13">
        <v>0</v>
      </c>
      <c r="N535" s="14">
        <v>0</v>
      </c>
      <c r="O535">
        <v>0</v>
      </c>
      <c r="P535">
        <v>0</v>
      </c>
    </row>
    <row r="536" spans="1:16" ht="13.5" customHeight="1">
      <c r="A536">
        <v>10</v>
      </c>
      <c r="B536" s="13">
        <v>302651</v>
      </c>
      <c r="C536" s="13" t="str">
        <f>VLOOKUP($B536,[1]Sheet1!$A:$P,2,0)</f>
        <v>普通攻击</v>
      </c>
      <c r="D536" t="str">
        <f>VLOOKUP($B536,[1]Sheet1!$A:$AN,40,0)</f>
        <v>对后排单个敌人造成#num1#%物理伤害</v>
      </c>
      <c r="E536" s="13" t="str">
        <f>VLOOKUP($B536,[1]Sheet1!$A:$P,9,0)</f>
        <v>大雪人</v>
      </c>
      <c r="F536" s="13">
        <f>VLOOKUP($B536,[1]Sheet1!$A:$P,12,0)</f>
        <v>1</v>
      </c>
      <c r="G536" s="13" t="str">
        <f t="shared" si="8"/>
        <v>后排单个</v>
      </c>
      <c r="H536">
        <v>3</v>
      </c>
      <c r="I536">
        <v>-100</v>
      </c>
      <c r="J536">
        <v>-70</v>
      </c>
      <c r="K536" s="13" t="s">
        <v>87</v>
      </c>
      <c r="L536" s="13" t="s">
        <v>88</v>
      </c>
      <c r="M536" s="13">
        <v>0</v>
      </c>
      <c r="N536" s="14">
        <v>0</v>
      </c>
      <c r="O536">
        <v>0</v>
      </c>
      <c r="P536">
        <v>0</v>
      </c>
    </row>
    <row r="537" spans="1:16" ht="13.5" customHeight="1">
      <c r="A537">
        <v>10</v>
      </c>
      <c r="B537" s="13">
        <v>302652</v>
      </c>
      <c r="C537" s="13" t="str">
        <f>VLOOKUP($B537,[1]Sheet1!$A:$P,2,0)</f>
        <v>高压水枪</v>
      </c>
      <c r="D537" t="str">
        <f>VLOOKUP($B537,[1]Sheet1!$A:$AN,40,0)</f>
        <v>对后排单个敌人造成#num1#%物理伤害</v>
      </c>
      <c r="E537" s="13" t="str">
        <f>VLOOKUP($B537,[1]Sheet1!$A:$P,9,0)</f>
        <v>大雪人</v>
      </c>
      <c r="F537" s="13">
        <f>VLOOKUP($B537,[1]Sheet1!$A:$P,12,0)</f>
        <v>2</v>
      </c>
      <c r="G537" s="13" t="str">
        <f t="shared" si="8"/>
        <v>后排单个</v>
      </c>
      <c r="H537">
        <v>3</v>
      </c>
      <c r="I537">
        <v>-100</v>
      </c>
      <c r="J537">
        <v>-70</v>
      </c>
      <c r="K537" s="13" t="s">
        <v>72</v>
      </c>
      <c r="L537" s="13" t="s">
        <v>73</v>
      </c>
      <c r="M537" s="13">
        <v>0</v>
      </c>
      <c r="N537" s="14">
        <v>0</v>
      </c>
      <c r="O537">
        <v>0</v>
      </c>
      <c r="P537">
        <v>0</v>
      </c>
    </row>
    <row r="538" spans="1:16" ht="13.5" customHeight="1">
      <c r="A538">
        <v>10</v>
      </c>
      <c r="B538" s="13">
        <v>302761</v>
      </c>
      <c r="C538" s="13" t="str">
        <f>VLOOKUP($B538,[1]Sheet1!$A:$P,2,0)</f>
        <v>普通攻击</v>
      </c>
      <c r="D538" t="str">
        <f>VLOOKUP($B538,[1]Sheet1!$A:$AN,40,0)</f>
        <v>对单个敌人造成#num1#%物理伤害</v>
      </c>
      <c r="E538" s="13" t="str">
        <f>VLOOKUP($B538,[1]Sheet1!$A:$P,9,0)</f>
        <v>臭花</v>
      </c>
      <c r="F538" s="13">
        <f>VLOOKUP($B538,[1]Sheet1!$A:$P,12,0)</f>
        <v>1</v>
      </c>
      <c r="G538" s="13" t="str">
        <f t="shared" si="8"/>
        <v>单个敌人</v>
      </c>
      <c r="H538">
        <v>1</v>
      </c>
      <c r="I538">
        <v>0</v>
      </c>
      <c r="J538">
        <v>0</v>
      </c>
      <c r="K538" s="13" t="s">
        <v>91</v>
      </c>
      <c r="L538" s="13" t="s">
        <v>82</v>
      </c>
      <c r="M538" s="13">
        <v>0</v>
      </c>
      <c r="N538" s="14">
        <v>0</v>
      </c>
      <c r="O538">
        <v>0</v>
      </c>
      <c r="P538">
        <v>0</v>
      </c>
    </row>
    <row r="539" spans="1:16" ht="13.5" customHeight="1">
      <c r="A539">
        <v>10</v>
      </c>
      <c r="B539" s="13">
        <v>302762</v>
      </c>
      <c r="C539" s="13" t="str">
        <f>VLOOKUP($B539,[1]Sheet1!$A:$P,2,0)</f>
        <v>余怒未消</v>
      </c>
      <c r="D539" t="str">
        <f>VLOOKUP($B539,[1]Sheet1!$A:$AN,40,0)</f>
        <v>对所有敌人造成#num1#%物理伤害</v>
      </c>
      <c r="E539" s="13" t="str">
        <f>VLOOKUP($B539,[1]Sheet1!$A:$P,9,0)</f>
        <v>臭花</v>
      </c>
      <c r="F539" s="13">
        <f>VLOOKUP($B539,[1]Sheet1!$A:$P,12,0)</f>
        <v>2</v>
      </c>
      <c r="G539" s="13" t="str">
        <f t="shared" si="8"/>
        <v>所有敌人</v>
      </c>
      <c r="H539">
        <v>1</v>
      </c>
      <c r="I539">
        <v>0</v>
      </c>
      <c r="J539">
        <v>0</v>
      </c>
      <c r="K539" s="13" t="s">
        <v>76</v>
      </c>
      <c r="L539" s="13" t="s">
        <v>77</v>
      </c>
      <c r="M539" s="13">
        <v>0</v>
      </c>
      <c r="N539" s="14">
        <v>0</v>
      </c>
      <c r="O539">
        <v>0</v>
      </c>
      <c r="P539">
        <v>0</v>
      </c>
    </row>
    <row r="540" spans="1:16" ht="13.5" customHeight="1">
      <c r="A540">
        <v>10</v>
      </c>
      <c r="B540" s="13">
        <v>302871</v>
      </c>
      <c r="C540" s="13" t="str">
        <f>VLOOKUP($B540,[1]Sheet1!$A:$P,2,0)</f>
        <v>普通攻击</v>
      </c>
      <c r="D540" t="str">
        <f>VLOOKUP($B540,[1]Sheet1!$A:$AN,40,0)</f>
        <v>对单个敌人造成#num1#%物理伤害</v>
      </c>
      <c r="E540" s="13" t="str">
        <f>VLOOKUP($B540,[1]Sheet1!$A:$P,9,0)</f>
        <v>快拳黑人</v>
      </c>
      <c r="F540" s="13">
        <f>VLOOKUP($B540,[1]Sheet1!$A:$P,12,0)</f>
        <v>1</v>
      </c>
      <c r="G540" s="13" t="str">
        <f t="shared" si="8"/>
        <v>单个敌人</v>
      </c>
      <c r="H540">
        <v>3</v>
      </c>
      <c r="I540">
        <v>-100</v>
      </c>
      <c r="J540">
        <v>-70</v>
      </c>
      <c r="K540" s="13" t="s">
        <v>89</v>
      </c>
      <c r="L540" s="13" t="s">
        <v>90</v>
      </c>
      <c r="M540" s="13">
        <v>0</v>
      </c>
      <c r="N540" s="14">
        <v>0</v>
      </c>
      <c r="O540">
        <v>0</v>
      </c>
      <c r="P540">
        <v>0</v>
      </c>
    </row>
    <row r="541" spans="1:16" ht="13.5" customHeight="1">
      <c r="A541">
        <v>10</v>
      </c>
      <c r="B541" s="13">
        <v>302872</v>
      </c>
      <c r="C541" s="13" t="str">
        <f>VLOOKUP($B541,[1]Sheet1!$A:$P,2,0)</f>
        <v>全力一击</v>
      </c>
      <c r="D541" t="str">
        <f>VLOOKUP($B541,[1]Sheet1!$A:$AN,40,0)</f>
        <v>对随机3个敌人造成#num1#%物理伤害</v>
      </c>
      <c r="E541" s="13" t="str">
        <f>VLOOKUP($B541,[1]Sheet1!$A:$P,9,0)</f>
        <v>快拳黑人</v>
      </c>
      <c r="F541" s="13">
        <f>VLOOKUP($B541,[1]Sheet1!$A:$P,12,0)</f>
        <v>2</v>
      </c>
      <c r="G541" s="13" t="str">
        <f t="shared" si="8"/>
        <v>随机3个</v>
      </c>
      <c r="H541">
        <v>2</v>
      </c>
      <c r="I541">
        <v>0</v>
      </c>
      <c r="J541">
        <v>-100</v>
      </c>
      <c r="K541" s="13" t="s">
        <v>74</v>
      </c>
      <c r="L541" s="13" t="s">
        <v>75</v>
      </c>
      <c r="M541" s="13">
        <v>0</v>
      </c>
      <c r="N541" s="14">
        <v>0</v>
      </c>
      <c r="O541">
        <v>0</v>
      </c>
      <c r="P541">
        <v>0</v>
      </c>
    </row>
    <row r="542" spans="1:16" ht="13.5" customHeight="1">
      <c r="A542">
        <v>10</v>
      </c>
      <c r="B542" s="13">
        <v>302981</v>
      </c>
      <c r="C542" s="13" t="str">
        <f>VLOOKUP($B542,[1]Sheet1!$A:$P,2,0)</f>
        <v>普通攻击</v>
      </c>
      <c r="D542" t="str">
        <f>VLOOKUP($B542,[1]Sheet1!$A:$AN,40,0)</f>
        <v>对单个敌人造成#num1#%物理伤害</v>
      </c>
      <c r="E542" s="13" t="str">
        <f>VLOOKUP($B542,[1]Sheet1!$A:$P,9,0)</f>
        <v>吃惊的美女</v>
      </c>
      <c r="F542" s="13">
        <f>VLOOKUP($B542,[1]Sheet1!$A:$P,12,0)</f>
        <v>1</v>
      </c>
      <c r="G542" s="13" t="str">
        <f t="shared" si="8"/>
        <v>单个敌人</v>
      </c>
      <c r="H542">
        <v>1</v>
      </c>
      <c r="I542">
        <v>0</v>
      </c>
      <c r="J542">
        <v>0</v>
      </c>
      <c r="K542" s="13" t="s">
        <v>87</v>
      </c>
      <c r="L542" s="13" t="s">
        <v>88</v>
      </c>
      <c r="M542" s="13">
        <v>0</v>
      </c>
      <c r="N542" s="14">
        <v>0</v>
      </c>
      <c r="O542">
        <v>0</v>
      </c>
      <c r="P542">
        <v>0</v>
      </c>
    </row>
    <row r="543" spans="1:16" ht="13.5" customHeight="1">
      <c r="A543">
        <v>10</v>
      </c>
      <c r="B543" s="13">
        <v>302982</v>
      </c>
      <c r="C543" s="13" t="str">
        <f>VLOOKUP($B543,[1]Sheet1!$A:$P,2,0)</f>
        <v>月光伶俐</v>
      </c>
      <c r="D543" t="str">
        <f>VLOOKUP($B543,[1]Sheet1!$A:$AN,40,0)</f>
        <v>对单个敌人造成#num1#%物理伤害</v>
      </c>
      <c r="E543" s="13" t="str">
        <f>VLOOKUP($B543,[1]Sheet1!$A:$P,9,0)</f>
        <v>吃惊的美女</v>
      </c>
      <c r="F543" s="13">
        <f>VLOOKUP($B543,[1]Sheet1!$A:$P,12,0)</f>
        <v>2</v>
      </c>
      <c r="G543" s="13" t="str">
        <f t="shared" si="8"/>
        <v>单个敌人</v>
      </c>
      <c r="H543">
        <v>5</v>
      </c>
      <c r="I543">
        <v>-100</v>
      </c>
      <c r="J543">
        <v>-70</v>
      </c>
      <c r="K543" s="13" t="s">
        <v>72</v>
      </c>
      <c r="L543" s="13" t="s">
        <v>73</v>
      </c>
      <c r="M543" s="13">
        <v>0</v>
      </c>
      <c r="N543" s="14">
        <v>0</v>
      </c>
      <c r="O543">
        <v>0</v>
      </c>
      <c r="P543">
        <v>0</v>
      </c>
    </row>
    <row r="544" spans="1:16" ht="13.5" customHeight="1">
      <c r="A544">
        <v>10</v>
      </c>
      <c r="B544" s="13">
        <v>303091</v>
      </c>
      <c r="C544" s="13" t="str">
        <f>VLOOKUP($B544,[1]Sheet1!$A:$P,2,0)</f>
        <v>普通攻击</v>
      </c>
      <c r="D544" t="str">
        <f>VLOOKUP($B544,[1]Sheet1!$A:$AN,40,0)</f>
        <v>对前排敌人造成#num1#%法术伤害</v>
      </c>
      <c r="E544" s="13" t="str">
        <f>VLOOKUP($B544,[1]Sheet1!$A:$P,9,0)</f>
        <v>萝莉女</v>
      </c>
      <c r="F544" s="13">
        <f>VLOOKUP($B544,[1]Sheet1!$A:$P,12,0)</f>
        <v>1</v>
      </c>
      <c r="G544" s="13" t="str">
        <f t="shared" si="8"/>
        <v>前排敌人</v>
      </c>
      <c r="H544">
        <v>1</v>
      </c>
      <c r="I544">
        <v>0</v>
      </c>
      <c r="J544">
        <v>0</v>
      </c>
      <c r="K544" s="13" t="s">
        <v>92</v>
      </c>
      <c r="L544" s="13" t="s">
        <v>93</v>
      </c>
      <c r="M544" s="13">
        <v>0</v>
      </c>
      <c r="N544" s="14">
        <v>0</v>
      </c>
      <c r="O544">
        <v>0</v>
      </c>
      <c r="P544">
        <v>0</v>
      </c>
    </row>
    <row r="545" spans="1:16" ht="13.5" customHeight="1">
      <c r="A545">
        <v>10</v>
      </c>
      <c r="B545" s="13">
        <v>303092</v>
      </c>
      <c r="C545" s="13" t="str">
        <f>VLOOKUP($B545,[1]Sheet1!$A:$P,2,0)</f>
        <v>月光伶俐</v>
      </c>
      <c r="D545" t="str">
        <f>VLOOKUP($B545,[1]Sheet1!$A:$AN,40,0)</f>
        <v>对前排敌人造成#num1#%法术伤害，50%概率我方随机1个英雄增加2点怒气</v>
      </c>
      <c r="E545" s="13" t="str">
        <f>VLOOKUP($B545,[1]Sheet1!$A:$P,9,0)</f>
        <v>萝莉女</v>
      </c>
      <c r="F545" s="13">
        <f>VLOOKUP($B545,[1]Sheet1!$A:$P,12,0)</f>
        <v>2</v>
      </c>
      <c r="G545" s="13" t="str">
        <f t="shared" si="8"/>
        <v>前排敌人</v>
      </c>
      <c r="H545">
        <v>1</v>
      </c>
      <c r="I545">
        <v>0</v>
      </c>
      <c r="J545">
        <v>0</v>
      </c>
      <c r="K545" s="13" t="s">
        <v>78</v>
      </c>
      <c r="L545" s="13" t="s">
        <v>79</v>
      </c>
      <c r="M545" s="13">
        <v>0</v>
      </c>
      <c r="N545" s="14">
        <v>0</v>
      </c>
      <c r="O545">
        <v>0</v>
      </c>
      <c r="P545">
        <v>0</v>
      </c>
    </row>
    <row r="546" spans="1:16" ht="13.5" customHeight="1">
      <c r="A546">
        <v>10</v>
      </c>
      <c r="B546" s="13">
        <v>303201</v>
      </c>
      <c r="C546" s="13" t="str">
        <f>VLOOKUP($B546,[1]Sheet1!$A:$P,2,0)</f>
        <v>普通攻击</v>
      </c>
      <c r="D546" t="str">
        <f>VLOOKUP($B546,[1]Sheet1!$A:$AN,40,0)</f>
        <v>对后排单个敌人造成#num1#%物理伤害</v>
      </c>
      <c r="E546" s="13" t="str">
        <f>VLOOKUP($B546,[1]Sheet1!$A:$P,9,0)</f>
        <v>霸王臭花</v>
      </c>
      <c r="F546" s="13">
        <f>VLOOKUP($B546,[1]Sheet1!$A:$P,12,0)</f>
        <v>1</v>
      </c>
      <c r="G546" s="13" t="str">
        <f t="shared" si="8"/>
        <v>后排单个</v>
      </c>
      <c r="H546">
        <v>1</v>
      </c>
      <c r="I546">
        <v>0</v>
      </c>
      <c r="J546">
        <v>0</v>
      </c>
      <c r="K546" s="13" t="s">
        <v>91</v>
      </c>
      <c r="L546" s="13" t="s">
        <v>82</v>
      </c>
      <c r="M546" s="13">
        <v>0</v>
      </c>
      <c r="N546" s="14">
        <v>0</v>
      </c>
      <c r="O546">
        <v>0</v>
      </c>
      <c r="P546">
        <v>0</v>
      </c>
    </row>
    <row r="547" spans="1:16" s="5" customFormat="1" ht="13.5" customHeight="1">
      <c r="A547" s="13">
        <v>10</v>
      </c>
      <c r="B547" s="13">
        <v>303202</v>
      </c>
      <c r="C547" s="13" t="str">
        <f>VLOOKUP($B547,[1]Sheet1!$A:$P,2,0)</f>
        <v>余怒未消</v>
      </c>
      <c r="D547" s="13" t="str">
        <f>VLOOKUP($B547,[1]Sheet1!$A:$AN,40,0)</f>
        <v>对后排敌人造成#num1#%物理伤害</v>
      </c>
      <c r="E547" s="13" t="str">
        <f>VLOOKUP($B547,[1]Sheet1!$A:$P,9,0)</f>
        <v>霸王臭花</v>
      </c>
      <c r="F547" s="13">
        <f>VLOOKUP($B547,[1]Sheet1!$A:$P,12,0)</f>
        <v>2</v>
      </c>
      <c r="G547" s="13" t="str">
        <f t="shared" si="8"/>
        <v>后排敌人</v>
      </c>
      <c r="H547" s="13">
        <v>1</v>
      </c>
      <c r="I547" s="13">
        <v>0</v>
      </c>
      <c r="J547" s="13">
        <v>0</v>
      </c>
      <c r="K547" s="13" t="s">
        <v>76</v>
      </c>
      <c r="L547" s="13" t="s">
        <v>77</v>
      </c>
      <c r="M547" s="13">
        <v>0</v>
      </c>
      <c r="N547" s="14">
        <v>0</v>
      </c>
      <c r="O547" s="13">
        <v>0</v>
      </c>
      <c r="P547" s="13">
        <v>0</v>
      </c>
    </row>
    <row r="548" spans="1:16" s="5" customFormat="1" ht="13.5" customHeight="1">
      <c r="A548" s="13">
        <v>10</v>
      </c>
      <c r="B548" s="13">
        <v>303311</v>
      </c>
      <c r="C548" s="13" t="str">
        <f>VLOOKUP($B548,[1]Sheet1!$A:$P,2,0)</f>
        <v>普通攻击</v>
      </c>
      <c r="D548" s="13" t="str">
        <f>VLOOKUP($B548,[1]Sheet1!$A:$AN,40,0)</f>
        <v>对单个敌人造成#num1#%法术伤害</v>
      </c>
      <c r="E548" s="13" t="str">
        <f>VLOOKUP($B548,[1]Sheet1!$A:$P,9,0)</f>
        <v>吃惊的美女</v>
      </c>
      <c r="F548" s="13">
        <f>VLOOKUP($B548,[1]Sheet1!$A:$P,12,0)</f>
        <v>1</v>
      </c>
      <c r="G548" s="13" t="str">
        <f t="shared" si="8"/>
        <v>单个敌人</v>
      </c>
      <c r="H548" s="13">
        <v>1</v>
      </c>
      <c r="I548" s="13">
        <v>0</v>
      </c>
      <c r="J548" s="13">
        <v>0</v>
      </c>
      <c r="K548" s="13" t="s">
        <v>87</v>
      </c>
      <c r="L548" s="13" t="s">
        <v>88</v>
      </c>
      <c r="M548" s="13">
        <v>0</v>
      </c>
      <c r="N548" s="14">
        <v>0</v>
      </c>
      <c r="O548" s="13">
        <v>0</v>
      </c>
      <c r="P548" s="13">
        <v>0</v>
      </c>
    </row>
    <row r="549" spans="1:16" s="5" customFormat="1" ht="13.5" customHeight="1">
      <c r="A549" s="13">
        <v>10</v>
      </c>
      <c r="B549" s="13">
        <v>303312</v>
      </c>
      <c r="C549" s="13" t="str">
        <f>VLOOKUP($B549,[1]Sheet1!$A:$P,2,0)</f>
        <v>月光伶俐</v>
      </c>
      <c r="D549" s="13" t="str">
        <f>VLOOKUP($B549,[1]Sheet1!$A:$AN,40,0)</f>
        <v>对一列敌人造成#num1#%法术伤害</v>
      </c>
      <c r="E549" s="13" t="str">
        <f>VLOOKUP($B549,[1]Sheet1!$A:$P,9,0)</f>
        <v>吃惊的美女</v>
      </c>
      <c r="F549" s="13">
        <f>VLOOKUP($B549,[1]Sheet1!$A:$P,12,0)</f>
        <v>2</v>
      </c>
      <c r="G549" s="13" t="str">
        <f t="shared" si="8"/>
        <v>一列敌人</v>
      </c>
      <c r="H549" s="13">
        <v>5</v>
      </c>
      <c r="I549" s="13">
        <v>-100</v>
      </c>
      <c r="J549" s="13">
        <v>-70</v>
      </c>
      <c r="K549" s="13" t="s">
        <v>72</v>
      </c>
      <c r="L549" s="13" t="s">
        <v>73</v>
      </c>
      <c r="M549" s="13">
        <v>0</v>
      </c>
      <c r="N549" s="14">
        <v>0</v>
      </c>
      <c r="O549" s="13">
        <v>0</v>
      </c>
      <c r="P549" s="13">
        <v>0</v>
      </c>
    </row>
    <row r="550" spans="1:16" ht="13.5" customHeight="1">
      <c r="A550">
        <v>10</v>
      </c>
      <c r="B550" s="13">
        <v>303421</v>
      </c>
      <c r="C550" s="13" t="str">
        <f>VLOOKUP($B550,[1]Sheet1!$A:$P,2,0)</f>
        <v>普通攻击</v>
      </c>
      <c r="D550" t="str">
        <f>VLOOKUP($B550,[1]Sheet1!$A:$AN,40,0)</f>
        <v>对单个敌人造成#num1#%物理伤害</v>
      </c>
      <c r="E550" s="13" t="str">
        <f>VLOOKUP($B550,[1]Sheet1!$A:$P,9,0)</f>
        <v>天空鸟人</v>
      </c>
      <c r="F550" s="13">
        <f>VLOOKUP($B550,[1]Sheet1!$A:$P,12,0)</f>
        <v>1</v>
      </c>
      <c r="G550" s="13" t="str">
        <f t="shared" si="8"/>
        <v>单个敌人</v>
      </c>
      <c r="H550">
        <v>1</v>
      </c>
      <c r="I550">
        <v>0</v>
      </c>
      <c r="J550">
        <v>0</v>
      </c>
      <c r="K550" s="13" t="s">
        <v>92</v>
      </c>
      <c r="L550" s="13" t="s">
        <v>93</v>
      </c>
      <c r="M550" s="13">
        <v>0</v>
      </c>
      <c r="N550" s="14">
        <v>0</v>
      </c>
      <c r="O550">
        <v>0</v>
      </c>
      <c r="P550">
        <v>0</v>
      </c>
    </row>
    <row r="551" spans="1:16" ht="13.5" customHeight="1">
      <c r="A551">
        <v>10</v>
      </c>
      <c r="B551" s="13">
        <v>303422</v>
      </c>
      <c r="C551" s="13" t="str">
        <f>VLOOKUP($B551,[1]Sheet1!$A:$P,2,0)</f>
        <v>风刃斩</v>
      </c>
      <c r="D551" t="str">
        <f>VLOOKUP($B551,[1]Sheet1!$A:$AN,40,0)</f>
        <v>对前排敌人造成#num1#%物理伤害，降低敌人防御15%，持续2回合</v>
      </c>
      <c r="E551" s="13" t="str">
        <f>VLOOKUP($B551,[1]Sheet1!$A:$P,9,0)</f>
        <v>天空鸟人</v>
      </c>
      <c r="F551" s="13">
        <f>VLOOKUP($B551,[1]Sheet1!$A:$P,12,0)</f>
        <v>2</v>
      </c>
      <c r="G551" s="13" t="str">
        <f t="shared" si="8"/>
        <v>前排敌人</v>
      </c>
      <c r="H551">
        <v>1</v>
      </c>
      <c r="I551">
        <v>0</v>
      </c>
      <c r="J551">
        <v>0</v>
      </c>
      <c r="K551" s="13" t="s">
        <v>78</v>
      </c>
      <c r="L551" s="13" t="s">
        <v>79</v>
      </c>
      <c r="M551" s="13">
        <v>0</v>
      </c>
      <c r="N551" s="14">
        <v>0</v>
      </c>
      <c r="O551">
        <v>0</v>
      </c>
      <c r="P551">
        <v>0</v>
      </c>
    </row>
    <row r="552" spans="1:16" ht="13.5" customHeight="1">
      <c r="A552">
        <v>10</v>
      </c>
      <c r="B552" s="5">
        <v>303531</v>
      </c>
      <c r="C552" s="13" t="str">
        <f>VLOOKUP($B552,[1]Sheet1!$A:$P,2,0)</f>
        <v>普通攻击</v>
      </c>
      <c r="D552" t="str">
        <f>VLOOKUP($B552,[1]Sheet1!$A:$AN,40,0)</f>
        <v>对后排单个敌人造成#num1#%物理伤害</v>
      </c>
      <c r="E552" s="13" t="str">
        <f>VLOOKUP($B552,[1]Sheet1!$A:$P,9,0)</f>
        <v>蜘蛛半人兽</v>
      </c>
      <c r="F552" s="13">
        <f>VLOOKUP($B552,[1]Sheet1!$A:$P,12,0)</f>
        <v>1</v>
      </c>
      <c r="G552" s="13" t="str">
        <f t="shared" si="8"/>
        <v>后排单个</v>
      </c>
      <c r="H552">
        <v>1</v>
      </c>
      <c r="I552">
        <v>0</v>
      </c>
      <c r="J552">
        <v>0</v>
      </c>
      <c r="K552" s="13" t="s">
        <v>91</v>
      </c>
      <c r="L552" s="13" t="s">
        <v>82</v>
      </c>
      <c r="M552" s="13">
        <v>0</v>
      </c>
      <c r="N552" s="14">
        <v>0</v>
      </c>
      <c r="O552">
        <v>0</v>
      </c>
      <c r="P552">
        <v>0</v>
      </c>
    </row>
    <row r="553" spans="1:16" ht="13.5" customHeight="1">
      <c r="A553">
        <v>10</v>
      </c>
      <c r="B553" s="13">
        <v>303532</v>
      </c>
      <c r="C553" s="13" t="str">
        <f>VLOOKUP($B553,[1]Sheet1!$A:$P,2,0)</f>
        <v>所身入甲</v>
      </c>
      <c r="D553" t="str">
        <f>VLOOKUP($B553,[1]Sheet1!$A:$AN,40,0)</f>
        <v>对后排敌人造成#num1#%物理伤害</v>
      </c>
      <c r="E553" s="13" t="str">
        <f>VLOOKUP($B553,[1]Sheet1!$A:$P,9,0)</f>
        <v>蜘蛛半人兽</v>
      </c>
      <c r="F553" s="13">
        <f>VLOOKUP($B553,[1]Sheet1!$A:$P,12,0)</f>
        <v>2</v>
      </c>
      <c r="G553" s="13" t="str">
        <f t="shared" si="8"/>
        <v>后排敌人</v>
      </c>
      <c r="H553">
        <v>1</v>
      </c>
      <c r="I553">
        <v>0</v>
      </c>
      <c r="J553">
        <v>0</v>
      </c>
      <c r="K553" s="13" t="s">
        <v>76</v>
      </c>
      <c r="L553" s="13" t="s">
        <v>77</v>
      </c>
      <c r="M553" s="13">
        <v>0</v>
      </c>
      <c r="N553" s="14">
        <v>0</v>
      </c>
      <c r="O553">
        <v>0</v>
      </c>
      <c r="P553">
        <v>0</v>
      </c>
    </row>
    <row r="554" spans="1:16" s="7" customFormat="1" ht="13.5" customHeight="1">
      <c r="A554" s="13">
        <v>10</v>
      </c>
      <c r="B554" s="13">
        <v>303641</v>
      </c>
      <c r="C554" s="13" t="str">
        <f>VLOOKUP($B554,[1]Sheet1!$A:$P,2,0)</f>
        <v>普通攻击</v>
      </c>
      <c r="D554" t="str">
        <f>VLOOKUP($B554,[1]Sheet1!$A:$AN,40,0)</f>
        <v>对单个敌人造成#num1#%法术伤害</v>
      </c>
      <c r="E554" s="13" t="str">
        <f>VLOOKUP($B554,[1]Sheet1!$A:$P,9,0)</f>
        <v>空手道弟子</v>
      </c>
      <c r="F554" s="13">
        <f>VLOOKUP($B554,[1]Sheet1!$A:$P,12,0)</f>
        <v>1</v>
      </c>
      <c r="G554" s="13" t="str">
        <f t="shared" si="8"/>
        <v>单个敌人</v>
      </c>
      <c r="H554" s="13">
        <v>3</v>
      </c>
      <c r="I554" s="13">
        <v>-100</v>
      </c>
      <c r="J554" s="13">
        <v>-70</v>
      </c>
      <c r="K554" s="13" t="s">
        <v>89</v>
      </c>
      <c r="L554" s="13" t="s">
        <v>90</v>
      </c>
      <c r="M554" s="13">
        <v>0</v>
      </c>
      <c r="N554" s="14">
        <v>0</v>
      </c>
      <c r="O554" s="13">
        <v>0</v>
      </c>
      <c r="P554" s="13">
        <v>0</v>
      </c>
    </row>
    <row r="555" spans="1:16" ht="13.5" customHeight="1">
      <c r="A555">
        <v>10</v>
      </c>
      <c r="B555" s="13">
        <v>303642</v>
      </c>
      <c r="C555" s="13" t="str">
        <f>VLOOKUP($B555,[1]Sheet1!$A:$P,2,0)</f>
        <v>全力一击</v>
      </c>
      <c r="D555" t="str">
        <f>VLOOKUP($B555,[1]Sheet1!$A:$AN,40,0)</f>
        <v>对所有敌人造成#num1#%法术伤害</v>
      </c>
      <c r="E555" s="13" t="str">
        <f>VLOOKUP($B555,[1]Sheet1!$A:$P,9,0)</f>
        <v>空手道弟子</v>
      </c>
      <c r="F555" s="13">
        <f>VLOOKUP($B555,[1]Sheet1!$A:$P,12,0)</f>
        <v>2</v>
      </c>
      <c r="G555" s="13" t="str">
        <f t="shared" si="8"/>
        <v>所有敌人</v>
      </c>
      <c r="H555">
        <v>2</v>
      </c>
      <c r="I555">
        <v>0</v>
      </c>
      <c r="J555">
        <v>-100</v>
      </c>
      <c r="K555" s="13" t="s">
        <v>74</v>
      </c>
      <c r="L555" s="13" t="s">
        <v>75</v>
      </c>
      <c r="M555" s="13">
        <v>0</v>
      </c>
      <c r="N555" s="14">
        <v>0</v>
      </c>
      <c r="O555">
        <v>0</v>
      </c>
      <c r="P555">
        <v>0</v>
      </c>
    </row>
    <row r="556" spans="1:16" ht="13.5" customHeight="1">
      <c r="A556">
        <v>10</v>
      </c>
      <c r="B556" s="13">
        <v>303751</v>
      </c>
      <c r="C556" s="13" t="str">
        <f>VLOOKUP($B556,[1]Sheet1!$A:$P,2,0)</f>
        <v>普通攻击</v>
      </c>
      <c r="D556" t="str">
        <f>VLOOKUP($B556,[1]Sheet1!$A:$AN,40,0)</f>
        <v>对单个敌人造成#num1#%法术伤害</v>
      </c>
      <c r="E556" s="13" t="str">
        <f>VLOOKUP($B556,[1]Sheet1!$A:$P,9,0)</f>
        <v>空手道弟子</v>
      </c>
      <c r="F556" s="13">
        <f>VLOOKUP($B556,[1]Sheet1!$A:$P,12,0)</f>
        <v>1</v>
      </c>
      <c r="G556" s="13" t="str">
        <f t="shared" si="8"/>
        <v>单个敌人</v>
      </c>
      <c r="H556">
        <v>3</v>
      </c>
      <c r="I556">
        <v>-100</v>
      </c>
      <c r="J556">
        <v>-70</v>
      </c>
      <c r="K556" s="13" t="s">
        <v>89</v>
      </c>
      <c r="L556" s="13" t="s">
        <v>90</v>
      </c>
      <c r="M556" s="13">
        <v>0</v>
      </c>
      <c r="N556" s="14">
        <v>0</v>
      </c>
      <c r="O556">
        <v>0</v>
      </c>
      <c r="P556" s="13">
        <v>0</v>
      </c>
    </row>
    <row r="557" spans="1:16" ht="13.5" customHeight="1">
      <c r="A557">
        <v>10</v>
      </c>
      <c r="B557" s="13">
        <v>303752</v>
      </c>
      <c r="C557" s="13" t="str">
        <f>VLOOKUP($B557,[1]Sheet1!$A:$P,2,0)</f>
        <v>全力一击</v>
      </c>
      <c r="D557" t="str">
        <f>VLOOKUP($B557,[1]Sheet1!$A:$AN,40,0)</f>
        <v>对单个敌人造成#num1#%法术伤害</v>
      </c>
      <c r="E557" s="13" t="str">
        <f>VLOOKUP($B557,[1]Sheet1!$A:$P,9,0)</f>
        <v>空手道弟子</v>
      </c>
      <c r="F557" s="13">
        <f>VLOOKUP($B557,[1]Sheet1!$A:$P,12,0)</f>
        <v>2</v>
      </c>
      <c r="G557" s="13" t="str">
        <f t="shared" si="8"/>
        <v>单个敌人</v>
      </c>
      <c r="H557">
        <v>2</v>
      </c>
      <c r="I557">
        <v>0</v>
      </c>
      <c r="J557">
        <v>-100</v>
      </c>
      <c r="K557" s="13" t="s">
        <v>74</v>
      </c>
      <c r="L557" s="13" t="s">
        <v>75</v>
      </c>
      <c r="M557" s="13">
        <v>0</v>
      </c>
      <c r="N557" s="14">
        <v>0</v>
      </c>
      <c r="O557">
        <v>0</v>
      </c>
      <c r="P557" s="13">
        <v>0</v>
      </c>
    </row>
    <row r="558" spans="1:16" s="7" customFormat="1" ht="13.5" customHeight="1">
      <c r="A558" s="13">
        <v>10</v>
      </c>
      <c r="B558" s="13">
        <v>303861</v>
      </c>
      <c r="C558" s="13" t="str">
        <f>VLOOKUP($B558,[1]Sheet1!$A:$P,2,0)</f>
        <v>普通攻击</v>
      </c>
      <c r="D558" t="str">
        <f>VLOOKUP($B558,[1]Sheet1!$A:$AN,40,0)</f>
        <v>对随机3个敌人造成#num1#%法术伤害</v>
      </c>
      <c r="E558" s="13" t="str">
        <f>VLOOKUP($B558,[1]Sheet1!$A:$P,9,0)</f>
        <v>鹭</v>
      </c>
      <c r="F558" s="13">
        <f>VLOOKUP($B558,[1]Sheet1!$A:$P,12,0)</f>
        <v>1</v>
      </c>
      <c r="G558" s="13" t="str">
        <f t="shared" si="8"/>
        <v>随机3个</v>
      </c>
      <c r="H558" s="13">
        <v>2</v>
      </c>
      <c r="I558" s="13">
        <v>0</v>
      </c>
      <c r="J558" s="13">
        <v>0</v>
      </c>
      <c r="K558" s="13" t="s">
        <v>89</v>
      </c>
      <c r="L558" s="13" t="s">
        <v>90</v>
      </c>
      <c r="M558" s="13">
        <v>0</v>
      </c>
      <c r="N558" s="14">
        <v>0</v>
      </c>
      <c r="O558" s="13">
        <v>0</v>
      </c>
      <c r="P558" s="13">
        <v>0</v>
      </c>
    </row>
    <row r="559" spans="1:16" ht="13.5" customHeight="1">
      <c r="A559">
        <v>10</v>
      </c>
      <c r="B559" s="13">
        <v>303862</v>
      </c>
      <c r="C559" s="13" t="str">
        <f>VLOOKUP($B559,[1]Sheet1!$A:$P,2,0)</f>
        <v>绝不松口</v>
      </c>
      <c r="D559" t="str">
        <f>VLOOKUP($B559,[1]Sheet1!$A:$AN,40,0)</f>
        <v>对随机3个敌人造成#num1#%法术伤害</v>
      </c>
      <c r="E559" s="13" t="str">
        <f>VLOOKUP($B559,[1]Sheet1!$A:$P,9,0)</f>
        <v>鹭</v>
      </c>
      <c r="F559" s="13">
        <f>VLOOKUP($B559,[1]Sheet1!$A:$P,12,0)</f>
        <v>2</v>
      </c>
      <c r="G559" s="13" t="str">
        <f t="shared" si="8"/>
        <v>随机3个</v>
      </c>
      <c r="H559">
        <v>2</v>
      </c>
      <c r="I559">
        <v>0</v>
      </c>
      <c r="J559">
        <v>-100</v>
      </c>
      <c r="K559" s="13" t="s">
        <v>74</v>
      </c>
      <c r="L559" s="13" t="s">
        <v>75</v>
      </c>
      <c r="M559" s="13">
        <v>0</v>
      </c>
      <c r="N559" s="14">
        <v>0</v>
      </c>
      <c r="O559">
        <v>0</v>
      </c>
      <c r="P559">
        <v>0</v>
      </c>
    </row>
    <row r="560" spans="1:16" ht="13.5" customHeight="1">
      <c r="A560">
        <v>10</v>
      </c>
      <c r="B560" s="13">
        <v>303971</v>
      </c>
      <c r="C560" s="13" t="str">
        <f>VLOOKUP($B560,[1]Sheet1!$A:$P,2,0)</f>
        <v>普通攻击</v>
      </c>
      <c r="D560" t="str">
        <f>VLOOKUP($B560,[1]Sheet1!$A:$AN,40,0)</f>
        <v>对单个敌人造成#num1#%物理伤害</v>
      </c>
      <c r="E560" s="13" t="str">
        <f>VLOOKUP($B560,[1]Sheet1!$A:$P,9,0)</f>
        <v>拳击怪人</v>
      </c>
      <c r="F560" s="13">
        <f>VLOOKUP($B560,[1]Sheet1!$A:$P,12,0)</f>
        <v>1</v>
      </c>
      <c r="G560" s="13" t="str">
        <f t="shared" si="8"/>
        <v>单个敌人</v>
      </c>
      <c r="H560">
        <v>3</v>
      </c>
      <c r="I560">
        <v>-100</v>
      </c>
      <c r="J560">
        <v>-70</v>
      </c>
      <c r="K560" s="13" t="s">
        <v>89</v>
      </c>
      <c r="L560" s="13" t="s">
        <v>90</v>
      </c>
      <c r="M560" s="13">
        <v>0</v>
      </c>
      <c r="N560" s="14">
        <v>0</v>
      </c>
      <c r="O560">
        <v>0</v>
      </c>
      <c r="P560">
        <v>0</v>
      </c>
    </row>
    <row r="561" spans="1:16" s="7" customFormat="1" ht="13.5" customHeight="1">
      <c r="A561" s="13">
        <v>10</v>
      </c>
      <c r="B561" s="13">
        <v>303972</v>
      </c>
      <c r="C561" s="13" t="str">
        <f>VLOOKUP($B561,[1]Sheet1!$A:$P,2,0)</f>
        <v>全力一击</v>
      </c>
      <c r="D561" t="str">
        <f>VLOOKUP($B561,[1]Sheet1!$A:$AN,40,0)</f>
        <v>对一列敌人造成#num1#%物理伤害</v>
      </c>
      <c r="E561" s="13" t="str">
        <f>VLOOKUP($B561,[1]Sheet1!$A:$P,9,0)</f>
        <v>拳击怪人</v>
      </c>
      <c r="F561" s="13">
        <f>VLOOKUP($B561,[1]Sheet1!$A:$P,12,0)</f>
        <v>2</v>
      </c>
      <c r="G561" s="13" t="str">
        <f t="shared" si="8"/>
        <v>一列敌人</v>
      </c>
      <c r="H561" s="13">
        <v>7</v>
      </c>
      <c r="I561" s="13">
        <v>0</v>
      </c>
      <c r="J561" s="13">
        <v>-100</v>
      </c>
      <c r="K561" s="13" t="s">
        <v>74</v>
      </c>
      <c r="L561" s="13" t="s">
        <v>75</v>
      </c>
      <c r="M561" s="13">
        <v>0</v>
      </c>
      <c r="N561" s="14">
        <v>0</v>
      </c>
      <c r="O561" s="13">
        <v>0</v>
      </c>
      <c r="P561" s="13">
        <v>0</v>
      </c>
    </row>
    <row r="562" spans="1:16" s="7" customFormat="1" ht="13.5" customHeight="1">
      <c r="A562" s="13">
        <v>10</v>
      </c>
      <c r="B562" s="13">
        <v>304081</v>
      </c>
      <c r="C562" s="13" t="str">
        <f>VLOOKUP($B562,[1]Sheet1!$A:$P,2,0)</f>
        <v>普通攻击</v>
      </c>
      <c r="D562" t="str">
        <f>VLOOKUP($B562,[1]Sheet1!$A:$AN,40,0)</f>
        <v>对单个敌人造成#num1#%法术伤害</v>
      </c>
      <c r="E562" s="13" t="str">
        <f>VLOOKUP($B562,[1]Sheet1!$A:$P,9,0)</f>
        <v>陆地怪兽</v>
      </c>
      <c r="F562" s="13">
        <f>VLOOKUP($B562,[1]Sheet1!$A:$P,12,0)</f>
        <v>1</v>
      </c>
      <c r="G562" s="13" t="str">
        <f t="shared" si="8"/>
        <v>单个敌人</v>
      </c>
      <c r="H562" s="13">
        <v>1</v>
      </c>
      <c r="I562" s="13">
        <v>0</v>
      </c>
      <c r="J562" s="13">
        <v>0</v>
      </c>
      <c r="K562" s="13" t="s">
        <v>91</v>
      </c>
      <c r="L562" s="13" t="s">
        <v>82</v>
      </c>
      <c r="M562" s="13">
        <v>0</v>
      </c>
      <c r="N562" s="14">
        <v>0</v>
      </c>
      <c r="O562" s="13">
        <v>0</v>
      </c>
      <c r="P562" s="13">
        <v>0</v>
      </c>
    </row>
    <row r="563" spans="1:16" s="7" customFormat="1" ht="13.5" customHeight="1">
      <c r="A563" s="13">
        <v>10</v>
      </c>
      <c r="B563" s="13">
        <v>304082</v>
      </c>
      <c r="C563" s="13" t="str">
        <f>VLOOKUP($B563,[1]Sheet1!$A:$P,2,0)</f>
        <v>绝不松口</v>
      </c>
      <c r="D563" t="str">
        <f>VLOOKUP($B563,[1]Sheet1!$A:$AN,40,0)</f>
        <v>对随机3个敌人造成#num1#%法术伤害</v>
      </c>
      <c r="E563" s="13" t="str">
        <f>VLOOKUP($B563,[1]Sheet1!$A:$P,9,0)</f>
        <v>陆地怪兽</v>
      </c>
      <c r="F563" s="13">
        <f>VLOOKUP($B563,[1]Sheet1!$A:$P,12,0)</f>
        <v>2</v>
      </c>
      <c r="G563" s="13" t="str">
        <f t="shared" si="8"/>
        <v>随机3个</v>
      </c>
      <c r="H563" s="13">
        <v>1</v>
      </c>
      <c r="I563" s="13">
        <v>0</v>
      </c>
      <c r="J563" s="13">
        <v>0</v>
      </c>
      <c r="K563" s="13" t="s">
        <v>76</v>
      </c>
      <c r="L563" s="13" t="s">
        <v>77</v>
      </c>
      <c r="M563" s="13">
        <v>0</v>
      </c>
      <c r="N563" s="14">
        <v>0</v>
      </c>
      <c r="O563" s="13">
        <v>0</v>
      </c>
      <c r="P563" s="13">
        <v>0</v>
      </c>
    </row>
    <row r="564" spans="1:16" s="7" customFormat="1" ht="13.5" customHeight="1">
      <c r="A564" s="13">
        <v>10</v>
      </c>
      <c r="B564" s="13">
        <v>304191</v>
      </c>
      <c r="C564" s="13" t="str">
        <f>VLOOKUP($B564,[1]Sheet1!$A:$P,2,0)</f>
        <v>普通攻击</v>
      </c>
      <c r="D564" t="str">
        <f>VLOOKUP($B564,[1]Sheet1!$A:$AN,40,0)</f>
        <v>对单个敌人造成#num1#%物理伤害</v>
      </c>
      <c r="E564" s="13" t="str">
        <f>VLOOKUP($B564,[1]Sheet1!$A:$P,9,0)</f>
        <v>霸王臭花</v>
      </c>
      <c r="F564" s="13">
        <f>VLOOKUP($B564,[1]Sheet1!$A:$P,12,0)</f>
        <v>1</v>
      </c>
      <c r="G564" s="13" t="str">
        <f t="shared" si="8"/>
        <v>单个敌人</v>
      </c>
      <c r="H564" s="13">
        <v>1</v>
      </c>
      <c r="I564" s="13">
        <v>0</v>
      </c>
      <c r="J564">
        <v>0</v>
      </c>
      <c r="K564" s="13" t="s">
        <v>91</v>
      </c>
      <c r="L564" s="13" t="s">
        <v>82</v>
      </c>
      <c r="M564" s="13">
        <v>0</v>
      </c>
      <c r="N564" s="14">
        <v>0</v>
      </c>
      <c r="O564" s="13">
        <v>0</v>
      </c>
      <c r="P564" s="13">
        <v>0</v>
      </c>
    </row>
    <row r="565" spans="1:16" ht="13.5" customHeight="1">
      <c r="A565">
        <v>10</v>
      </c>
      <c r="B565" s="13">
        <v>304192</v>
      </c>
      <c r="C565" s="13" t="str">
        <f>VLOOKUP($B565,[1]Sheet1!$A:$P,2,0)</f>
        <v>余怒未消</v>
      </c>
      <c r="D565" t="str">
        <f>VLOOKUP($B565,[1]Sheet1!$A:$AN,40,0)</f>
        <v>对单个敌人造成#num1#%物理伤害</v>
      </c>
      <c r="E565" s="13" t="str">
        <f>VLOOKUP($B565,[1]Sheet1!$A:$P,9,0)</f>
        <v>霸王臭花</v>
      </c>
      <c r="F565" s="13">
        <f>VLOOKUP($B565,[1]Sheet1!$A:$P,12,0)</f>
        <v>2</v>
      </c>
      <c r="G565" s="13" t="str">
        <f t="shared" si="8"/>
        <v>单个敌人</v>
      </c>
      <c r="H565" s="13">
        <v>1</v>
      </c>
      <c r="I565" s="13">
        <v>0</v>
      </c>
      <c r="J565" s="13">
        <v>0</v>
      </c>
      <c r="K565" s="13" t="s">
        <v>76</v>
      </c>
      <c r="L565" s="13" t="s">
        <v>77</v>
      </c>
      <c r="M565" s="13">
        <v>0</v>
      </c>
      <c r="N565" s="14">
        <v>0</v>
      </c>
      <c r="O565">
        <v>0</v>
      </c>
      <c r="P565">
        <v>0</v>
      </c>
    </row>
    <row r="566" spans="1:16" ht="13.5" customHeight="1">
      <c r="A566">
        <v>10</v>
      </c>
      <c r="B566" s="13">
        <v>304301</v>
      </c>
      <c r="C566" s="13" t="str">
        <f>VLOOKUP($B566,[1]Sheet1!$A:$P,2,0)</f>
        <v>普通攻击</v>
      </c>
      <c r="D566" t="str">
        <f>VLOOKUP($B566,[1]Sheet1!$A:$AN,40,0)</f>
        <v>对单个敌人造成#num1#%物理伤害</v>
      </c>
      <c r="E566" s="13" t="str">
        <f>VLOOKUP($B566,[1]Sheet1!$A:$P,9,0)</f>
        <v>霸王臭花</v>
      </c>
      <c r="F566" s="13">
        <f>VLOOKUP($B566,[1]Sheet1!$A:$P,12,0)</f>
        <v>1</v>
      </c>
      <c r="G566" s="13" t="str">
        <f t="shared" si="8"/>
        <v>单个敌人</v>
      </c>
      <c r="H566">
        <v>1</v>
      </c>
      <c r="I566">
        <v>0</v>
      </c>
      <c r="J566">
        <v>0</v>
      </c>
      <c r="K566" s="13" t="s">
        <v>91</v>
      </c>
      <c r="L566" s="13" t="s">
        <v>82</v>
      </c>
      <c r="M566" s="13">
        <v>0</v>
      </c>
      <c r="N566" s="14">
        <v>0</v>
      </c>
      <c r="O566">
        <v>0</v>
      </c>
      <c r="P566" s="13">
        <v>0</v>
      </c>
    </row>
    <row r="567" spans="1:16" ht="13.5" customHeight="1">
      <c r="A567">
        <v>10</v>
      </c>
      <c r="B567" s="13">
        <v>304302</v>
      </c>
      <c r="C567" s="13" t="str">
        <f>VLOOKUP($B567,[1]Sheet1!$A:$P,2,0)</f>
        <v>余怒未消</v>
      </c>
      <c r="D567" t="str">
        <f>VLOOKUP($B567,[1]Sheet1!$A:$AN,40,0)</f>
        <v>对一列敌人造成#num1#%物理伤害</v>
      </c>
      <c r="E567" s="13" t="str">
        <f>VLOOKUP($B567,[1]Sheet1!$A:$P,9,0)</f>
        <v>霸王臭花</v>
      </c>
      <c r="F567" s="13">
        <f>VLOOKUP($B567,[1]Sheet1!$A:$P,12,0)</f>
        <v>2</v>
      </c>
      <c r="G567" s="13" t="str">
        <f t="shared" si="8"/>
        <v>一列敌人</v>
      </c>
      <c r="H567">
        <v>1</v>
      </c>
      <c r="I567">
        <v>0</v>
      </c>
      <c r="J567">
        <v>0</v>
      </c>
      <c r="K567" s="13" t="s">
        <v>76</v>
      </c>
      <c r="L567" s="13" t="s">
        <v>77</v>
      </c>
      <c r="M567" s="13">
        <v>0</v>
      </c>
      <c r="N567" s="14">
        <v>0</v>
      </c>
      <c r="O567">
        <v>0</v>
      </c>
      <c r="P567" s="13">
        <v>0</v>
      </c>
    </row>
    <row r="568" spans="1:16" ht="13.5" customHeight="1">
      <c r="A568">
        <v>10</v>
      </c>
      <c r="B568" s="13">
        <v>304411</v>
      </c>
      <c r="C568" s="13" t="str">
        <f>VLOOKUP($B568,[1]Sheet1!$A:$P,2,0)</f>
        <v>普通攻击</v>
      </c>
      <c r="D568" t="str">
        <f>VLOOKUP($B568,[1]Sheet1!$A:$AN,40,0)</f>
        <v>对后排单个敌人造成#num1#%法术伤害</v>
      </c>
      <c r="E568" s="13" t="str">
        <f>VLOOKUP($B568,[1]Sheet1!$A:$P,9,0)</f>
        <v>蜘蛛怪</v>
      </c>
      <c r="F568" s="13">
        <f>VLOOKUP($B568,[1]Sheet1!$A:$P,12,0)</f>
        <v>1</v>
      </c>
      <c r="G568" s="13" t="str">
        <f t="shared" si="8"/>
        <v>后排单个</v>
      </c>
      <c r="H568">
        <v>1</v>
      </c>
      <c r="I568">
        <v>0</v>
      </c>
      <c r="J568">
        <v>0</v>
      </c>
      <c r="K568" s="13" t="s">
        <v>91</v>
      </c>
      <c r="L568" s="13" t="s">
        <v>82</v>
      </c>
      <c r="M568" s="13">
        <v>0</v>
      </c>
      <c r="N568" s="14">
        <v>0</v>
      </c>
      <c r="O568">
        <v>0</v>
      </c>
      <c r="P568">
        <v>0</v>
      </c>
    </row>
    <row r="569" spans="1:16" ht="13.5" customHeight="1">
      <c r="A569">
        <v>10</v>
      </c>
      <c r="B569" s="13">
        <v>304412</v>
      </c>
      <c r="C569" s="13" t="str">
        <f>VLOOKUP($B569,[1]Sheet1!$A:$P,2,0)</f>
        <v>所身入甲</v>
      </c>
      <c r="D569" t="str">
        <f>VLOOKUP($B569,[1]Sheet1!$A:$AN,40,0)</f>
        <v>对后排单个敌人造成#num1#%法术伤害</v>
      </c>
      <c r="E569" s="13" t="str">
        <f>VLOOKUP($B569,[1]Sheet1!$A:$P,9,0)</f>
        <v>蜘蛛怪</v>
      </c>
      <c r="F569" s="13">
        <f>VLOOKUP($B569,[1]Sheet1!$A:$P,12,0)</f>
        <v>2</v>
      </c>
      <c r="G569" s="13" t="str">
        <f t="shared" si="8"/>
        <v>后排单个</v>
      </c>
      <c r="H569">
        <v>1</v>
      </c>
      <c r="I569">
        <v>0</v>
      </c>
      <c r="J569">
        <v>0</v>
      </c>
      <c r="K569" s="13" t="s">
        <v>76</v>
      </c>
      <c r="L569" s="13" t="s">
        <v>77</v>
      </c>
      <c r="M569" s="13">
        <v>0</v>
      </c>
      <c r="N569" s="14">
        <v>0</v>
      </c>
      <c r="O569">
        <v>0</v>
      </c>
      <c r="P569" s="13">
        <v>0</v>
      </c>
    </row>
    <row r="570" spans="1:16" ht="13.5" customHeight="1">
      <c r="A570">
        <v>10</v>
      </c>
      <c r="B570" s="13">
        <v>304521</v>
      </c>
      <c r="C570" s="13" t="str">
        <f>VLOOKUP($B570,[1]Sheet1!$A:$P,2,0)</f>
        <v>普通攻击</v>
      </c>
      <c r="D570" t="str">
        <f>VLOOKUP($B570,[1]Sheet1!$A:$AN,40,0)</f>
        <v>对单个敌人造成#num1#%物理伤害</v>
      </c>
      <c r="E570" s="13" t="str">
        <f>VLOOKUP($B570,[1]Sheet1!$A:$P,9,0)</f>
        <v>霸王臭花</v>
      </c>
      <c r="F570" s="13">
        <f>VLOOKUP($B570,[1]Sheet1!$A:$P,12,0)</f>
        <v>1</v>
      </c>
      <c r="G570" s="13" t="str">
        <f t="shared" si="8"/>
        <v>单个敌人</v>
      </c>
      <c r="H570">
        <v>1</v>
      </c>
      <c r="I570">
        <v>0</v>
      </c>
      <c r="J570">
        <v>0</v>
      </c>
      <c r="K570" s="13" t="s">
        <v>91</v>
      </c>
      <c r="L570" s="13" t="s">
        <v>82</v>
      </c>
      <c r="M570" s="13">
        <v>0</v>
      </c>
      <c r="N570" s="14">
        <v>0</v>
      </c>
      <c r="O570">
        <v>0</v>
      </c>
      <c r="P570" s="13">
        <v>0</v>
      </c>
    </row>
    <row r="571" spans="1:16" ht="13.5" customHeight="1">
      <c r="A571">
        <v>10</v>
      </c>
      <c r="B571" s="13">
        <v>304522</v>
      </c>
      <c r="C571" s="13" t="str">
        <f>VLOOKUP($B571,[1]Sheet1!$A:$P,2,0)</f>
        <v>余怒未消</v>
      </c>
      <c r="D571" t="str">
        <f>VLOOKUP($B571,[1]Sheet1!$A:$AN,40,0)</f>
        <v>对单个敌人造成#num1#%物理伤害</v>
      </c>
      <c r="E571" s="13" t="str">
        <f>VLOOKUP($B571,[1]Sheet1!$A:$P,9,0)</f>
        <v>霸王臭花</v>
      </c>
      <c r="F571" s="13">
        <f>VLOOKUP($B571,[1]Sheet1!$A:$P,12,0)</f>
        <v>2</v>
      </c>
      <c r="G571" s="13" t="str">
        <f t="shared" si="8"/>
        <v>单个敌人</v>
      </c>
      <c r="H571">
        <v>1</v>
      </c>
      <c r="I571">
        <v>0</v>
      </c>
      <c r="J571">
        <v>0</v>
      </c>
      <c r="K571" s="13" t="s">
        <v>76</v>
      </c>
      <c r="L571" s="13" t="s">
        <v>77</v>
      </c>
      <c r="M571" s="13">
        <v>0</v>
      </c>
      <c r="N571" s="14">
        <v>0</v>
      </c>
      <c r="O571">
        <v>0</v>
      </c>
      <c r="P571">
        <v>0</v>
      </c>
    </row>
    <row r="572" spans="1:16" ht="13.5" customHeight="1">
      <c r="A572">
        <v>10</v>
      </c>
      <c r="B572" s="13">
        <v>304631</v>
      </c>
      <c r="C572" s="13" t="str">
        <f>VLOOKUP($B572,[1]Sheet1!$A:$P,2,0)</f>
        <v>普通攻击</v>
      </c>
      <c r="D572" t="str">
        <f>VLOOKUP($B572,[1]Sheet1!$A:$AN,40,0)</f>
        <v>对单个敌人造成#num1#%法术伤害</v>
      </c>
      <c r="E572" s="13" t="str">
        <f>VLOOKUP($B572,[1]Sheet1!$A:$P,9,0)</f>
        <v>风扇怪物</v>
      </c>
      <c r="F572" s="13">
        <f>VLOOKUP($B572,[1]Sheet1!$A:$P,12,0)</f>
        <v>1</v>
      </c>
      <c r="G572" s="13" t="str">
        <f t="shared" si="8"/>
        <v>单个敌人</v>
      </c>
      <c r="H572">
        <v>1</v>
      </c>
      <c r="I572">
        <v>0</v>
      </c>
      <c r="J572">
        <v>0</v>
      </c>
      <c r="K572" s="13" t="s">
        <v>92</v>
      </c>
      <c r="L572" s="13" t="s">
        <v>93</v>
      </c>
      <c r="M572" s="13">
        <v>0</v>
      </c>
      <c r="N572" s="14">
        <v>0</v>
      </c>
      <c r="O572">
        <v>0</v>
      </c>
      <c r="P572" s="13">
        <v>0</v>
      </c>
    </row>
    <row r="573" spans="1:16" ht="13.5" customHeight="1">
      <c r="A573">
        <v>10</v>
      </c>
      <c r="B573" s="13">
        <v>304632</v>
      </c>
      <c r="C573" s="13" t="str">
        <f>VLOOKUP($B573,[1]Sheet1!$A:$P,2,0)</f>
        <v>妖风阵阵</v>
      </c>
      <c r="D573" t="str">
        <f>VLOOKUP($B573,[1]Sheet1!$A:$AN,40,0)</f>
        <v>对前排敌人造成#num1#%法术伤害</v>
      </c>
      <c r="E573" s="13" t="str">
        <f>VLOOKUP($B573,[1]Sheet1!$A:$P,9,0)</f>
        <v>风扇怪物</v>
      </c>
      <c r="F573" s="13">
        <f>VLOOKUP($B573,[1]Sheet1!$A:$P,12,0)</f>
        <v>2</v>
      </c>
      <c r="G573" s="13" t="str">
        <f t="shared" si="8"/>
        <v>前排敌人</v>
      </c>
      <c r="H573">
        <v>1</v>
      </c>
      <c r="I573">
        <v>0</v>
      </c>
      <c r="J573">
        <v>0</v>
      </c>
      <c r="K573" s="13" t="s">
        <v>78</v>
      </c>
      <c r="L573" s="13" t="s">
        <v>79</v>
      </c>
      <c r="M573" s="13">
        <v>0</v>
      </c>
      <c r="N573" s="14">
        <v>0</v>
      </c>
      <c r="O573">
        <v>0</v>
      </c>
      <c r="P573" s="13">
        <v>0</v>
      </c>
    </row>
    <row r="574" spans="1:16" ht="13.5" customHeight="1">
      <c r="A574">
        <v>10</v>
      </c>
      <c r="B574" s="13">
        <v>304741</v>
      </c>
      <c r="C574" s="13" t="str">
        <f>VLOOKUP($B574,[1]Sheet1!$A:$P,2,0)</f>
        <v>普通攻击</v>
      </c>
      <c r="D574" t="str">
        <f>VLOOKUP($B574,[1]Sheet1!$A:$AN,40,0)</f>
        <v>对单个敌人造成#num1#%法术伤害</v>
      </c>
      <c r="E574" s="13" t="str">
        <f>VLOOKUP($B574,[1]Sheet1!$A:$P,9,0)</f>
        <v>蜘蛛怪</v>
      </c>
      <c r="F574" s="13">
        <f>VLOOKUP($B574,[1]Sheet1!$A:$P,12,0)</f>
        <v>1</v>
      </c>
      <c r="G574" s="13" t="str">
        <f t="shared" si="8"/>
        <v>单个敌人</v>
      </c>
      <c r="H574">
        <v>1</v>
      </c>
      <c r="I574">
        <v>0</v>
      </c>
      <c r="J574">
        <v>0</v>
      </c>
      <c r="K574" s="13" t="s">
        <v>91</v>
      </c>
      <c r="L574" s="13" t="s">
        <v>82</v>
      </c>
      <c r="M574" s="13">
        <v>0</v>
      </c>
      <c r="N574" s="14">
        <v>0</v>
      </c>
      <c r="O574">
        <v>0</v>
      </c>
      <c r="P574">
        <v>0</v>
      </c>
    </row>
    <row r="575" spans="1:16" ht="13.5" customHeight="1">
      <c r="A575">
        <v>10</v>
      </c>
      <c r="B575" s="13">
        <v>304742</v>
      </c>
      <c r="C575" s="13" t="str">
        <f>VLOOKUP($B575,[1]Sheet1!$A:$P,2,0)</f>
        <v>所身入甲</v>
      </c>
      <c r="D575" t="str">
        <f>VLOOKUP($B575,[1]Sheet1!$A:$AN,40,0)</f>
        <v>对前排敌人造成#num1#%法术伤害</v>
      </c>
      <c r="E575" s="13" t="str">
        <f>VLOOKUP($B575,[1]Sheet1!$A:$P,9,0)</f>
        <v>蜘蛛怪</v>
      </c>
      <c r="F575" s="13">
        <f>VLOOKUP($B575,[1]Sheet1!$A:$P,12,0)</f>
        <v>2</v>
      </c>
      <c r="G575" s="13" t="str">
        <f t="shared" si="8"/>
        <v>前排敌人</v>
      </c>
      <c r="H575">
        <v>1</v>
      </c>
      <c r="I575">
        <v>0</v>
      </c>
      <c r="J575">
        <v>0</v>
      </c>
      <c r="K575" s="13" t="s">
        <v>76</v>
      </c>
      <c r="L575" s="13" t="s">
        <v>77</v>
      </c>
      <c r="M575" s="13">
        <v>0</v>
      </c>
      <c r="N575" s="14">
        <v>0</v>
      </c>
      <c r="O575">
        <v>0</v>
      </c>
      <c r="P575" s="13">
        <v>0</v>
      </c>
    </row>
    <row r="576" spans="1:16" ht="13.5" customHeight="1">
      <c r="A576">
        <v>10</v>
      </c>
      <c r="B576" s="13">
        <v>304851</v>
      </c>
      <c r="C576" s="13" t="str">
        <f>VLOOKUP($B576,[1]Sheet1!$A:$P,2,0)</f>
        <v>普通攻击</v>
      </c>
      <c r="D576" t="str">
        <f>VLOOKUP($B576,[1]Sheet1!$A:$AN,40,0)</f>
        <v>对后排单个敌人造成#num1#%物理伤害</v>
      </c>
      <c r="E576" s="13" t="str">
        <f>VLOOKUP($B576,[1]Sheet1!$A:$P,9,0)</f>
        <v>霸王臭花</v>
      </c>
      <c r="F576" s="13">
        <f>VLOOKUP($B576,[1]Sheet1!$A:$P,12,0)</f>
        <v>1</v>
      </c>
      <c r="G576" s="13" t="str">
        <f t="shared" si="8"/>
        <v>后排单个</v>
      </c>
      <c r="H576">
        <v>1</v>
      </c>
      <c r="I576">
        <v>0</v>
      </c>
      <c r="J576">
        <v>0</v>
      </c>
      <c r="K576" s="13" t="s">
        <v>91</v>
      </c>
      <c r="L576" s="13" t="s">
        <v>82</v>
      </c>
      <c r="M576" s="13">
        <v>0</v>
      </c>
      <c r="N576" s="14">
        <v>0</v>
      </c>
      <c r="O576">
        <v>0</v>
      </c>
      <c r="P576" s="13">
        <v>0</v>
      </c>
    </row>
    <row r="577" spans="1:16" ht="13.5" customHeight="1">
      <c r="A577">
        <v>10</v>
      </c>
      <c r="B577" s="13">
        <v>304852</v>
      </c>
      <c r="C577" s="13" t="str">
        <f>VLOOKUP($B577,[1]Sheet1!$A:$P,2,0)</f>
        <v>余怒未消</v>
      </c>
      <c r="D577" t="str">
        <f>VLOOKUP($B577,[1]Sheet1!$A:$AN,40,0)</f>
        <v>对所有敌人造成#num1#%物理伤害</v>
      </c>
      <c r="E577" s="13" t="str">
        <f>VLOOKUP($B577,[1]Sheet1!$A:$P,9,0)</f>
        <v>霸王臭花</v>
      </c>
      <c r="F577" s="13">
        <f>VLOOKUP($B577,[1]Sheet1!$A:$P,12,0)</f>
        <v>2</v>
      </c>
      <c r="G577" s="13" t="str">
        <f t="shared" si="8"/>
        <v>所有敌人</v>
      </c>
      <c r="H577">
        <v>1</v>
      </c>
      <c r="I577">
        <v>0</v>
      </c>
      <c r="J577">
        <v>0</v>
      </c>
      <c r="K577" s="13" t="s">
        <v>76</v>
      </c>
      <c r="L577" s="13" t="s">
        <v>77</v>
      </c>
      <c r="M577" s="13">
        <v>0</v>
      </c>
      <c r="N577" s="14">
        <v>0</v>
      </c>
      <c r="O577">
        <v>0</v>
      </c>
      <c r="P577">
        <v>0</v>
      </c>
    </row>
    <row r="578" spans="1:16" ht="13.5" customHeight="1">
      <c r="A578">
        <v>10</v>
      </c>
      <c r="B578" s="13">
        <v>304961</v>
      </c>
      <c r="C578" s="13" t="str">
        <f>VLOOKUP($B578,[1]Sheet1!$A:$P,2,0)</f>
        <v>普通攻击</v>
      </c>
      <c r="D578" t="str">
        <f>VLOOKUP($B578,[1]Sheet1!$A:$AN,40,0)</f>
        <v>对后排单个敌人造成#num1#%法术伤害</v>
      </c>
      <c r="E578" s="13" t="str">
        <f>VLOOKUP($B578,[1]Sheet1!$A:$P,9,0)</f>
        <v>蜘蛛怪</v>
      </c>
      <c r="F578" s="13">
        <f>VLOOKUP($B578,[1]Sheet1!$A:$P,12,0)</f>
        <v>1</v>
      </c>
      <c r="G578" s="13" t="str">
        <f t="shared" si="8"/>
        <v>后排单个</v>
      </c>
      <c r="H578">
        <v>1</v>
      </c>
      <c r="I578">
        <v>0</v>
      </c>
      <c r="J578">
        <v>0</v>
      </c>
      <c r="K578" s="13" t="s">
        <v>91</v>
      </c>
      <c r="L578" s="13" t="s">
        <v>82</v>
      </c>
      <c r="M578" s="13">
        <v>0</v>
      </c>
      <c r="N578" s="14">
        <v>0</v>
      </c>
      <c r="O578">
        <v>0</v>
      </c>
      <c r="P578" s="13">
        <v>0</v>
      </c>
    </row>
    <row r="579" spans="1:16" ht="13.5" customHeight="1">
      <c r="A579">
        <v>10</v>
      </c>
      <c r="B579" s="13">
        <v>304962</v>
      </c>
      <c r="C579" s="13" t="str">
        <f>VLOOKUP($B579,[1]Sheet1!$A:$P,2,0)</f>
        <v>所身入甲</v>
      </c>
      <c r="D579" t="str">
        <f>VLOOKUP($B579,[1]Sheet1!$A:$AN,40,0)</f>
        <v>对随机3个敌人造成#num1#%法术伤害</v>
      </c>
      <c r="E579" s="13" t="str">
        <f>VLOOKUP($B579,[1]Sheet1!$A:$P,9,0)</f>
        <v>蜘蛛怪</v>
      </c>
      <c r="F579" s="13">
        <f>VLOOKUP($B579,[1]Sheet1!$A:$P,12,0)</f>
        <v>2</v>
      </c>
      <c r="G579" s="13" t="str">
        <f t="shared" si="8"/>
        <v>随机3个</v>
      </c>
      <c r="H579">
        <v>1</v>
      </c>
      <c r="I579">
        <v>0</v>
      </c>
      <c r="J579">
        <v>0</v>
      </c>
      <c r="K579" s="13" t="s">
        <v>76</v>
      </c>
      <c r="L579" s="13" t="s">
        <v>77</v>
      </c>
      <c r="M579" s="13">
        <v>0</v>
      </c>
      <c r="N579" s="14">
        <v>0</v>
      </c>
      <c r="O579">
        <v>0</v>
      </c>
      <c r="P579" s="13">
        <v>0</v>
      </c>
    </row>
    <row r="580" spans="1:16" ht="13.5" customHeight="1">
      <c r="A580">
        <v>10</v>
      </c>
      <c r="B580" s="13">
        <v>305071</v>
      </c>
      <c r="C580" s="13" t="str">
        <f>VLOOKUP($B580,[1]Sheet1!$A:$P,2,0)</f>
        <v>普通攻击</v>
      </c>
      <c r="D580" t="str">
        <f>VLOOKUP($B580,[1]Sheet1!$A:$AN,40,0)</f>
        <v>对单个敌人造成#num1#%法术伤害</v>
      </c>
      <c r="E580" s="13" t="str">
        <f>VLOOKUP($B580,[1]Sheet1!$A:$P,9,0)</f>
        <v>海底人</v>
      </c>
      <c r="F580" s="13">
        <f>VLOOKUP($B580,[1]Sheet1!$A:$P,12,0)</f>
        <v>1</v>
      </c>
      <c r="G580" s="13" t="str">
        <f t="shared" si="8"/>
        <v>单个敌人</v>
      </c>
      <c r="H580">
        <v>3</v>
      </c>
      <c r="I580">
        <v>-100</v>
      </c>
      <c r="J580">
        <v>-70</v>
      </c>
      <c r="K580" s="13" t="s">
        <v>87</v>
      </c>
      <c r="L580" s="13" t="s">
        <v>88</v>
      </c>
      <c r="M580" s="13">
        <v>0</v>
      </c>
      <c r="N580" s="14">
        <v>0</v>
      </c>
      <c r="O580">
        <v>0</v>
      </c>
      <c r="P580">
        <v>0</v>
      </c>
    </row>
    <row r="581" spans="1:16" ht="13.5" customHeight="1">
      <c r="A581">
        <v>10</v>
      </c>
      <c r="B581" s="13">
        <v>305072</v>
      </c>
      <c r="C581" s="13" t="str">
        <f>VLOOKUP($B581,[1]Sheet1!$A:$P,2,0)</f>
        <v>死缠烂打</v>
      </c>
      <c r="D581" t="str">
        <f>VLOOKUP($B581,[1]Sheet1!$A:$AN,40,0)</f>
        <v>对单个敌人造成#num1#%法术伤害</v>
      </c>
      <c r="E581" s="13" t="str">
        <f>VLOOKUP($B581,[1]Sheet1!$A:$P,9,0)</f>
        <v>海底人</v>
      </c>
      <c r="F581" s="13">
        <f>VLOOKUP($B581,[1]Sheet1!$A:$P,12,0)</f>
        <v>2</v>
      </c>
      <c r="G581" s="13" t="str">
        <f t="shared" si="8"/>
        <v>单个敌人</v>
      </c>
      <c r="H581">
        <v>3</v>
      </c>
      <c r="I581">
        <v>-100</v>
      </c>
      <c r="J581">
        <v>-70</v>
      </c>
      <c r="K581" s="13" t="s">
        <v>72</v>
      </c>
      <c r="L581" s="13" t="s">
        <v>73</v>
      </c>
      <c r="M581" s="13">
        <v>0</v>
      </c>
      <c r="N581" s="14">
        <v>0</v>
      </c>
      <c r="O581">
        <v>0</v>
      </c>
      <c r="P581" s="13">
        <v>0</v>
      </c>
    </row>
    <row r="582" spans="1:16" ht="13.5" customHeight="1">
      <c r="A582">
        <v>10</v>
      </c>
      <c r="B582" s="13">
        <v>305181</v>
      </c>
      <c r="C582" s="13" t="str">
        <f>VLOOKUP($B582,[1]Sheet1!$A:$P,2,0)</f>
        <v>普通攻击</v>
      </c>
      <c r="D582" t="str">
        <f>VLOOKUP($B582,[1]Sheet1!$A:$AN,40,0)</f>
        <v>对单个敌人造成#num1#%物理伤害</v>
      </c>
      <c r="E582" s="13" t="str">
        <f>VLOOKUP($B582,[1]Sheet1!$A:$P,9,0)</f>
        <v>霸王臭花</v>
      </c>
      <c r="F582" s="13">
        <f>VLOOKUP($B582,[1]Sheet1!$A:$P,12,0)</f>
        <v>1</v>
      </c>
      <c r="G582" s="13" t="str">
        <f t="shared" si="8"/>
        <v>单个敌人</v>
      </c>
      <c r="H582">
        <v>1</v>
      </c>
      <c r="I582">
        <v>0</v>
      </c>
      <c r="J582">
        <v>0</v>
      </c>
      <c r="K582" s="13" t="s">
        <v>91</v>
      </c>
      <c r="L582" s="13" t="s">
        <v>82</v>
      </c>
      <c r="M582" s="13">
        <v>0</v>
      </c>
      <c r="N582" s="14">
        <v>0</v>
      </c>
      <c r="O582">
        <v>0</v>
      </c>
      <c r="P582" s="13">
        <v>0</v>
      </c>
    </row>
    <row r="583" spans="1:16" ht="13.5" customHeight="1">
      <c r="A583">
        <v>10</v>
      </c>
      <c r="B583" s="13">
        <v>305182</v>
      </c>
      <c r="C583" s="13" t="str">
        <f>VLOOKUP($B583,[1]Sheet1!$A:$P,2,0)</f>
        <v>余怒未消</v>
      </c>
      <c r="D583" t="str">
        <f>VLOOKUP($B583,[1]Sheet1!$A:$AN,40,0)</f>
        <v>对一列敌人造成#num1#%物理伤害</v>
      </c>
      <c r="E583" s="13" t="str">
        <f>VLOOKUP($B583,[1]Sheet1!$A:$P,9,0)</f>
        <v>霸王臭花</v>
      </c>
      <c r="F583" s="13">
        <f>VLOOKUP($B583,[1]Sheet1!$A:$P,12,0)</f>
        <v>2</v>
      </c>
      <c r="G583" s="13" t="str">
        <f t="shared" ref="G583:G646" si="9">MID($D583,2,4)</f>
        <v>一列敌人</v>
      </c>
      <c r="H583">
        <v>1</v>
      </c>
      <c r="I583">
        <v>0</v>
      </c>
      <c r="J583">
        <v>0</v>
      </c>
      <c r="K583" s="13" t="s">
        <v>76</v>
      </c>
      <c r="L583" s="13" t="s">
        <v>77</v>
      </c>
      <c r="M583" s="13">
        <v>0</v>
      </c>
      <c r="N583" s="14">
        <v>0</v>
      </c>
      <c r="O583">
        <v>0</v>
      </c>
      <c r="P583" s="13">
        <v>0</v>
      </c>
    </row>
    <row r="584" spans="1:16" ht="13.5" customHeight="1">
      <c r="A584">
        <v>10</v>
      </c>
      <c r="B584" s="13">
        <v>305291</v>
      </c>
      <c r="C584" s="13" t="str">
        <f>VLOOKUP($B584,[1]Sheet1!$A:$P,2,0)</f>
        <v>普通攻击</v>
      </c>
      <c r="D584" t="str">
        <f>VLOOKUP($B584,[1]Sheet1!$A:$AN,40,0)</f>
        <v>对单个敌人造成#num1#%法术伤害</v>
      </c>
      <c r="E584" s="13" t="str">
        <f>VLOOKUP($B584,[1]Sheet1!$A:$P,9,0)</f>
        <v>海底人</v>
      </c>
      <c r="F584" s="13">
        <f>VLOOKUP($B584,[1]Sheet1!$A:$P,12,0)</f>
        <v>1</v>
      </c>
      <c r="G584" s="13" t="str">
        <f t="shared" si="9"/>
        <v>单个敌人</v>
      </c>
      <c r="H584">
        <v>3</v>
      </c>
      <c r="I584">
        <v>-100</v>
      </c>
      <c r="J584">
        <v>-70</v>
      </c>
      <c r="K584" s="13" t="s">
        <v>87</v>
      </c>
      <c r="L584" s="13" t="s">
        <v>88</v>
      </c>
      <c r="M584" s="13">
        <v>0</v>
      </c>
      <c r="N584" s="14">
        <v>0</v>
      </c>
      <c r="O584">
        <v>0</v>
      </c>
      <c r="P584">
        <v>0</v>
      </c>
    </row>
    <row r="585" spans="1:16" ht="13.5" customHeight="1">
      <c r="A585">
        <v>10</v>
      </c>
      <c r="B585" s="13">
        <v>305292</v>
      </c>
      <c r="C585" s="13" t="str">
        <f>VLOOKUP($B585,[1]Sheet1!$A:$P,2,0)</f>
        <v>死缠烂打</v>
      </c>
      <c r="D585" t="str">
        <f>VLOOKUP($B585,[1]Sheet1!$A:$AN,40,0)</f>
        <v>对单个敌人造成#num1#%法术伤害</v>
      </c>
      <c r="E585" s="13" t="str">
        <f>VLOOKUP($B585,[1]Sheet1!$A:$P,9,0)</f>
        <v>海底人</v>
      </c>
      <c r="F585" s="13">
        <f>VLOOKUP($B585,[1]Sheet1!$A:$P,12,0)</f>
        <v>2</v>
      </c>
      <c r="G585" s="13" t="str">
        <f t="shared" si="9"/>
        <v>单个敌人</v>
      </c>
      <c r="H585">
        <v>3</v>
      </c>
      <c r="I585">
        <v>-100</v>
      </c>
      <c r="J585">
        <v>-70</v>
      </c>
      <c r="K585" s="13" t="s">
        <v>72</v>
      </c>
      <c r="L585" s="13" t="s">
        <v>73</v>
      </c>
      <c r="M585" s="13">
        <v>0</v>
      </c>
      <c r="N585" s="14">
        <v>0</v>
      </c>
      <c r="O585">
        <v>0</v>
      </c>
      <c r="P585" s="13">
        <v>0</v>
      </c>
    </row>
    <row r="586" spans="1:16" ht="13.5" customHeight="1">
      <c r="A586">
        <v>10</v>
      </c>
      <c r="B586" s="13">
        <v>305401</v>
      </c>
      <c r="C586" s="13" t="str">
        <f>VLOOKUP($B586,[1]Sheet1!$A:$P,2,0)</f>
        <v>普通攻击</v>
      </c>
      <c r="D586" t="str">
        <f>VLOOKUP($B586,[1]Sheet1!$A:$AN,40,0)</f>
        <v>对后排单个敌人造成#num1#%物理伤害</v>
      </c>
      <c r="E586" s="13" t="str">
        <f>VLOOKUP($B586,[1]Sheet1!$A:$P,9,0)</f>
        <v>龟龟柏洛斯</v>
      </c>
      <c r="F586" s="13">
        <f>VLOOKUP($B586,[1]Sheet1!$A:$P,12,0)</f>
        <v>1</v>
      </c>
      <c r="G586" s="13" t="str">
        <f t="shared" si="9"/>
        <v>后排单个</v>
      </c>
      <c r="H586">
        <v>3</v>
      </c>
      <c r="I586">
        <v>-100</v>
      </c>
      <c r="J586">
        <v>-70</v>
      </c>
      <c r="K586" s="13" t="s">
        <v>94</v>
      </c>
      <c r="L586" s="13" t="s">
        <v>95</v>
      </c>
      <c r="M586" s="13">
        <v>0</v>
      </c>
      <c r="N586" s="14">
        <v>0</v>
      </c>
      <c r="O586">
        <v>0</v>
      </c>
      <c r="P586" s="13">
        <v>0</v>
      </c>
    </row>
    <row r="587" spans="1:16" ht="13.5" customHeight="1">
      <c r="A587">
        <v>10</v>
      </c>
      <c r="B587" s="13">
        <v>305402</v>
      </c>
      <c r="C587" s="13" t="str">
        <f>VLOOKUP($B587,[1]Sheet1!$A:$P,2,0)</f>
        <v>绝不松口</v>
      </c>
      <c r="D587" t="str">
        <f>VLOOKUP($B587,[1]Sheet1!$A:$AN,40,0)</f>
        <v>对后排敌人造成#num1#%物理伤害</v>
      </c>
      <c r="E587" s="13" t="str">
        <f>VLOOKUP($B587,[1]Sheet1!$A:$P,9,0)</f>
        <v>龟龟柏洛斯</v>
      </c>
      <c r="F587" s="13">
        <f>VLOOKUP($B587,[1]Sheet1!$A:$P,12,0)</f>
        <v>2</v>
      </c>
      <c r="G587" s="13" t="str">
        <f t="shared" si="9"/>
        <v>后排敌人</v>
      </c>
      <c r="H587">
        <v>7</v>
      </c>
      <c r="I587">
        <v>0</v>
      </c>
      <c r="J587">
        <v>-100</v>
      </c>
      <c r="K587" s="13" t="s">
        <v>80</v>
      </c>
      <c r="L587" s="13" t="s">
        <v>81</v>
      </c>
      <c r="M587" s="13">
        <v>0</v>
      </c>
      <c r="N587" s="14">
        <v>0</v>
      </c>
      <c r="O587">
        <v>0</v>
      </c>
      <c r="P587">
        <v>0</v>
      </c>
    </row>
    <row r="588" spans="1:16" ht="13.5" customHeight="1">
      <c r="A588">
        <v>10</v>
      </c>
      <c r="B588" s="13">
        <v>400011</v>
      </c>
      <c r="C588" s="13" t="str">
        <f>VLOOKUP($B588,[1]Sheet1!$A:$P,2,0)</f>
        <v>普通攻击</v>
      </c>
      <c r="D588" t="str">
        <f>VLOOKUP($B588,[1]Sheet1!$A:$AN,40,0)</f>
        <v>对所有敌人造成#num1#%#damage_type#伤害，本次攻击命中率和暴击率额外提升30%</v>
      </c>
      <c r="E588" s="13" t="str">
        <f>VLOOKUP($B588,[1]Sheet1!$A:$P,9,0)</f>
        <v>波罗斯</v>
      </c>
      <c r="F588" s="13">
        <f>VLOOKUP($B588,[1]Sheet1!$A:$P,12,0)</f>
        <v>1</v>
      </c>
      <c r="G588" s="13" t="str">
        <f t="shared" si="9"/>
        <v>所有敌人</v>
      </c>
      <c r="H588">
        <v>2</v>
      </c>
      <c r="I588">
        <v>0</v>
      </c>
      <c r="J588">
        <v>0</v>
      </c>
      <c r="K588" s="13" t="s">
        <v>89</v>
      </c>
      <c r="L588" s="13" t="s">
        <v>90</v>
      </c>
      <c r="M588" s="13">
        <v>0</v>
      </c>
      <c r="N588" s="14">
        <v>0</v>
      </c>
      <c r="O588">
        <v>0</v>
      </c>
      <c r="P588" s="13">
        <v>0</v>
      </c>
    </row>
    <row r="589" spans="1:16" ht="13.5" customHeight="1">
      <c r="A589">
        <v>10</v>
      </c>
      <c r="B589" s="13">
        <v>400012</v>
      </c>
      <c r="C589" s="13" t="str">
        <f>VLOOKUP($B589,[1]Sheet1!$A:$P,2,0)</f>
        <v>流星爆发</v>
      </c>
      <c r="D589" t="str">
        <f>VLOOKUP($B589,[1]Sheet1!$A:$AN,40,0)</f>
        <v>对所有敌人造成#num1#%#damage_type#伤害，同时治疗自己（106%+250），本次攻击命中率和暴击率额外提升30%</v>
      </c>
      <c r="E589" s="13" t="str">
        <f>VLOOKUP($B589,[1]Sheet1!$A:$P,9,0)</f>
        <v>波罗斯</v>
      </c>
      <c r="F589" s="13">
        <f>VLOOKUP($B589,[1]Sheet1!$A:$P,12,0)</f>
        <v>2</v>
      </c>
      <c r="G589" s="13" t="str">
        <f t="shared" si="9"/>
        <v>所有敌人</v>
      </c>
      <c r="H589">
        <v>2</v>
      </c>
      <c r="I589">
        <v>0</v>
      </c>
      <c r="J589">
        <v>-200</v>
      </c>
      <c r="K589" s="13" t="s">
        <v>156</v>
      </c>
      <c r="L589" s="13" t="s">
        <v>114</v>
      </c>
      <c r="M589" s="13" t="s">
        <v>97</v>
      </c>
      <c r="N589" s="14">
        <v>0</v>
      </c>
      <c r="O589">
        <v>0</v>
      </c>
      <c r="P589" s="13">
        <v>0</v>
      </c>
    </row>
    <row r="590" spans="1:16" ht="13.5" customHeight="1">
      <c r="A590">
        <v>10</v>
      </c>
      <c r="B590" s="13">
        <v>400013</v>
      </c>
      <c r="C590" s="13" t="str">
        <f>VLOOKUP($B590,[1]Sheet1!$A:$P,2,0)</f>
        <v>流星爆发</v>
      </c>
      <c r="D590" t="str">
        <f>VLOOKUP($B590,[1]Sheet1!$A:$AN,40,0)</f>
        <v>对所有敌人造成#num1#%#damage_type#伤害，同时治疗自己（106%+250），本次攻击命中率和暴击率额外提升30%</v>
      </c>
      <c r="E590" s="13" t="str">
        <f>VLOOKUP($B590,[1]Sheet1!$A:$P,9,0)</f>
        <v>波罗斯</v>
      </c>
      <c r="F590" s="13">
        <f>VLOOKUP($B590,[1]Sheet1!$A:$P,12,0)</f>
        <v>2</v>
      </c>
      <c r="G590" s="13" t="str">
        <f t="shared" si="9"/>
        <v>所有敌人</v>
      </c>
      <c r="H590">
        <v>2</v>
      </c>
      <c r="I590">
        <v>0</v>
      </c>
      <c r="J590">
        <v>-200</v>
      </c>
      <c r="K590" s="13" t="s">
        <v>156</v>
      </c>
      <c r="L590" s="13" t="s">
        <v>114</v>
      </c>
      <c r="M590" s="13" t="s">
        <v>97</v>
      </c>
      <c r="N590" s="14">
        <v>0</v>
      </c>
      <c r="O590">
        <v>0</v>
      </c>
      <c r="P590">
        <v>0</v>
      </c>
    </row>
    <row r="591" spans="1:16" ht="13.5" customHeight="1">
      <c r="A591">
        <v>10</v>
      </c>
      <c r="B591" s="13">
        <v>400014</v>
      </c>
      <c r="C591" s="13" t="str">
        <f>VLOOKUP($B591,[1]Sheet1!$A:$P,2,0)</f>
        <v>崩星咆哮炮</v>
      </c>
      <c r="D591" t="str">
        <f>VLOOKUP($B591,[1]Sheet1!$A:$AN,40,0)</f>
        <v>对所有敌人造成#num1#%物理伤害，同时治疗自己（120%+350），本次攻击命中率和暴击率额外提升50%【与梅而紫迦德共同出战可触发】</v>
      </c>
      <c r="E591" s="13" t="str">
        <f>VLOOKUP($B591,[1]Sheet1!$A:$P,9,0)</f>
        <v>波罗斯</v>
      </c>
      <c r="F591" s="13">
        <f>VLOOKUP($B591,[1]Sheet1!$A:$P,12,0)</f>
        <v>4</v>
      </c>
      <c r="G591" s="13" t="str">
        <f t="shared" si="9"/>
        <v>所有敌人</v>
      </c>
      <c r="H591">
        <v>2</v>
      </c>
      <c r="I591">
        <v>-100</v>
      </c>
      <c r="J591">
        <v>-300</v>
      </c>
      <c r="K591" s="13" t="s">
        <v>157</v>
      </c>
      <c r="L591" s="13" t="s">
        <v>114</v>
      </c>
      <c r="M591" s="13" t="s">
        <v>97</v>
      </c>
      <c r="N591" s="14">
        <v>0</v>
      </c>
      <c r="O591">
        <v>0</v>
      </c>
      <c r="P591" s="8">
        <v>251436</v>
      </c>
    </row>
    <row r="592" spans="1:16" ht="13.5" customHeight="1">
      <c r="A592">
        <v>20</v>
      </c>
      <c r="B592" s="13">
        <v>400014</v>
      </c>
      <c r="C592" s="13" t="str">
        <f>VLOOKUP($B592,[1]Sheet1!$A:$P,2,0)</f>
        <v>崩星咆哮炮</v>
      </c>
      <c r="D592" t="str">
        <f>VLOOKUP($B592,[1]Sheet1!$A:$AN,40,0)</f>
        <v>对所有敌人造成#num1#%物理伤害，同时治疗自己（120%+350），本次攻击命中率和暴击率额外提升50%【与梅而紫迦德共同出战可触发】</v>
      </c>
      <c r="E592" s="13" t="str">
        <f>VLOOKUP($B592,[1]Sheet1!$A:$P,9,0)</f>
        <v>波罗斯</v>
      </c>
      <c r="F592" s="13">
        <f>VLOOKUP($B592,[1]Sheet1!$A:$P,12,0)</f>
        <v>4</v>
      </c>
      <c r="G592" s="13" t="str">
        <f t="shared" si="9"/>
        <v>所有敌人</v>
      </c>
      <c r="H592">
        <v>2</v>
      </c>
      <c r="I592">
        <v>100</v>
      </c>
      <c r="J592">
        <v>-300</v>
      </c>
      <c r="K592" s="13" t="s">
        <v>158</v>
      </c>
      <c r="L592" s="13" t="s">
        <v>114</v>
      </c>
      <c r="M592" s="13" t="s">
        <v>97</v>
      </c>
      <c r="N592" s="14">
        <v>0</v>
      </c>
      <c r="O592">
        <v>0</v>
      </c>
      <c r="P592" s="8">
        <v>251436</v>
      </c>
    </row>
    <row r="593" spans="1:16" ht="13.5" customHeight="1">
      <c r="A593">
        <v>10</v>
      </c>
      <c r="B593" s="13">
        <v>400019</v>
      </c>
      <c r="C593" s="13" t="str">
        <f>VLOOKUP($B593,[1]Sheet1!$A:$P,2,0)</f>
        <v>崩星咆哮炮·超</v>
      </c>
      <c r="D593" t="str">
        <f>VLOOKUP($B593,[1]Sheet1!$A:$AN,40,0)</f>
        <v>对所有敌人造成#num1#%物理伤害，同时治疗自己（140%+500），本次攻击必命中，必暴击【与梅而紫迦德共同出战可触发，突破+10激活】</v>
      </c>
      <c r="E593" s="13" t="str">
        <f>VLOOKUP($B593,[1]Sheet1!$A:$P,9,0)</f>
        <v>波罗斯</v>
      </c>
      <c r="F593" s="13">
        <f>VLOOKUP($B593,[1]Sheet1!$A:$P,12,0)</f>
        <v>4</v>
      </c>
      <c r="G593" s="13" t="str">
        <f t="shared" si="9"/>
        <v>所有敌人</v>
      </c>
      <c r="H593">
        <v>2</v>
      </c>
      <c r="I593" s="13">
        <v>-100</v>
      </c>
      <c r="J593" s="13">
        <v>-300</v>
      </c>
      <c r="K593" s="13" t="s">
        <v>157</v>
      </c>
      <c r="L593" s="13" t="s">
        <v>114</v>
      </c>
      <c r="M593" s="13" t="s">
        <v>97</v>
      </c>
      <c r="N593" s="14">
        <v>0</v>
      </c>
      <c r="O593">
        <v>0</v>
      </c>
      <c r="P593" s="8">
        <v>213546</v>
      </c>
    </row>
    <row r="594" spans="1:16" ht="13.5" customHeight="1">
      <c r="A594">
        <v>20</v>
      </c>
      <c r="B594" s="13">
        <v>400019</v>
      </c>
      <c r="C594" s="13" t="str">
        <f>VLOOKUP($B594,[1]Sheet1!$A:$P,2,0)</f>
        <v>崩星咆哮炮·超</v>
      </c>
      <c r="D594" t="str">
        <f>VLOOKUP($B594,[1]Sheet1!$A:$AN,40,0)</f>
        <v>对所有敌人造成#num1#%物理伤害，同时治疗自己（140%+500），本次攻击必命中，必暴击【与梅而紫迦德共同出战可触发，突破+10激活】</v>
      </c>
      <c r="E594" s="13" t="str">
        <f>VLOOKUP($B594,[1]Sheet1!$A:$P,9,0)</f>
        <v>波罗斯</v>
      </c>
      <c r="F594" s="13">
        <f>VLOOKUP($B594,[1]Sheet1!$A:$P,12,0)</f>
        <v>4</v>
      </c>
      <c r="G594" s="13" t="str">
        <f t="shared" si="9"/>
        <v>所有敌人</v>
      </c>
      <c r="H594">
        <v>2</v>
      </c>
      <c r="I594">
        <v>100</v>
      </c>
      <c r="J594">
        <v>-300</v>
      </c>
      <c r="K594" s="13" t="s">
        <v>158</v>
      </c>
      <c r="L594" s="13" t="s">
        <v>114</v>
      </c>
      <c r="M594" s="13" t="s">
        <v>97</v>
      </c>
      <c r="N594" s="14">
        <v>0</v>
      </c>
      <c r="O594">
        <v>0</v>
      </c>
      <c r="P594" s="8">
        <v>213546</v>
      </c>
    </row>
    <row r="595" spans="1:16" ht="13.5" customHeight="1">
      <c r="A595">
        <v>10</v>
      </c>
      <c r="B595" s="13">
        <v>400121</v>
      </c>
      <c r="C595" s="13" t="str">
        <f>VLOOKUP($B595,[1]Sheet1!$A:$P,2,0)</f>
        <v>普通攻击</v>
      </c>
      <c r="D595" t="str">
        <f>VLOOKUP($B595,[1]Sheet1!$A:$AN,40,0)</f>
        <v>对前排敌人造成#num1#%#damage_type#伤害</v>
      </c>
      <c r="E595" s="13" t="str">
        <f>VLOOKUP($B595,[1]Sheet1!$A:$P,9,0)</f>
        <v>毒刺</v>
      </c>
      <c r="F595" s="13">
        <f>VLOOKUP($B595,[1]Sheet1!$A:$P,12,0)</f>
        <v>1</v>
      </c>
      <c r="G595" s="13" t="str">
        <f t="shared" si="9"/>
        <v>前排敌人</v>
      </c>
      <c r="H595">
        <v>5</v>
      </c>
      <c r="I595">
        <v>-100</v>
      </c>
      <c r="J595">
        <v>-70</v>
      </c>
      <c r="K595" s="13" t="s">
        <v>137</v>
      </c>
      <c r="L595" s="13" t="s">
        <v>155</v>
      </c>
      <c r="M595" s="13">
        <v>0</v>
      </c>
      <c r="N595" s="14">
        <v>0</v>
      </c>
      <c r="O595">
        <v>0</v>
      </c>
      <c r="P595" s="13">
        <v>0</v>
      </c>
    </row>
    <row r="596" spans="1:16" ht="13.5" customHeight="1">
      <c r="A596">
        <v>10</v>
      </c>
      <c r="B596" s="13">
        <v>400122</v>
      </c>
      <c r="C596" s="13" t="str">
        <f>VLOOKUP($B596,[1]Sheet1!$A:$P,2,0)</f>
        <v>巨型钻头刺</v>
      </c>
      <c r="D596" t="str">
        <f>VLOOKUP($B596,[1]Sheet1!$A:$AN,40,0)</f>
        <v>对前排敌人造成#num1#%#damage_type#伤害，我方全体英雄的攻击提高15%，持续2回合</v>
      </c>
      <c r="E596" s="13" t="str">
        <f>VLOOKUP($B596,[1]Sheet1!$A:$P,9,0)</f>
        <v>毒刺</v>
      </c>
      <c r="F596" s="13">
        <f>VLOOKUP($B596,[1]Sheet1!$A:$P,12,0)</f>
        <v>2</v>
      </c>
      <c r="G596" s="13" t="str">
        <f t="shared" si="9"/>
        <v>前排敌人</v>
      </c>
      <c r="H596">
        <v>2</v>
      </c>
      <c r="I596">
        <v>0</v>
      </c>
      <c r="J596">
        <v>-100</v>
      </c>
      <c r="K596" s="13" t="s">
        <v>141</v>
      </c>
      <c r="L596" s="13" t="s">
        <v>75</v>
      </c>
      <c r="M596" s="13">
        <v>0</v>
      </c>
      <c r="N596" s="14">
        <v>0</v>
      </c>
      <c r="O596">
        <v>0</v>
      </c>
      <c r="P596">
        <v>0</v>
      </c>
    </row>
    <row r="597" spans="1:16" ht="13.5" customHeight="1">
      <c r="A597">
        <v>20</v>
      </c>
      <c r="B597" s="13">
        <v>400231</v>
      </c>
      <c r="C597" s="13" t="str">
        <f>VLOOKUP($B597,[1]Sheet1!$A:$P,2,0)</f>
        <v>普通攻击</v>
      </c>
      <c r="D597" t="str">
        <f>VLOOKUP($B597,[1]Sheet1!$A:$AN,40,0)</f>
        <v>对单个敌人造成#num1#%#damage_type#伤害，20%概率减少1点怒气</v>
      </c>
      <c r="E597" s="13" t="str">
        <f>VLOOKUP($B597,[1]Sheet1!$A:$P,9,0)</f>
        <v>梅而紫迦德</v>
      </c>
      <c r="F597" s="13">
        <f>VLOOKUP($B597,[1]Sheet1!$A:$P,12,0)</f>
        <v>1</v>
      </c>
      <c r="G597" s="13" t="str">
        <f t="shared" si="9"/>
        <v>单个敌人</v>
      </c>
      <c r="H597">
        <v>1</v>
      </c>
      <c r="I597">
        <v>0</v>
      </c>
      <c r="J597">
        <v>0</v>
      </c>
      <c r="K597" s="13" t="s">
        <v>92</v>
      </c>
      <c r="L597" s="13" t="s">
        <v>93</v>
      </c>
      <c r="M597" s="13">
        <v>0</v>
      </c>
      <c r="N597" s="14">
        <v>0</v>
      </c>
      <c r="O597">
        <v>0</v>
      </c>
      <c r="P597" s="13">
        <v>0</v>
      </c>
    </row>
    <row r="598" spans="1:16" ht="13.5" customHeight="1">
      <c r="A598">
        <v>20</v>
      </c>
      <c r="B598" s="13">
        <v>400232</v>
      </c>
      <c r="C598" s="13" t="str">
        <f>VLOOKUP($B598,[1]Sheet1!$A:$P,2,0)</f>
        <v>不死之身</v>
      </c>
      <c r="D598" t="str">
        <f>VLOOKUP($B598,[1]Sheet1!$A:$AN,40,0)</f>
        <v>对一列敌人造成#num1#%法术伤害，减少1点怒气</v>
      </c>
      <c r="E598" s="13" t="str">
        <f>VLOOKUP($B598,[1]Sheet1!$A:$P,9,0)</f>
        <v>梅而紫迦德</v>
      </c>
      <c r="F598" s="13">
        <f>VLOOKUP($B598,[1]Sheet1!$A:$P,12,0)</f>
        <v>2</v>
      </c>
      <c r="G598" s="13" t="str">
        <f t="shared" si="9"/>
        <v>一列敌人</v>
      </c>
      <c r="H598">
        <v>1</v>
      </c>
      <c r="I598">
        <v>0</v>
      </c>
      <c r="J598">
        <v>0</v>
      </c>
      <c r="K598" s="13" t="s">
        <v>78</v>
      </c>
      <c r="L598" s="13" t="s">
        <v>79</v>
      </c>
      <c r="M598" s="13">
        <v>0</v>
      </c>
      <c r="N598" s="14">
        <v>0</v>
      </c>
      <c r="O598">
        <v>0</v>
      </c>
      <c r="P598" s="13">
        <v>0</v>
      </c>
    </row>
    <row r="599" spans="1:16" ht="13.5" customHeight="1">
      <c r="A599">
        <v>10</v>
      </c>
      <c r="B599" s="13">
        <v>400341</v>
      </c>
      <c r="C599" s="13" t="str">
        <f>VLOOKUP($B599,[1]Sheet1!$A:$P,2,0)</f>
        <v>普通攻击</v>
      </c>
      <c r="D599" t="str">
        <f>VLOOKUP($B599,[1]Sheet1!$A:$AN,40,0)</f>
        <v>对单个敌人造成#num1#%#damage_type#伤害</v>
      </c>
      <c r="E599" s="13" t="str">
        <f>VLOOKUP($B599,[1]Sheet1!$A:$P,9,0)</f>
        <v>无证骑士</v>
      </c>
      <c r="F599" s="13">
        <f>VLOOKUP($B599,[1]Sheet1!$A:$P,12,0)</f>
        <v>1</v>
      </c>
      <c r="G599" s="13" t="str">
        <f t="shared" si="9"/>
        <v>单个敌人</v>
      </c>
      <c r="H599">
        <v>3</v>
      </c>
      <c r="I599">
        <v>-100</v>
      </c>
      <c r="J599">
        <v>-70</v>
      </c>
      <c r="K599" s="13" t="s">
        <v>89</v>
      </c>
      <c r="L599" s="13" t="s">
        <v>90</v>
      </c>
      <c r="M599" s="13">
        <v>0</v>
      </c>
      <c r="N599" s="14">
        <v>0</v>
      </c>
      <c r="O599">
        <v>0</v>
      </c>
      <c r="P599">
        <v>0</v>
      </c>
    </row>
    <row r="600" spans="1:16" ht="13.5" customHeight="1">
      <c r="A600">
        <v>10</v>
      </c>
      <c r="B600" s="13">
        <v>400342</v>
      </c>
      <c r="C600" s="13" t="str">
        <f>VLOOKUP($B600,[1]Sheet1!$A:$P,2,0)</f>
        <v>正义撞击</v>
      </c>
      <c r="D600" t="str">
        <f>VLOOKUP($B600,[1]Sheet1!$A:$AN,40,0)</f>
        <v>对前排敌人造成#num1#%#damage_type#伤害</v>
      </c>
      <c r="E600" s="13" t="str">
        <f>VLOOKUP($B600,[1]Sheet1!$A:$P,9,0)</f>
        <v>无证骑士</v>
      </c>
      <c r="F600" s="13">
        <f>VLOOKUP($B600,[1]Sheet1!$A:$P,12,0)</f>
        <v>2</v>
      </c>
      <c r="G600" s="13" t="str">
        <f t="shared" si="9"/>
        <v>前排敌人</v>
      </c>
      <c r="H600">
        <v>2</v>
      </c>
      <c r="I600">
        <v>0</v>
      </c>
      <c r="J600">
        <v>-100</v>
      </c>
      <c r="K600" s="13" t="s">
        <v>129</v>
      </c>
      <c r="L600" s="13" t="s">
        <v>75</v>
      </c>
      <c r="M600" s="13">
        <v>0</v>
      </c>
      <c r="N600" s="14">
        <v>0</v>
      </c>
      <c r="O600">
        <v>0</v>
      </c>
      <c r="P600" s="13">
        <v>0</v>
      </c>
    </row>
    <row r="601" spans="1:16" ht="13.5" customHeight="1">
      <c r="A601">
        <v>10</v>
      </c>
      <c r="B601" s="13">
        <v>400344</v>
      </c>
      <c r="C601" s="13" t="str">
        <f>VLOOKUP($B601,[1]Sheet1!$A:$P,2,0)</f>
        <v>正义鼓舞</v>
      </c>
      <c r="D601" t="str">
        <f>VLOOKUP($B601,[1]Sheet1!$A:$AN,40,0)</f>
        <v>对前排敌人造成#num1#%法术伤害，我方全体英雄的闪避率提高15%，持续2回合【与协会管理员共同出战可触发】</v>
      </c>
      <c r="E601" s="13" t="str">
        <f>VLOOKUP($B601,[1]Sheet1!$A:$P,9,0)</f>
        <v>无证骑士</v>
      </c>
      <c r="F601" s="13">
        <f>VLOOKUP($B601,[1]Sheet1!$A:$P,12,0)</f>
        <v>4</v>
      </c>
      <c r="G601" s="13" t="str">
        <f t="shared" si="9"/>
        <v>前排敌人</v>
      </c>
      <c r="H601">
        <v>2</v>
      </c>
      <c r="I601">
        <v>-100</v>
      </c>
      <c r="J601">
        <v>-200</v>
      </c>
      <c r="K601" s="13" t="s">
        <v>118</v>
      </c>
      <c r="L601" s="13" t="s">
        <v>114</v>
      </c>
      <c r="M601" s="13">
        <v>0</v>
      </c>
      <c r="N601" s="14">
        <v>0</v>
      </c>
      <c r="O601">
        <v>0</v>
      </c>
      <c r="P601" s="8" t="s">
        <v>26</v>
      </c>
    </row>
    <row r="602" spans="1:16" ht="13.5" customHeight="1">
      <c r="A602">
        <v>20</v>
      </c>
      <c r="B602" s="13">
        <v>400344</v>
      </c>
      <c r="C602" s="13" t="str">
        <f>VLOOKUP($B602,[1]Sheet1!$A:$P,2,0)</f>
        <v>正义鼓舞</v>
      </c>
      <c r="D602" t="str">
        <f>VLOOKUP($B602,[1]Sheet1!$A:$AN,40,0)</f>
        <v>对前排敌人造成#num1#%法术伤害，我方全体英雄的闪避率提高15%，持续2回合【与协会管理员共同出战可触发】</v>
      </c>
      <c r="E602" s="13" t="str">
        <f>VLOOKUP($B602,[1]Sheet1!$A:$P,9,0)</f>
        <v>无证骑士</v>
      </c>
      <c r="F602" s="13">
        <f>VLOOKUP($B602,[1]Sheet1!$A:$P,12,0)</f>
        <v>4</v>
      </c>
      <c r="G602" s="13" t="str">
        <f t="shared" si="9"/>
        <v>前排敌人</v>
      </c>
      <c r="H602">
        <v>2</v>
      </c>
      <c r="I602">
        <v>100</v>
      </c>
      <c r="J602">
        <v>-200</v>
      </c>
      <c r="K602" s="13" t="s">
        <v>168</v>
      </c>
      <c r="L602" s="13" t="s">
        <v>114</v>
      </c>
      <c r="M602" s="13">
        <v>0</v>
      </c>
      <c r="N602" s="14">
        <v>0</v>
      </c>
      <c r="O602">
        <v>0</v>
      </c>
      <c r="P602" s="8" t="s">
        <v>26</v>
      </c>
    </row>
    <row r="603" spans="1:16" ht="13.5" customHeight="1">
      <c r="A603">
        <v>10</v>
      </c>
      <c r="B603" s="13">
        <v>400451</v>
      </c>
      <c r="C603" s="13" t="str">
        <f>VLOOKUP($B603,[1]Sheet1!$A:$P,2,0)</f>
        <v>普通攻击</v>
      </c>
      <c r="D603" t="str">
        <f>VLOOKUP($B603,[1]Sheet1!$A:$AN,40,0)</f>
        <v>对所有敌人造成#num1#%#damage_type#伤害，10%概率减少2点怒气</v>
      </c>
      <c r="E603" s="13" t="str">
        <f>VLOOKUP($B603,[1]Sheet1!$A:$P,9,0)</f>
        <v>饿狼</v>
      </c>
      <c r="F603" s="13">
        <f>VLOOKUP($B603,[1]Sheet1!$A:$P,12,0)</f>
        <v>1</v>
      </c>
      <c r="G603" s="13" t="str">
        <f t="shared" si="9"/>
        <v>所有敌人</v>
      </c>
      <c r="H603">
        <v>2</v>
      </c>
      <c r="I603">
        <v>0</v>
      </c>
      <c r="J603">
        <v>0</v>
      </c>
      <c r="K603" s="13" t="s">
        <v>89</v>
      </c>
      <c r="L603" s="13" t="s">
        <v>90</v>
      </c>
      <c r="M603" s="13">
        <v>0</v>
      </c>
      <c r="N603" s="14">
        <v>0</v>
      </c>
      <c r="O603">
        <v>0</v>
      </c>
      <c r="P603" s="13">
        <v>0</v>
      </c>
    </row>
    <row r="604" spans="1:16" ht="13.5" customHeight="1">
      <c r="A604">
        <v>10</v>
      </c>
      <c r="B604" s="13">
        <v>400452</v>
      </c>
      <c r="C604" s="13" t="str">
        <f>VLOOKUP($B604,[1]Sheet1!$A:$P,2,0)</f>
        <v>流水岩碎拳</v>
      </c>
      <c r="D604" t="str">
        <f>VLOOKUP($B604,[1]Sheet1!$A:$AN,40,0)</f>
        <v>对所有敌人造成#num1#%#damage_type#伤害，15%概率减少2点怒气，敌方全体命中降低10%，持续2回合</v>
      </c>
      <c r="E604" s="13" t="str">
        <f>VLOOKUP($B604,[1]Sheet1!$A:$P,9,0)</f>
        <v>饿狼</v>
      </c>
      <c r="F604" s="13">
        <f>VLOOKUP($B604,[1]Sheet1!$A:$P,12,0)</f>
        <v>2</v>
      </c>
      <c r="G604" s="13" t="str">
        <f t="shared" si="9"/>
        <v>所有敌人</v>
      </c>
      <c r="H604">
        <v>2</v>
      </c>
      <c r="I604">
        <v>0</v>
      </c>
      <c r="J604">
        <v>-150</v>
      </c>
      <c r="K604" s="13" t="s">
        <v>122</v>
      </c>
      <c r="L604" s="13" t="s">
        <v>114</v>
      </c>
      <c r="M604" s="13">
        <v>0</v>
      </c>
      <c r="N604" s="14">
        <v>0</v>
      </c>
      <c r="O604">
        <v>0</v>
      </c>
      <c r="P604" s="13">
        <v>0</v>
      </c>
    </row>
    <row r="605" spans="1:16" ht="13.5" customHeight="1">
      <c r="A605">
        <v>10</v>
      </c>
      <c r="B605" s="13">
        <v>400453</v>
      </c>
      <c r="C605" s="13" t="str">
        <f>VLOOKUP($B605,[1]Sheet1!$A:$P,2,0)</f>
        <v>流水岩碎拳</v>
      </c>
      <c r="D605" t="str">
        <f>VLOOKUP($B605,[1]Sheet1!$A:$AN,40,0)</f>
        <v>对所有敌人造成#num1#%#damage_type#伤害，15%概率减少2点怒气，敌方全体命中降低10%，持续2回合</v>
      </c>
      <c r="E605" s="13" t="str">
        <f>VLOOKUP($B605,[1]Sheet1!$A:$P,9,0)</f>
        <v>饿狼</v>
      </c>
      <c r="F605" s="13">
        <f>VLOOKUP($B605,[1]Sheet1!$A:$P,12,0)</f>
        <v>2</v>
      </c>
      <c r="G605" s="13" t="str">
        <f t="shared" si="9"/>
        <v>所有敌人</v>
      </c>
      <c r="H605">
        <v>2</v>
      </c>
      <c r="I605">
        <v>0</v>
      </c>
      <c r="J605">
        <v>-150</v>
      </c>
      <c r="K605" s="13" t="s">
        <v>122</v>
      </c>
      <c r="L605" s="13" t="s">
        <v>114</v>
      </c>
      <c r="M605" s="13">
        <v>0</v>
      </c>
      <c r="N605" s="14">
        <v>0</v>
      </c>
      <c r="O605">
        <v>0</v>
      </c>
      <c r="P605">
        <v>0</v>
      </c>
    </row>
    <row r="606" spans="1:16" ht="13.5" customHeight="1">
      <c r="A606" s="15">
        <v>10</v>
      </c>
      <c r="B606" s="15">
        <v>400454</v>
      </c>
      <c r="C606" s="13" t="str">
        <f>VLOOKUP($B606,[1]Sheet1!$A:$P,2,0)</f>
        <v>神杀瞬击</v>
      </c>
      <c r="D606" s="15" t="str">
        <f>VLOOKUP($B606,[1]Sheet1!$A:$AN,40,0)</f>
        <v>对所有敌人造成#num1#%法术伤害，20%概率减少2点怒气，敌方全体命中降低20%，持续2回合【与银色獠牙共同出战可触发】</v>
      </c>
      <c r="E606" s="13" t="str">
        <f>VLOOKUP($B606,[1]Sheet1!$A:$P,9,0)</f>
        <v>饿狼</v>
      </c>
      <c r="F606" s="13">
        <f>VLOOKUP($B606,[1]Sheet1!$A:$P,12,0)</f>
        <v>4</v>
      </c>
      <c r="G606" s="13" t="str">
        <f t="shared" si="9"/>
        <v>所有敌人</v>
      </c>
      <c r="H606" s="15">
        <v>2</v>
      </c>
      <c r="I606" s="15">
        <v>-100</v>
      </c>
      <c r="J606" s="15">
        <v>-200</v>
      </c>
      <c r="K606" s="13" t="s">
        <v>121</v>
      </c>
      <c r="L606" s="13" t="s">
        <v>114</v>
      </c>
      <c r="M606" s="18">
        <v>0</v>
      </c>
      <c r="N606" s="14">
        <v>0</v>
      </c>
      <c r="O606" s="15">
        <v>0</v>
      </c>
      <c r="P606" s="16">
        <v>0</v>
      </c>
    </row>
    <row r="607" spans="1:16" ht="13.5" customHeight="1">
      <c r="A607" s="15">
        <v>20</v>
      </c>
      <c r="B607" s="15">
        <v>400454</v>
      </c>
      <c r="C607" s="13" t="str">
        <f>VLOOKUP($B607,[1]Sheet1!$A:$P,2,0)</f>
        <v>神杀瞬击</v>
      </c>
      <c r="D607" s="15" t="str">
        <f>VLOOKUP($B607,[1]Sheet1!$A:$AN,40,0)</f>
        <v>对所有敌人造成#num1#%法术伤害，20%概率减少2点怒气，敌方全体命中降低20%，持续2回合【与银色獠牙共同出战可触发】</v>
      </c>
      <c r="E607" s="13" t="str">
        <f>VLOOKUP($B607,[1]Sheet1!$A:$P,9,0)</f>
        <v>饿狼</v>
      </c>
      <c r="F607" s="13">
        <f>VLOOKUP($B607,[1]Sheet1!$A:$P,12,0)</f>
        <v>4</v>
      </c>
      <c r="G607" s="13" t="str">
        <f t="shared" si="9"/>
        <v>所有敌人</v>
      </c>
      <c r="H607" s="15">
        <v>2</v>
      </c>
      <c r="I607" s="15">
        <v>100</v>
      </c>
      <c r="J607" s="15">
        <v>-200</v>
      </c>
      <c r="K607" s="13" t="s">
        <v>169</v>
      </c>
      <c r="L607" s="13" t="s">
        <v>114</v>
      </c>
      <c r="M607" s="18">
        <v>0</v>
      </c>
      <c r="N607" s="14">
        <v>0</v>
      </c>
      <c r="O607" s="15">
        <v>0</v>
      </c>
      <c r="P607" s="16">
        <v>0</v>
      </c>
    </row>
    <row r="608" spans="1:16" ht="13.5" customHeight="1">
      <c r="A608">
        <v>10</v>
      </c>
      <c r="B608" s="13">
        <v>400459</v>
      </c>
      <c r="C608" s="13" t="str">
        <f>VLOOKUP($B608,[1]Sheet1!$A:$P,2,0)</f>
        <v>神杀瞬击·超</v>
      </c>
      <c r="D608" t="str">
        <f>VLOOKUP($B608,[1]Sheet1!$A:$AN,40,0)</f>
        <v>对所有敌人造成#num1#%法术伤害，30%概率减少2点怒气，敌方全体命中降低30%，持续2回合【与银色獠牙共同出战可触发，突破+10激活】</v>
      </c>
      <c r="E608" s="13" t="str">
        <f>VLOOKUP($B608,[1]Sheet1!$A:$P,9,0)</f>
        <v>饿狼</v>
      </c>
      <c r="F608" s="13">
        <f>VLOOKUP($B608,[1]Sheet1!$A:$P,12,0)</f>
        <v>4</v>
      </c>
      <c r="G608" s="13" t="str">
        <f t="shared" si="9"/>
        <v>所有敌人</v>
      </c>
      <c r="H608">
        <v>2</v>
      </c>
      <c r="I608">
        <v>-100</v>
      </c>
      <c r="J608">
        <v>-200</v>
      </c>
      <c r="K608" s="13" t="s">
        <v>121</v>
      </c>
      <c r="L608" s="13" t="s">
        <v>114</v>
      </c>
      <c r="M608" s="19">
        <v>0</v>
      </c>
      <c r="N608" s="14">
        <v>0</v>
      </c>
      <c r="O608">
        <v>0</v>
      </c>
      <c r="P608" s="8">
        <v>0</v>
      </c>
    </row>
    <row r="609" spans="1:16" ht="13.5" customHeight="1">
      <c r="A609">
        <v>20</v>
      </c>
      <c r="B609" s="13">
        <v>400459</v>
      </c>
      <c r="C609" s="13" t="str">
        <f>VLOOKUP($B609,[1]Sheet1!$A:$P,2,0)</f>
        <v>神杀瞬击·超</v>
      </c>
      <c r="D609" t="str">
        <f>VLOOKUP($B609,[1]Sheet1!$A:$AN,40,0)</f>
        <v>对所有敌人造成#num1#%法术伤害，30%概率减少2点怒气，敌方全体命中降低30%，持续2回合【与银色獠牙共同出战可触发，突破+10激活】</v>
      </c>
      <c r="E609" s="13" t="str">
        <f>VLOOKUP($B609,[1]Sheet1!$A:$P,9,0)</f>
        <v>饿狼</v>
      </c>
      <c r="F609" s="13">
        <f>VLOOKUP($B609,[1]Sheet1!$A:$P,12,0)</f>
        <v>4</v>
      </c>
      <c r="G609" s="13" t="str">
        <f t="shared" si="9"/>
        <v>所有敌人</v>
      </c>
      <c r="H609">
        <v>2</v>
      </c>
      <c r="I609">
        <v>100</v>
      </c>
      <c r="J609">
        <v>-200</v>
      </c>
      <c r="K609" s="13" t="s">
        <v>169</v>
      </c>
      <c r="L609" s="13" t="s">
        <v>114</v>
      </c>
      <c r="M609" s="19">
        <v>0</v>
      </c>
      <c r="N609" s="14">
        <v>0</v>
      </c>
      <c r="O609">
        <v>0</v>
      </c>
      <c r="P609" s="8">
        <v>0</v>
      </c>
    </row>
    <row r="610" spans="1:16" s="20" customFormat="1" ht="13.5" customHeight="1">
      <c r="A610" s="20">
        <v>10</v>
      </c>
      <c r="B610" s="20">
        <v>400561</v>
      </c>
      <c r="C610" s="20" t="str">
        <f>VLOOKUP($B610,[1]Sheet1!$A:$P,2,0)</f>
        <v>普通攻击</v>
      </c>
      <c r="D610" s="20" t="str">
        <f>VLOOKUP($B610,[1]Sheet1!$A:$AN,40,0)</f>
        <v>对单个敌人造成#num1#%#damage_type#伤害</v>
      </c>
      <c r="E610" s="13" t="str">
        <f>VLOOKUP($B610,[1]Sheet1!$A:$P,9,0)</f>
        <v>机神G4</v>
      </c>
      <c r="F610" s="13">
        <f>VLOOKUP($B610,[1]Sheet1!$A:$P,12,0)</f>
        <v>1</v>
      </c>
      <c r="G610" s="13" t="str">
        <f t="shared" si="9"/>
        <v>单个敌人</v>
      </c>
      <c r="H610" s="20">
        <v>3</v>
      </c>
      <c r="I610" s="20">
        <v>-100</v>
      </c>
      <c r="J610" s="20">
        <v>-70</v>
      </c>
      <c r="K610" s="20" t="s">
        <v>137</v>
      </c>
      <c r="L610" s="20" t="s">
        <v>130</v>
      </c>
      <c r="M610" s="20">
        <v>0</v>
      </c>
      <c r="N610" s="21">
        <v>0</v>
      </c>
      <c r="O610" s="20">
        <v>0</v>
      </c>
      <c r="P610" s="20">
        <v>0</v>
      </c>
    </row>
    <row r="611" spans="1:16" s="20" customFormat="1" ht="13.5" customHeight="1">
      <c r="A611" s="20">
        <v>10</v>
      </c>
      <c r="B611" s="20">
        <v>400562</v>
      </c>
      <c r="C611" s="20" t="str">
        <f>VLOOKUP($B611,[1]Sheet1!$A:$P,2,0)</f>
        <v>帝王引擎</v>
      </c>
      <c r="D611" s="20" t="str">
        <f>VLOOKUP($B611,[1]Sheet1!$A:$AN,40,0)</f>
        <v>对目标造成#num1#%#damage_type#伤害，并对敌方生命最低的单位造成额外伤害(120%)，本次攻击暴击率提升20%</v>
      </c>
      <c r="E611" s="13" t="str">
        <f>VLOOKUP($B611,[1]Sheet1!$A:$P,9,0)</f>
        <v>机神G4</v>
      </c>
      <c r="F611" s="13">
        <f>VLOOKUP($B611,[1]Sheet1!$A:$P,12,0)</f>
        <v>2</v>
      </c>
      <c r="G611" s="13" t="str">
        <f t="shared" si="9"/>
        <v>目标造成</v>
      </c>
      <c r="H611" s="20">
        <v>3</v>
      </c>
      <c r="I611" s="20">
        <v>-100</v>
      </c>
      <c r="J611" s="20">
        <v>-70</v>
      </c>
      <c r="K611" s="20" t="s">
        <v>131</v>
      </c>
      <c r="L611" s="20" t="s">
        <v>130</v>
      </c>
      <c r="M611" s="20">
        <v>0</v>
      </c>
      <c r="N611" s="21">
        <v>0</v>
      </c>
      <c r="O611" s="20">
        <v>0</v>
      </c>
      <c r="P611" s="20">
        <v>0</v>
      </c>
    </row>
    <row r="612" spans="1:16" ht="13.5" customHeight="1">
      <c r="A612">
        <v>20</v>
      </c>
      <c r="B612" s="13">
        <v>400561</v>
      </c>
      <c r="C612" s="13" t="str">
        <f>VLOOKUP($B612,[1]Sheet1!$A:$P,2,0)</f>
        <v>普通攻击</v>
      </c>
      <c r="D612" t="str">
        <f>VLOOKUP($B612,[1]Sheet1!$A:$AN,40,0)</f>
        <v>对单个敌人造成#num1#%#damage_type#伤害</v>
      </c>
      <c r="E612" s="13" t="str">
        <f>VLOOKUP($B612,[1]Sheet1!$A:$P,9,0)</f>
        <v>机神G4</v>
      </c>
      <c r="F612" s="13">
        <f>VLOOKUP($B612,[1]Sheet1!$A:$P,12,0)</f>
        <v>1</v>
      </c>
      <c r="G612" s="13" t="str">
        <f t="shared" si="9"/>
        <v>单个敌人</v>
      </c>
      <c r="H612">
        <v>3</v>
      </c>
      <c r="I612">
        <v>-100</v>
      </c>
      <c r="J612">
        <v>-70</v>
      </c>
      <c r="K612" s="13" t="s">
        <v>137</v>
      </c>
      <c r="L612" s="13" t="s">
        <v>130</v>
      </c>
      <c r="M612" s="13">
        <v>0</v>
      </c>
      <c r="N612" s="14">
        <v>0</v>
      </c>
      <c r="O612">
        <v>0</v>
      </c>
      <c r="P612" s="13">
        <v>0</v>
      </c>
    </row>
    <row r="613" spans="1:16" ht="13.5" customHeight="1">
      <c r="A613">
        <v>20</v>
      </c>
      <c r="B613" s="13">
        <v>400562</v>
      </c>
      <c r="C613" s="13" t="str">
        <f>VLOOKUP($B613,[1]Sheet1!$A:$P,2,0)</f>
        <v>帝王引擎</v>
      </c>
      <c r="D613" t="str">
        <f>VLOOKUP($B613,[1]Sheet1!$A:$AN,40,0)</f>
        <v>对目标造成#num1#%#damage_type#伤害，并对敌方生命最低的单位造成额外伤害(120%)，本次攻击暴击率提升20%</v>
      </c>
      <c r="E613" s="13" t="str">
        <f>VLOOKUP($B613,[1]Sheet1!$A:$P,9,0)</f>
        <v>机神G4</v>
      </c>
      <c r="F613" s="13">
        <f>VLOOKUP($B613,[1]Sheet1!$A:$P,12,0)</f>
        <v>2</v>
      </c>
      <c r="G613" s="13" t="str">
        <f t="shared" si="9"/>
        <v>目标造成</v>
      </c>
      <c r="H613">
        <v>3</v>
      </c>
      <c r="I613">
        <v>-100</v>
      </c>
      <c r="J613">
        <v>-70</v>
      </c>
      <c r="K613" s="13" t="s">
        <v>131</v>
      </c>
      <c r="L613" s="13" t="s">
        <v>130</v>
      </c>
      <c r="M613" s="13">
        <v>0</v>
      </c>
      <c r="N613" s="14">
        <v>0</v>
      </c>
      <c r="O613">
        <v>0</v>
      </c>
      <c r="P613">
        <v>0</v>
      </c>
    </row>
    <row r="614" spans="1:16" ht="13.5" customHeight="1">
      <c r="A614">
        <v>10</v>
      </c>
      <c r="B614" s="13">
        <v>400671</v>
      </c>
      <c r="C614" s="13" t="str">
        <f>VLOOKUP($B614,[1]Sheet1!$A:$P,2,0)</f>
        <v>普通攻击</v>
      </c>
      <c r="D614" t="str">
        <f>VLOOKUP($B614,[1]Sheet1!$A:$AN,40,0)</f>
        <v>对单个敌人造成#num1#%物理伤害</v>
      </c>
      <c r="E614" s="13" t="str">
        <f>VLOOKUP($B614,[1]Sheet1!$A:$P,9,0)</f>
        <v>大背头侠</v>
      </c>
      <c r="F614" s="13">
        <f>VLOOKUP($B614,[1]Sheet1!$A:$P,12,0)</f>
        <v>1</v>
      </c>
      <c r="G614" s="13" t="str">
        <f t="shared" si="9"/>
        <v>单个敌人</v>
      </c>
      <c r="H614">
        <v>3</v>
      </c>
      <c r="I614">
        <v>-100</v>
      </c>
      <c r="J614">
        <v>-70</v>
      </c>
      <c r="K614" s="13" t="s">
        <v>89</v>
      </c>
      <c r="L614" s="13" t="s">
        <v>90</v>
      </c>
      <c r="M614" s="13">
        <v>0</v>
      </c>
      <c r="N614" s="14">
        <v>0</v>
      </c>
      <c r="O614">
        <v>0</v>
      </c>
      <c r="P614" s="13">
        <v>0</v>
      </c>
    </row>
    <row r="615" spans="1:16" ht="13.5" customHeight="1">
      <c r="A615">
        <v>10</v>
      </c>
      <c r="B615" s="13">
        <v>400672</v>
      </c>
      <c r="C615" s="13" t="str">
        <f>VLOOKUP($B615,[1]Sheet1!$A:$P,2,0)</f>
        <v>大侠格斗</v>
      </c>
      <c r="D615" t="str">
        <f>VLOOKUP($B615,[1]Sheet1!$A:$AN,40,0)</f>
        <v>对一列敌人造成#num1#%物理伤害，16%概率造成眩晕</v>
      </c>
      <c r="E615" s="13" t="str">
        <f>VLOOKUP($B615,[1]Sheet1!$A:$P,9,0)</f>
        <v>大背头侠</v>
      </c>
      <c r="F615" s="13">
        <f>VLOOKUP($B615,[1]Sheet1!$A:$P,12,0)</f>
        <v>2</v>
      </c>
      <c r="G615" s="13" t="str">
        <f t="shared" si="9"/>
        <v>一列敌人</v>
      </c>
      <c r="H615">
        <v>7</v>
      </c>
      <c r="I615">
        <v>0</v>
      </c>
      <c r="J615">
        <v>-100</v>
      </c>
      <c r="K615" s="13" t="s">
        <v>129</v>
      </c>
      <c r="L615" s="13" t="s">
        <v>90</v>
      </c>
      <c r="M615" s="13">
        <v>0</v>
      </c>
      <c r="N615" s="14">
        <v>0</v>
      </c>
      <c r="O615">
        <v>0</v>
      </c>
      <c r="P615" s="13">
        <v>0</v>
      </c>
    </row>
    <row r="616" spans="1:16" ht="13.5" customHeight="1">
      <c r="A616">
        <v>10</v>
      </c>
      <c r="B616" s="13">
        <v>400674</v>
      </c>
      <c r="C616" s="13" t="str">
        <f>VLOOKUP($B616,[1]Sheet1!$A:$P,2,0)</f>
        <v>奋力出击</v>
      </c>
      <c r="D616" t="str">
        <f>VLOOKUP($B616,[1]Sheet1!$A:$AN,40,0)</f>
        <v>对一列敌人造成#num1#%物理伤害，21%概率造成眩晕，15%概率自身增加4点怒气【与赤鼻共同出战可触发】</v>
      </c>
      <c r="E616" s="13" t="str">
        <f>VLOOKUP($B616,[1]Sheet1!$A:$P,9,0)</f>
        <v>大背头侠</v>
      </c>
      <c r="F616" s="13">
        <f>VLOOKUP($B616,[1]Sheet1!$A:$P,12,0)</f>
        <v>4</v>
      </c>
      <c r="G616" s="13" t="str">
        <f t="shared" si="9"/>
        <v>一列敌人</v>
      </c>
      <c r="H616">
        <v>2</v>
      </c>
      <c r="I616">
        <v>-100</v>
      </c>
      <c r="J616">
        <v>-100</v>
      </c>
      <c r="K616" s="13" t="s">
        <v>119</v>
      </c>
      <c r="L616" s="13" t="s">
        <v>90</v>
      </c>
      <c r="M616" s="13">
        <v>0</v>
      </c>
      <c r="N616" s="14">
        <v>0</v>
      </c>
      <c r="O616">
        <v>0</v>
      </c>
      <c r="P616" s="8" t="s">
        <v>43</v>
      </c>
    </row>
    <row r="617" spans="1:16" ht="13.5" customHeight="1">
      <c r="A617">
        <v>20</v>
      </c>
      <c r="B617" s="13">
        <v>400674</v>
      </c>
      <c r="C617" s="13" t="str">
        <f>VLOOKUP($B617,[1]Sheet1!$A:$P,2,0)</f>
        <v>奋力出击</v>
      </c>
      <c r="D617" t="str">
        <f>VLOOKUP($B617,[1]Sheet1!$A:$AN,40,0)</f>
        <v>对一列敌人造成#num1#%物理伤害，21%概率造成眩晕，15%概率自身增加4点怒气【与赤鼻共同出战可触发】</v>
      </c>
      <c r="E617" s="13" t="str">
        <f>VLOOKUP($B617,[1]Sheet1!$A:$P,9,0)</f>
        <v>大背头侠</v>
      </c>
      <c r="F617" s="13">
        <f>VLOOKUP($B617,[1]Sheet1!$A:$P,12,0)</f>
        <v>4</v>
      </c>
      <c r="G617" s="13" t="str">
        <f t="shared" si="9"/>
        <v>一列敌人</v>
      </c>
      <c r="H617">
        <v>2</v>
      </c>
      <c r="I617">
        <v>100</v>
      </c>
      <c r="J617">
        <v>-100</v>
      </c>
      <c r="K617" s="13" t="s">
        <v>120</v>
      </c>
      <c r="L617" s="13" t="s">
        <v>90</v>
      </c>
      <c r="M617" s="13">
        <v>0</v>
      </c>
      <c r="N617" s="14">
        <v>0</v>
      </c>
      <c r="O617">
        <v>0</v>
      </c>
      <c r="P617" s="8" t="s">
        <v>43</v>
      </c>
    </row>
    <row r="618" spans="1:16" ht="13.5" customHeight="1">
      <c r="A618">
        <v>20</v>
      </c>
      <c r="B618" s="13">
        <v>400781</v>
      </c>
      <c r="C618" s="13" t="str">
        <f>VLOOKUP($B618,[1]Sheet1!$A:$P,2,0)</f>
        <v>普通攻击</v>
      </c>
      <c r="D618" t="str">
        <f>VLOOKUP($B618,[1]Sheet1!$A:$AN,40,0)</f>
        <v>对单个敌人造成#num1#%法术伤害</v>
      </c>
      <c r="E618" s="13" t="str">
        <f>VLOOKUP($B618,[1]Sheet1!$A:$P,9,0)</f>
        <v>赤鼻</v>
      </c>
      <c r="F618" s="13">
        <f>VLOOKUP($B618,[1]Sheet1!$A:$P,12,0)</f>
        <v>1</v>
      </c>
      <c r="G618" s="13" t="str">
        <f t="shared" si="9"/>
        <v>单个敌人</v>
      </c>
      <c r="H618">
        <v>3</v>
      </c>
      <c r="I618">
        <v>-100</v>
      </c>
      <c r="J618">
        <v>-70</v>
      </c>
      <c r="K618" s="13" t="s">
        <v>89</v>
      </c>
      <c r="L618" s="13" t="s">
        <v>90</v>
      </c>
      <c r="M618" s="13">
        <v>0</v>
      </c>
      <c r="N618" s="14">
        <v>0</v>
      </c>
      <c r="O618">
        <v>0</v>
      </c>
      <c r="P618" s="13">
        <v>0</v>
      </c>
    </row>
    <row r="619" spans="1:16" ht="13.5" customHeight="1">
      <c r="A619">
        <v>20</v>
      </c>
      <c r="B619" s="13">
        <v>400782</v>
      </c>
      <c r="C619" s="13" t="str">
        <f>VLOOKUP($B619,[1]Sheet1!$A:$P,2,0)</f>
        <v>奋力出击</v>
      </c>
      <c r="D619" t="str">
        <f>VLOOKUP($B619,[1]Sheet1!$A:$AN,40,0)</f>
        <v>对敌人及其相邻位置造成#num1#%法术伤害，自身受到的伤害降低40%，持续2回合</v>
      </c>
      <c r="E619" s="13" t="str">
        <f>VLOOKUP($B619,[1]Sheet1!$A:$P,9,0)</f>
        <v>赤鼻</v>
      </c>
      <c r="F619" s="13">
        <f>VLOOKUP($B619,[1]Sheet1!$A:$P,12,0)</f>
        <v>2</v>
      </c>
      <c r="G619" s="13" t="str">
        <f t="shared" si="9"/>
        <v>敌人及其</v>
      </c>
      <c r="H619">
        <v>3</v>
      </c>
      <c r="I619">
        <v>-100</v>
      </c>
      <c r="J619">
        <v>-70</v>
      </c>
      <c r="K619" s="13" t="s">
        <v>74</v>
      </c>
      <c r="L619" s="13" t="s">
        <v>75</v>
      </c>
      <c r="M619" s="13">
        <v>0</v>
      </c>
      <c r="N619" s="14">
        <v>0</v>
      </c>
      <c r="O619">
        <v>0</v>
      </c>
      <c r="P619" s="13">
        <v>0</v>
      </c>
    </row>
    <row r="620" spans="1:16" ht="13.5" customHeight="1">
      <c r="A620">
        <v>10</v>
      </c>
      <c r="B620" s="13">
        <v>400891</v>
      </c>
      <c r="C620" s="13" t="str">
        <f>VLOOKUP($B620,[1]Sheet1!$A:$P,2,0)</f>
        <v>普通攻击</v>
      </c>
      <c r="D620" t="str">
        <f>VLOOKUP($B620,[1]Sheet1!$A:$AN,40,0)</f>
        <v>对单个敌人造成#num1#%法术伤害</v>
      </c>
      <c r="E620" s="13" t="str">
        <f>VLOOKUP($B620,[1]Sheet1!$A:$P,9,0)</f>
        <v>菠萝人</v>
      </c>
      <c r="F620" s="13">
        <f>VLOOKUP($B620,[1]Sheet1!$A:$P,12,0)</f>
        <v>1</v>
      </c>
      <c r="G620" s="13" t="str">
        <f t="shared" si="9"/>
        <v>单个敌人</v>
      </c>
      <c r="H620">
        <v>1</v>
      </c>
      <c r="I620">
        <v>0</v>
      </c>
      <c r="J620">
        <v>0</v>
      </c>
      <c r="K620" s="13" t="s">
        <v>91</v>
      </c>
      <c r="L620" s="13" t="s">
        <v>82</v>
      </c>
      <c r="M620" s="13">
        <v>0</v>
      </c>
      <c r="N620" s="14">
        <v>0</v>
      </c>
      <c r="O620">
        <v>0</v>
      </c>
      <c r="P620" s="13">
        <v>0</v>
      </c>
    </row>
    <row r="621" spans="1:16" ht="13.5" customHeight="1">
      <c r="A621">
        <v>10</v>
      </c>
      <c r="B621" s="13">
        <v>400892</v>
      </c>
      <c r="C621" s="13" t="str">
        <f>VLOOKUP($B621,[1]Sheet1!$A:$P,2,0)</f>
        <v>投掷菠萝</v>
      </c>
      <c r="D621" t="str">
        <f>VLOOKUP($B621,[1]Sheet1!$A:$AN,40,0)</f>
        <v>对前排敌人造成#num1#%法术伤害，降低敌人攻击15%，持续2回合</v>
      </c>
      <c r="E621" s="13" t="str">
        <f>VLOOKUP($B621,[1]Sheet1!$A:$P,9,0)</f>
        <v>菠萝人</v>
      </c>
      <c r="F621" s="13">
        <f>VLOOKUP($B621,[1]Sheet1!$A:$P,12,0)</f>
        <v>2</v>
      </c>
      <c r="G621" s="13" t="str">
        <f t="shared" si="9"/>
        <v>前排敌人</v>
      </c>
      <c r="H621">
        <v>1</v>
      </c>
      <c r="I621">
        <v>0</v>
      </c>
      <c r="J621">
        <v>0</v>
      </c>
      <c r="K621" s="13" t="s">
        <v>76</v>
      </c>
      <c r="L621" s="13" t="s">
        <v>77</v>
      </c>
      <c r="M621" s="13">
        <v>0</v>
      </c>
      <c r="N621" s="14">
        <v>0</v>
      </c>
      <c r="O621">
        <v>0</v>
      </c>
      <c r="P621">
        <v>0</v>
      </c>
    </row>
    <row r="622" spans="1:16">
      <c r="A622">
        <v>10</v>
      </c>
      <c r="B622" s="13">
        <v>401001</v>
      </c>
      <c r="C622" s="13" t="str">
        <f>VLOOKUP($B622,[1]Sheet1!$A:$P,2,0)</f>
        <v>普通攻击</v>
      </c>
      <c r="D622" t="str">
        <f>VLOOKUP($B622,[1]Sheet1!$A:$AN,40,0)</f>
        <v>对后排单个敌人造成#num1#%法术伤害</v>
      </c>
      <c r="E622" s="13" t="str">
        <f>VLOOKUP($B622,[1]Sheet1!$A:$P,9,0)</f>
        <v>乌马洪</v>
      </c>
      <c r="F622" s="13">
        <f>VLOOKUP($B622,[1]Sheet1!$A:$P,12,0)</f>
        <v>1</v>
      </c>
      <c r="G622" s="13" t="str">
        <f t="shared" si="9"/>
        <v>后排单个</v>
      </c>
      <c r="H622">
        <v>1</v>
      </c>
      <c r="I622">
        <v>0</v>
      </c>
      <c r="J622">
        <v>0</v>
      </c>
      <c r="K622" s="13" t="s">
        <v>92</v>
      </c>
      <c r="L622" s="13" t="s">
        <v>93</v>
      </c>
      <c r="M622" s="13">
        <v>0</v>
      </c>
      <c r="N622" s="14">
        <v>0</v>
      </c>
      <c r="O622">
        <v>0</v>
      </c>
      <c r="P622">
        <v>0</v>
      </c>
    </row>
    <row r="623" spans="1:16">
      <c r="A623">
        <v>10</v>
      </c>
      <c r="B623" s="13">
        <v>401002</v>
      </c>
      <c r="C623" s="13" t="str">
        <f>VLOOKUP($B623,[1]Sheet1!$A:$P,2,0)</f>
        <v>乌马飞踢</v>
      </c>
      <c r="D623" t="str">
        <f>VLOOKUP($B623,[1]Sheet1!$A:$AN,40,0)</f>
        <v>对后排敌人造成#num1#%法术伤害，40%概率减少2点怒气</v>
      </c>
      <c r="E623" s="13" t="str">
        <f>VLOOKUP($B623,[1]Sheet1!$A:$P,9,0)</f>
        <v>乌马洪</v>
      </c>
      <c r="F623" s="13">
        <f>VLOOKUP($B623,[1]Sheet1!$A:$P,12,0)</f>
        <v>2</v>
      </c>
      <c r="G623" s="13" t="str">
        <f t="shared" si="9"/>
        <v>后排敌人</v>
      </c>
      <c r="H623">
        <v>1</v>
      </c>
      <c r="I623">
        <v>0</v>
      </c>
      <c r="J623">
        <v>0</v>
      </c>
      <c r="K623" s="13" t="s">
        <v>78</v>
      </c>
      <c r="L623" s="13" t="s">
        <v>79</v>
      </c>
      <c r="M623" s="13">
        <v>0</v>
      </c>
      <c r="N623" s="14">
        <v>0</v>
      </c>
      <c r="O623">
        <v>0</v>
      </c>
      <c r="P623" s="13">
        <v>0</v>
      </c>
    </row>
    <row r="624" spans="1:16">
      <c r="A624">
        <v>10</v>
      </c>
      <c r="B624" s="13">
        <v>401111</v>
      </c>
      <c r="C624" s="13" t="str">
        <f>VLOOKUP($B624,[1]Sheet1!$A:$P,2,0)</f>
        <v>普通攻击</v>
      </c>
      <c r="D624" t="str">
        <f>VLOOKUP($B624,[1]Sheet1!$A:$AN,40,0)</f>
        <v>对单个敌人造成#num1#%物理伤害</v>
      </c>
      <c r="E624" s="13" t="str">
        <f>VLOOKUP($B624,[1]Sheet1!$A:$P,9,0)</f>
        <v>海比空格</v>
      </c>
      <c r="F624" s="13">
        <f>VLOOKUP($B624,[1]Sheet1!$A:$P,12,0)</f>
        <v>1</v>
      </c>
      <c r="G624" s="13" t="str">
        <f t="shared" si="9"/>
        <v>单个敌人</v>
      </c>
      <c r="H624">
        <v>3</v>
      </c>
      <c r="I624">
        <v>-100</v>
      </c>
      <c r="J624">
        <v>-70</v>
      </c>
      <c r="K624" s="13" t="s">
        <v>89</v>
      </c>
      <c r="L624" s="13" t="s">
        <v>90</v>
      </c>
      <c r="M624" s="13">
        <v>0</v>
      </c>
      <c r="N624" s="14">
        <v>0</v>
      </c>
      <c r="O624">
        <v>0</v>
      </c>
      <c r="P624" s="13">
        <v>0</v>
      </c>
    </row>
    <row r="625" spans="1:16" ht="13.5" customHeight="1">
      <c r="A625">
        <v>10</v>
      </c>
      <c r="B625" s="13">
        <v>401112</v>
      </c>
      <c r="C625" s="13" t="str">
        <f>VLOOKUP($B625,[1]Sheet1!$A:$P,2,0)</f>
        <v>海空格斗</v>
      </c>
      <c r="D625" t="str">
        <f>VLOOKUP($B625,[1]Sheet1!$A:$AN,40,0)</f>
        <v>对前排敌人造成#num1#%物理伤害，本次攻击的暴击率上升40%</v>
      </c>
      <c r="E625" s="13" t="str">
        <f>VLOOKUP($B625,[1]Sheet1!$A:$P,9,0)</f>
        <v>海比空格</v>
      </c>
      <c r="F625" s="13">
        <f>VLOOKUP($B625,[1]Sheet1!$A:$P,12,0)</f>
        <v>2</v>
      </c>
      <c r="G625" s="13" t="str">
        <f t="shared" si="9"/>
        <v>前排敌人</v>
      </c>
      <c r="H625">
        <v>5</v>
      </c>
      <c r="I625">
        <v>-100</v>
      </c>
      <c r="J625">
        <v>-70</v>
      </c>
      <c r="K625" s="13" t="s">
        <v>74</v>
      </c>
      <c r="L625" s="13" t="s">
        <v>75</v>
      </c>
      <c r="M625" s="13">
        <v>0</v>
      </c>
      <c r="N625" s="14">
        <v>0</v>
      </c>
      <c r="O625">
        <v>0</v>
      </c>
      <c r="P625">
        <v>0</v>
      </c>
    </row>
    <row r="626" spans="1:16" ht="13.5" customHeight="1">
      <c r="A626">
        <v>10</v>
      </c>
      <c r="B626" s="13">
        <v>401114</v>
      </c>
      <c r="C626" s="13" t="str">
        <f>VLOOKUP($B626,[1]Sheet1!$A:$P,2,0)</f>
        <v>格斗快拳</v>
      </c>
      <c r="D626" t="str">
        <f>VLOOKUP($B626,[1]Sheet1!$A:$AN,40,0)</f>
        <v>对前排敌人造成#num1#%物理伤害，本次攻击的暴击率和命中率上升65%【与快拳侠共同出战可触发】</v>
      </c>
      <c r="E626" s="13" t="str">
        <f>VLOOKUP($B626,[1]Sheet1!$A:$P,9,0)</f>
        <v>海比空格</v>
      </c>
      <c r="F626" s="13">
        <f>VLOOKUP($B626,[1]Sheet1!$A:$P,12,0)</f>
        <v>4</v>
      </c>
      <c r="G626" s="13" t="str">
        <f t="shared" si="9"/>
        <v>前排敌人</v>
      </c>
      <c r="H626">
        <v>2</v>
      </c>
      <c r="I626">
        <v>-100</v>
      </c>
      <c r="J626">
        <v>0</v>
      </c>
      <c r="K626" s="13" t="s">
        <v>100</v>
      </c>
      <c r="L626" s="13" t="s">
        <v>71</v>
      </c>
      <c r="M626" s="13">
        <v>0</v>
      </c>
      <c r="N626" s="14">
        <v>0</v>
      </c>
      <c r="O626">
        <v>0</v>
      </c>
      <c r="P626" s="8" t="s">
        <v>44</v>
      </c>
    </row>
    <row r="627" spans="1:16" ht="13.5" customHeight="1">
      <c r="A627">
        <v>20</v>
      </c>
      <c r="B627" s="13">
        <v>401114</v>
      </c>
      <c r="C627" s="13" t="str">
        <f>VLOOKUP($B627,[1]Sheet1!$A:$P,2,0)</f>
        <v>格斗快拳</v>
      </c>
      <c r="D627" t="str">
        <f>VLOOKUP($B627,[1]Sheet1!$A:$AN,40,0)</f>
        <v>对前排敌人造成#num1#%物理伤害，本次攻击的暴击率和命中率上升65%【与快拳侠共同出战可触发】</v>
      </c>
      <c r="E627" s="13" t="str">
        <f>VLOOKUP($B627,[1]Sheet1!$A:$P,9,0)</f>
        <v>海比空格</v>
      </c>
      <c r="F627" s="13">
        <f>VLOOKUP($B627,[1]Sheet1!$A:$P,12,0)</f>
        <v>4</v>
      </c>
      <c r="G627" s="13" t="str">
        <f t="shared" si="9"/>
        <v>前排敌人</v>
      </c>
      <c r="H627">
        <v>2</v>
      </c>
      <c r="I627">
        <v>100</v>
      </c>
      <c r="J627">
        <v>0</v>
      </c>
      <c r="K627" s="13" t="s">
        <v>101</v>
      </c>
      <c r="L627" s="13" t="s">
        <v>71</v>
      </c>
      <c r="M627" s="13">
        <v>0</v>
      </c>
      <c r="N627" s="14">
        <v>0</v>
      </c>
      <c r="O627">
        <v>0</v>
      </c>
      <c r="P627" s="8" t="s">
        <v>44</v>
      </c>
    </row>
    <row r="628" spans="1:16" ht="13.5" customHeight="1">
      <c r="A628">
        <v>20</v>
      </c>
      <c r="B628" s="13">
        <v>401221</v>
      </c>
      <c r="C628" s="13" t="str">
        <f>VLOOKUP($B628,[1]Sheet1!$A:$P,2,0)</f>
        <v>普通攻击</v>
      </c>
      <c r="D628" t="str">
        <f>VLOOKUP($B628,[1]Sheet1!$A:$AN,40,0)</f>
        <v>对单个敌人造成#num1#%物理伤害</v>
      </c>
      <c r="E628" s="13" t="str">
        <f>VLOOKUP($B628,[1]Sheet1!$A:$P,9,0)</f>
        <v>快拳侠</v>
      </c>
      <c r="F628" s="13">
        <f>VLOOKUP($B628,[1]Sheet1!$A:$P,12,0)</f>
        <v>1</v>
      </c>
      <c r="G628" s="13" t="str">
        <f t="shared" si="9"/>
        <v>单个敌人</v>
      </c>
      <c r="H628">
        <v>3</v>
      </c>
      <c r="I628">
        <v>-100</v>
      </c>
      <c r="J628">
        <v>-70</v>
      </c>
      <c r="K628" s="13" t="s">
        <v>89</v>
      </c>
      <c r="L628" s="13" t="s">
        <v>90</v>
      </c>
      <c r="M628" s="13">
        <v>0</v>
      </c>
      <c r="N628" s="14">
        <v>0</v>
      </c>
      <c r="O628">
        <v>0</v>
      </c>
      <c r="P628">
        <v>0</v>
      </c>
    </row>
    <row r="629" spans="1:16" ht="13.5" customHeight="1">
      <c r="A629">
        <v>20</v>
      </c>
      <c r="B629" s="13">
        <v>401222</v>
      </c>
      <c r="C629" s="13" t="str">
        <f>VLOOKUP($B629,[1]Sheet1!$A:$P,2,0)</f>
        <v>快拳出击</v>
      </c>
      <c r="D629" t="str">
        <f>VLOOKUP($B629,[1]Sheet1!$A:$AN,40,0)</f>
        <v>对一列敌人造成#num1#%物理伤害，50%概率降低敌人防御60%，持续1回合</v>
      </c>
      <c r="E629" s="13" t="str">
        <f>VLOOKUP($B629,[1]Sheet1!$A:$P,9,0)</f>
        <v>快拳侠</v>
      </c>
      <c r="F629" s="13">
        <f>VLOOKUP($B629,[1]Sheet1!$A:$P,12,0)</f>
        <v>2</v>
      </c>
      <c r="G629" s="13" t="str">
        <f t="shared" si="9"/>
        <v>一列敌人</v>
      </c>
      <c r="H629">
        <v>7</v>
      </c>
      <c r="I629">
        <v>0</v>
      </c>
      <c r="J629">
        <v>-100</v>
      </c>
      <c r="K629" s="13" t="s">
        <v>74</v>
      </c>
      <c r="L629" s="13" t="s">
        <v>75</v>
      </c>
      <c r="M629" s="13">
        <v>0</v>
      </c>
      <c r="N629" s="14">
        <v>0</v>
      </c>
      <c r="O629">
        <v>0</v>
      </c>
      <c r="P629" s="13">
        <v>0</v>
      </c>
    </row>
    <row r="630" spans="1:16" ht="13.5" customHeight="1">
      <c r="A630">
        <v>10</v>
      </c>
      <c r="B630" s="13">
        <v>401331</v>
      </c>
      <c r="C630" s="13" t="str">
        <f>VLOOKUP($B630,[1]Sheet1!$A:$P,2,0)</f>
        <v>普通攻击</v>
      </c>
      <c r="D630" t="str">
        <f>VLOOKUP($B630,[1]Sheet1!$A:$AN,40,0)</f>
        <v>对单个敌人造成#num1#%物理伤害</v>
      </c>
      <c r="E630" s="13" t="str">
        <f>VLOOKUP($B630,[1]Sheet1!$A:$P,9,0)</f>
        <v>万年蝉成虫</v>
      </c>
      <c r="F630" s="13">
        <f>VLOOKUP($B630,[1]Sheet1!$A:$P,12,0)</f>
        <v>1</v>
      </c>
      <c r="G630" s="13" t="str">
        <f t="shared" si="9"/>
        <v>单个敌人</v>
      </c>
      <c r="H630">
        <v>1</v>
      </c>
      <c r="I630">
        <v>0</v>
      </c>
      <c r="J630">
        <v>0</v>
      </c>
      <c r="K630" s="13" t="s">
        <v>92</v>
      </c>
      <c r="L630" s="13" t="s">
        <v>93</v>
      </c>
      <c r="M630" s="13">
        <v>0</v>
      </c>
      <c r="N630" s="14">
        <v>0</v>
      </c>
      <c r="O630">
        <v>0</v>
      </c>
      <c r="P630" s="13">
        <v>0</v>
      </c>
    </row>
    <row r="631" spans="1:16" ht="13.5" customHeight="1">
      <c r="A631">
        <v>10</v>
      </c>
      <c r="B631" s="13">
        <v>401332</v>
      </c>
      <c r="C631" s="13" t="str">
        <f>VLOOKUP($B631,[1]Sheet1!$A:$P,2,0)</f>
        <v>巨翅拍打</v>
      </c>
      <c r="D631" t="str">
        <f>VLOOKUP($B631,[1]Sheet1!$A:$AN,40,0)</f>
        <v>对单个敌人造成#num1#%物理伤害，本次攻击必定命中，必定暴击。我方全体英雄的暴击率提高20%，命中率提高20%，持续2回合</v>
      </c>
      <c r="E631" s="13" t="str">
        <f>VLOOKUP($B631,[1]Sheet1!$A:$P,9,0)</f>
        <v>万年蝉成虫</v>
      </c>
      <c r="F631" s="13">
        <f>VLOOKUP($B631,[1]Sheet1!$A:$P,12,0)</f>
        <v>2</v>
      </c>
      <c r="G631" s="13" t="str">
        <f t="shared" si="9"/>
        <v>单个敌人</v>
      </c>
      <c r="H631">
        <v>1</v>
      </c>
      <c r="I631">
        <v>0</v>
      </c>
      <c r="J631">
        <v>0</v>
      </c>
      <c r="K631" s="13" t="s">
        <v>78</v>
      </c>
      <c r="L631" s="13" t="s">
        <v>79</v>
      </c>
      <c r="M631" s="13">
        <v>0</v>
      </c>
      <c r="N631" s="14">
        <v>0</v>
      </c>
      <c r="O631">
        <v>0</v>
      </c>
      <c r="P631">
        <v>0</v>
      </c>
    </row>
    <row r="632" spans="1:16" ht="13.5" customHeight="1">
      <c r="A632">
        <v>10</v>
      </c>
      <c r="B632" s="13">
        <v>401334</v>
      </c>
      <c r="C632" s="13" t="str">
        <f>VLOOKUP($B632,[1]Sheet1!$A:$P,2,0)</f>
        <v>超巨型怪人</v>
      </c>
      <c r="D632" t="str">
        <f>VLOOKUP($B632,[1]Sheet1!$A:$AN,40,0)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2" s="13" t="str">
        <f>VLOOKUP($B632,[1]Sheet1!$A:$P,9,0)</f>
        <v>万年蝉成虫</v>
      </c>
      <c r="F632" s="13">
        <f>VLOOKUP($B632,[1]Sheet1!$A:$P,12,0)</f>
        <v>4</v>
      </c>
      <c r="G632" s="13" t="str">
        <f t="shared" si="9"/>
        <v>单个敌人</v>
      </c>
      <c r="H632">
        <v>2</v>
      </c>
      <c r="I632">
        <v>-100</v>
      </c>
      <c r="J632">
        <v>-200</v>
      </c>
      <c r="K632" s="13" t="s">
        <v>148</v>
      </c>
      <c r="L632" s="13" t="s">
        <v>75</v>
      </c>
      <c r="M632" s="13">
        <v>0</v>
      </c>
      <c r="N632" s="14">
        <v>0</v>
      </c>
      <c r="O632">
        <v>0</v>
      </c>
      <c r="P632" s="8">
        <v>0</v>
      </c>
    </row>
    <row r="633" spans="1:16" ht="13.5" customHeight="1">
      <c r="A633">
        <v>20</v>
      </c>
      <c r="B633" s="13">
        <v>401334</v>
      </c>
      <c r="C633" s="13" t="str">
        <f>VLOOKUP($B633,[1]Sheet1!$A:$P,2,0)</f>
        <v>超巨型怪人</v>
      </c>
      <c r="D633" t="str">
        <f>VLOOKUP($B633,[1]Sheet1!$A:$AN,40,0)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3" s="13" t="str">
        <f>VLOOKUP($B633,[1]Sheet1!$A:$P,9,0)</f>
        <v>万年蝉成虫</v>
      </c>
      <c r="F633" s="13">
        <f>VLOOKUP($B633,[1]Sheet1!$A:$P,12,0)</f>
        <v>4</v>
      </c>
      <c r="G633" s="13" t="str">
        <f t="shared" si="9"/>
        <v>单个敌人</v>
      </c>
      <c r="H633">
        <v>2</v>
      </c>
      <c r="I633">
        <v>100</v>
      </c>
      <c r="J633">
        <v>-200</v>
      </c>
      <c r="K633" s="13" t="s">
        <v>149</v>
      </c>
      <c r="L633" s="13" t="s">
        <v>75</v>
      </c>
      <c r="M633" s="13">
        <v>0</v>
      </c>
      <c r="N633" s="14">
        <v>0</v>
      </c>
      <c r="O633">
        <v>0</v>
      </c>
      <c r="P633" s="8">
        <v>0</v>
      </c>
    </row>
    <row r="634" spans="1:16" ht="13.5" customHeight="1">
      <c r="A634">
        <v>10</v>
      </c>
      <c r="B634" s="13">
        <v>401441</v>
      </c>
      <c r="C634" s="13" t="str">
        <f>VLOOKUP($B634,[1]Sheet1!$A:$P,2,0)</f>
        <v>普通攻击</v>
      </c>
      <c r="D634" t="str">
        <f>VLOOKUP($B634,[1]Sheet1!$A:$AN,40,0)</f>
        <v>对一列敌人造成#num1#%#damage_type#伤害</v>
      </c>
      <c r="E634" s="13" t="str">
        <f>VLOOKUP($B634,[1]Sheet1!$A:$P,9,0)</f>
        <v>变异巨人</v>
      </c>
      <c r="F634" s="13">
        <f>VLOOKUP($B634,[1]Sheet1!$A:$P,12,0)</f>
        <v>1</v>
      </c>
      <c r="G634" s="13" t="str">
        <f t="shared" si="9"/>
        <v>一列敌人</v>
      </c>
      <c r="H634">
        <v>7</v>
      </c>
      <c r="I634">
        <v>0</v>
      </c>
      <c r="J634">
        <v>-100</v>
      </c>
      <c r="K634" s="13" t="s">
        <v>89</v>
      </c>
      <c r="L634" s="13" t="s">
        <v>90</v>
      </c>
      <c r="M634" s="13">
        <v>0</v>
      </c>
      <c r="N634" s="14">
        <v>0</v>
      </c>
      <c r="O634">
        <v>0</v>
      </c>
      <c r="P634">
        <v>0</v>
      </c>
    </row>
    <row r="635" spans="1:16" ht="13.5" customHeight="1">
      <c r="A635">
        <v>10</v>
      </c>
      <c r="B635" s="13">
        <v>401442</v>
      </c>
      <c r="C635" s="13" t="str">
        <f>VLOOKUP($B635,[1]Sheet1!$A:$P,2,0)</f>
        <v>大地震击</v>
      </c>
      <c r="D635" t="str">
        <f>VLOOKUP($B635,[1]Sheet1!$A:$AN,40,0)</f>
        <v>对所有敌人造成#num1#%#damage_type#伤害，自身的伤害减免提高20%，持续2回合</v>
      </c>
      <c r="E635" s="13" t="str">
        <f>VLOOKUP($B635,[1]Sheet1!$A:$P,9,0)</f>
        <v>变异巨人</v>
      </c>
      <c r="F635" s="13">
        <f>VLOOKUP($B635,[1]Sheet1!$A:$P,12,0)</f>
        <v>2</v>
      </c>
      <c r="G635" s="13" t="str">
        <f t="shared" si="9"/>
        <v>所有敌人</v>
      </c>
      <c r="H635">
        <v>2</v>
      </c>
      <c r="I635">
        <v>0</v>
      </c>
      <c r="J635">
        <v>-100</v>
      </c>
      <c r="K635" s="13" t="s">
        <v>147</v>
      </c>
      <c r="L635" s="13" t="s">
        <v>69</v>
      </c>
      <c r="M635" s="13">
        <v>0</v>
      </c>
      <c r="N635" s="14">
        <v>0</v>
      </c>
      <c r="O635">
        <v>0</v>
      </c>
      <c r="P635" s="13">
        <v>0</v>
      </c>
    </row>
    <row r="636" spans="1:16" ht="13.5" customHeight="1">
      <c r="A636">
        <v>10</v>
      </c>
      <c r="B636" s="13">
        <v>401444</v>
      </c>
      <c r="C636" s="13" t="str">
        <f>VLOOKUP($B636,[1]Sheet1!$A:$P,2,0)</f>
        <v>巨人之力</v>
      </c>
      <c r="D636" t="str">
        <f>VLOOKUP($B636,[1]Sheet1!$A:$AN,40,0)</f>
        <v>对所有敌人造成#num1#%法术伤害，自身的伤害提高40%，伤害减免提高25%，持续2回合【与古力斯尼亚共同出战可触发】</v>
      </c>
      <c r="E636" s="13" t="str">
        <f>VLOOKUP($B636,[1]Sheet1!$A:$P,9,0)</f>
        <v>变异巨人</v>
      </c>
      <c r="F636" s="13">
        <f>VLOOKUP($B636,[1]Sheet1!$A:$P,12,0)</f>
        <v>4</v>
      </c>
      <c r="G636" s="13" t="str">
        <f t="shared" si="9"/>
        <v>所有敌人</v>
      </c>
      <c r="H636">
        <v>2</v>
      </c>
      <c r="I636">
        <v>-100</v>
      </c>
      <c r="J636">
        <v>-200</v>
      </c>
      <c r="K636" s="13" t="s">
        <v>148</v>
      </c>
      <c r="L636" s="13" t="s">
        <v>75</v>
      </c>
      <c r="M636" s="13">
        <v>0</v>
      </c>
      <c r="N636" s="14">
        <v>0</v>
      </c>
      <c r="O636">
        <v>0</v>
      </c>
      <c r="P636" s="8">
        <v>123456</v>
      </c>
    </row>
    <row r="637" spans="1:16" ht="13.5" customHeight="1">
      <c r="A637">
        <v>20</v>
      </c>
      <c r="B637" s="13">
        <v>401444</v>
      </c>
      <c r="C637" s="13" t="str">
        <f>VLOOKUP($B637,[1]Sheet1!$A:$P,2,0)</f>
        <v>巨人之力</v>
      </c>
      <c r="D637" t="str">
        <f>VLOOKUP($B637,[1]Sheet1!$A:$AN,40,0)</f>
        <v>对所有敌人造成#num1#%法术伤害，自身的伤害提高40%，伤害减免提高25%，持续2回合【与古力斯尼亚共同出战可触发】</v>
      </c>
      <c r="E637" s="13" t="str">
        <f>VLOOKUP($B637,[1]Sheet1!$A:$P,9,0)</f>
        <v>变异巨人</v>
      </c>
      <c r="F637" s="13">
        <f>VLOOKUP($B637,[1]Sheet1!$A:$P,12,0)</f>
        <v>4</v>
      </c>
      <c r="G637" s="13" t="str">
        <f t="shared" si="9"/>
        <v>所有敌人</v>
      </c>
      <c r="H637">
        <v>2</v>
      </c>
      <c r="I637">
        <v>100</v>
      </c>
      <c r="J637">
        <v>-200</v>
      </c>
      <c r="K637" s="13" t="s">
        <v>149</v>
      </c>
      <c r="L637" s="13" t="s">
        <v>75</v>
      </c>
      <c r="M637" s="13">
        <v>0</v>
      </c>
      <c r="N637" s="14">
        <v>0</v>
      </c>
      <c r="O637">
        <v>0</v>
      </c>
      <c r="P637" s="8">
        <v>123456</v>
      </c>
    </row>
    <row r="638" spans="1:16" ht="13.5" customHeight="1">
      <c r="A638">
        <v>20</v>
      </c>
      <c r="B638" s="13">
        <v>401551</v>
      </c>
      <c r="C638" s="13" t="str">
        <f>VLOOKUP($B638,[1]Sheet1!$A:$P,2,0)</f>
        <v>普通攻击</v>
      </c>
      <c r="D638" t="str">
        <f>VLOOKUP($B638,[1]Sheet1!$A:$AN,40,0)</f>
        <v>对前排敌人造成#num1#%物理伤害</v>
      </c>
      <c r="E638" s="13" t="str">
        <f>VLOOKUP($B638,[1]Sheet1!$A:$P,9,0)</f>
        <v>古力斯尼亚</v>
      </c>
      <c r="F638" s="13">
        <f>VLOOKUP($B638,[1]Sheet1!$A:$P,12,0)</f>
        <v>1</v>
      </c>
      <c r="G638" s="13" t="str">
        <f t="shared" si="9"/>
        <v>前排敌人</v>
      </c>
      <c r="H638">
        <v>7</v>
      </c>
      <c r="I638">
        <v>-100</v>
      </c>
      <c r="J638">
        <v>-70</v>
      </c>
      <c r="K638" s="13" t="s">
        <v>89</v>
      </c>
      <c r="L638" s="13" t="s">
        <v>155</v>
      </c>
      <c r="M638" s="13">
        <v>0</v>
      </c>
      <c r="N638" s="14">
        <v>0</v>
      </c>
      <c r="O638">
        <v>0</v>
      </c>
      <c r="P638" s="13">
        <v>0</v>
      </c>
    </row>
    <row r="639" spans="1:16">
      <c r="A639" s="7">
        <v>10</v>
      </c>
      <c r="B639" s="7">
        <v>401551</v>
      </c>
      <c r="C639" s="13" t="str">
        <f>VLOOKUP($B639,[1]Sheet1!$A:$P,2,0)</f>
        <v>普通攻击</v>
      </c>
      <c r="D639" t="str">
        <f>VLOOKUP($B639,[1]Sheet1!$A:$AN,40,0)</f>
        <v>对前排敌人造成#num1#%物理伤害</v>
      </c>
      <c r="E639" s="13" t="str">
        <f>VLOOKUP($B639,[1]Sheet1!$A:$P,9,0)</f>
        <v>古力斯尼亚</v>
      </c>
      <c r="F639" s="13">
        <f>VLOOKUP($B639,[1]Sheet1!$A:$P,12,0)</f>
        <v>1</v>
      </c>
      <c r="G639" s="13" t="str">
        <f t="shared" si="9"/>
        <v>前排敌人</v>
      </c>
      <c r="H639" s="7">
        <v>7</v>
      </c>
      <c r="I639" s="7">
        <v>-100</v>
      </c>
      <c r="J639" s="7">
        <v>-70</v>
      </c>
      <c r="K639" s="13" t="s">
        <v>89</v>
      </c>
      <c r="L639" s="13" t="s">
        <v>155</v>
      </c>
      <c r="M639" s="7">
        <v>0</v>
      </c>
      <c r="N639" s="14">
        <v>0</v>
      </c>
      <c r="O639" s="7">
        <v>0</v>
      </c>
      <c r="P639" s="7">
        <v>0</v>
      </c>
    </row>
    <row r="640" spans="1:16" ht="13.5" customHeight="1">
      <c r="A640">
        <v>20</v>
      </c>
      <c r="B640" s="13">
        <v>401552</v>
      </c>
      <c r="C640" s="13" t="str">
        <f>VLOOKUP($B640,[1]Sheet1!$A:$P,2,0)</f>
        <v>凶猛撕咬</v>
      </c>
      <c r="D640" t="str">
        <f>VLOOKUP($B640,[1]Sheet1!$A:$AN,40,0)</f>
        <v>对前排敌人造成#num1#%物理伤害，19%概率造成眩晕</v>
      </c>
      <c r="E640" s="13" t="str">
        <f>VLOOKUP($B640,[1]Sheet1!$A:$P,9,0)</f>
        <v>古力斯尼亚</v>
      </c>
      <c r="F640" s="13">
        <f>VLOOKUP($B640,[1]Sheet1!$A:$P,12,0)</f>
        <v>2</v>
      </c>
      <c r="G640" s="13" t="str">
        <f t="shared" si="9"/>
        <v>前排敌人</v>
      </c>
      <c r="H640">
        <v>5</v>
      </c>
      <c r="I640">
        <v>-100</v>
      </c>
      <c r="J640">
        <v>-70</v>
      </c>
      <c r="K640" s="13" t="s">
        <v>74</v>
      </c>
      <c r="L640" s="13" t="s">
        <v>130</v>
      </c>
      <c r="M640" s="13">
        <v>0</v>
      </c>
      <c r="N640" s="14">
        <v>0</v>
      </c>
      <c r="O640">
        <v>0</v>
      </c>
      <c r="P640">
        <v>0</v>
      </c>
    </row>
    <row r="641" spans="1:16" ht="13.5" customHeight="1">
      <c r="A641">
        <v>20</v>
      </c>
      <c r="B641" s="13">
        <v>401661</v>
      </c>
      <c r="C641" s="13" t="str">
        <f>VLOOKUP($B641,[1]Sheet1!$A:$P,2,0)</f>
        <v>普通攻击</v>
      </c>
      <c r="D641" t="str">
        <f>VLOOKUP($B641,[1]Sheet1!$A:$AN,40,0)</f>
        <v>对单个敌人造成#num1#%#damage_type#伤害</v>
      </c>
      <c r="E641" s="13" t="str">
        <f>VLOOKUP($B641,[1]Sheet1!$A:$P,9,0)</f>
        <v>蜈蚣长老</v>
      </c>
      <c r="F641" s="13">
        <f>VLOOKUP($B641,[1]Sheet1!$A:$P,12,0)</f>
        <v>1</v>
      </c>
      <c r="G641" s="13" t="str">
        <f t="shared" si="9"/>
        <v>单个敌人</v>
      </c>
      <c r="H641">
        <v>3</v>
      </c>
      <c r="I641">
        <v>-100</v>
      </c>
      <c r="J641">
        <v>-70</v>
      </c>
      <c r="K641" s="13" t="s">
        <v>94</v>
      </c>
      <c r="L641" s="13" t="s">
        <v>95</v>
      </c>
      <c r="M641" s="13">
        <v>0</v>
      </c>
      <c r="N641" s="14">
        <v>0</v>
      </c>
      <c r="O641">
        <v>0</v>
      </c>
      <c r="P641" s="13">
        <v>0</v>
      </c>
    </row>
    <row r="642" spans="1:16" ht="13.5" customHeight="1">
      <c r="A642">
        <v>20</v>
      </c>
      <c r="B642" s="13">
        <v>401662</v>
      </c>
      <c r="C642" s="13" t="str">
        <f>VLOOKUP($B642,[1]Sheet1!$A:$P,2,0)</f>
        <v>百足大翻滚</v>
      </c>
      <c r="D642" t="str">
        <f>VLOOKUP($B642,[1]Sheet1!$A:$AN,40,0)</f>
        <v>对一列敌人造成#num1#%物理伤害，目标受到的伤害增加30%，持续2回合</v>
      </c>
      <c r="E642" s="13" t="str">
        <f>VLOOKUP($B642,[1]Sheet1!$A:$P,9,0)</f>
        <v>蜈蚣长老</v>
      </c>
      <c r="F642" s="13">
        <f>VLOOKUP($B642,[1]Sheet1!$A:$P,12,0)</f>
        <v>2</v>
      </c>
      <c r="G642" s="13" t="str">
        <f t="shared" si="9"/>
        <v>一列敌人</v>
      </c>
      <c r="H642">
        <v>7</v>
      </c>
      <c r="I642">
        <v>0</v>
      </c>
      <c r="J642">
        <v>-100</v>
      </c>
      <c r="K642" s="13" t="s">
        <v>80</v>
      </c>
      <c r="L642" s="13" t="s">
        <v>81</v>
      </c>
      <c r="M642" s="13">
        <v>0</v>
      </c>
      <c r="N642" s="14">
        <v>0</v>
      </c>
      <c r="O642">
        <v>0</v>
      </c>
      <c r="P642" s="13">
        <v>0</v>
      </c>
    </row>
    <row r="643" spans="1:16" ht="13.5" customHeight="1">
      <c r="A643">
        <v>20</v>
      </c>
      <c r="B643" s="13">
        <v>401771</v>
      </c>
      <c r="C643" s="13" t="str">
        <f>VLOOKUP($B643,[1]Sheet1!$A:$P,2,0)</f>
        <v>普通攻击</v>
      </c>
      <c r="D643" t="str">
        <f>VLOOKUP($B643,[1]Sheet1!$A:$AN,40,0)</f>
        <v>对所有敌人造成#num1#%#damage_type#伤害</v>
      </c>
      <c r="E643" s="13" t="str">
        <f>VLOOKUP($B643,[1]Sheet1!$A:$P,9,0)</f>
        <v>银色獠牙</v>
      </c>
      <c r="F643" s="13">
        <f>VLOOKUP($B643,[1]Sheet1!$A:$P,12,0)</f>
        <v>1</v>
      </c>
      <c r="G643" s="13" t="str">
        <f t="shared" si="9"/>
        <v>所有敌人</v>
      </c>
      <c r="H643">
        <v>2</v>
      </c>
      <c r="I643">
        <v>0</v>
      </c>
      <c r="J643">
        <v>0</v>
      </c>
      <c r="K643" s="13" t="s">
        <v>87</v>
      </c>
      <c r="L643" s="13" t="s">
        <v>88</v>
      </c>
      <c r="M643" s="13">
        <v>0</v>
      </c>
      <c r="N643" s="14">
        <v>0</v>
      </c>
      <c r="O643">
        <v>0</v>
      </c>
      <c r="P643">
        <v>0</v>
      </c>
    </row>
    <row r="644" spans="1:16" ht="13.5" customHeight="1">
      <c r="A644">
        <v>20</v>
      </c>
      <c r="B644" s="13">
        <v>401772</v>
      </c>
      <c r="C644" s="13" t="str">
        <f>VLOOKUP($B644,[1]Sheet1!$A:$P,2,0)</f>
        <v>流水岩碎拳</v>
      </c>
      <c r="D644" t="str">
        <f>VLOOKUP($B644,[1]Sheet1!$A:$AN,40,0)</f>
        <v>对所有敌人造成#num1#%#damage_type#伤害，20%概率造成眩晕，同时有50%几率清除敌方的有益效果</v>
      </c>
      <c r="E644" s="13" t="str">
        <f>VLOOKUP($B644,[1]Sheet1!$A:$P,9,0)</f>
        <v>银色獠牙</v>
      </c>
      <c r="F644" s="13">
        <f>VLOOKUP($B644,[1]Sheet1!$A:$P,12,0)</f>
        <v>2</v>
      </c>
      <c r="G644" s="13" t="str">
        <f t="shared" si="9"/>
        <v>所有敌人</v>
      </c>
      <c r="H644">
        <v>2</v>
      </c>
      <c r="I644">
        <v>0</v>
      </c>
      <c r="J644">
        <v>-150</v>
      </c>
      <c r="K644" s="13" t="s">
        <v>122</v>
      </c>
      <c r="L644" s="13" t="s">
        <v>114</v>
      </c>
      <c r="M644" s="13">
        <v>0</v>
      </c>
      <c r="N644" s="14">
        <v>0</v>
      </c>
      <c r="O644">
        <v>0</v>
      </c>
      <c r="P644" s="13">
        <v>0</v>
      </c>
    </row>
    <row r="645" spans="1:16" ht="13.5" customHeight="1">
      <c r="A645">
        <v>10</v>
      </c>
      <c r="B645" s="13">
        <v>401881</v>
      </c>
      <c r="C645" s="13" t="str">
        <f>VLOOKUP($B645,[1]Sheet1!$A:$P,2,0)</f>
        <v>普通攻击</v>
      </c>
      <c r="D645" t="str">
        <f>VLOOKUP($B645,[1]Sheet1!$A:$AN,40,0)</f>
        <v>对随机3个敌人造成#num1#%#damage_type#伤害</v>
      </c>
      <c r="E645" s="13" t="str">
        <f>VLOOKUP($B645,[1]Sheet1!$A:$P,9,0)</f>
        <v>驱动骑士</v>
      </c>
      <c r="F645" s="13">
        <f>VLOOKUP($B645,[1]Sheet1!$A:$P,12,0)</f>
        <v>1</v>
      </c>
      <c r="G645" s="13" t="str">
        <f t="shared" si="9"/>
        <v>随机3个</v>
      </c>
      <c r="H645">
        <v>2</v>
      </c>
      <c r="I645">
        <v>0</v>
      </c>
      <c r="J645">
        <v>0</v>
      </c>
      <c r="K645" s="13" t="s">
        <v>137</v>
      </c>
      <c r="L645" s="13" t="s">
        <v>130</v>
      </c>
      <c r="M645" s="13">
        <v>0</v>
      </c>
      <c r="N645" s="14">
        <v>0</v>
      </c>
      <c r="O645">
        <v>0</v>
      </c>
      <c r="P645" s="13">
        <v>0</v>
      </c>
    </row>
    <row r="646" spans="1:16" ht="13.5" customHeight="1">
      <c r="A646">
        <v>10</v>
      </c>
      <c r="B646" s="13">
        <v>401882</v>
      </c>
      <c r="C646" s="13" t="str">
        <f>VLOOKUP($B646,[1]Sheet1!$A:$P,2,0)</f>
        <v>流星拳</v>
      </c>
      <c r="D646" t="str">
        <f>VLOOKUP($B646,[1]Sheet1!$A:$AN,40,0)</f>
        <v>对随机3个敌人造成#num1#%#damage_type#伤害，17%概率造成眩晕，本次攻击的暴击率上升30%</v>
      </c>
      <c r="E646" s="13" t="str">
        <f>VLOOKUP($B646,[1]Sheet1!$A:$P,9,0)</f>
        <v>驱动骑士</v>
      </c>
      <c r="F646" s="13">
        <f>VLOOKUP($B646,[1]Sheet1!$A:$P,12,0)</f>
        <v>2</v>
      </c>
      <c r="G646" s="13" t="str">
        <f t="shared" si="9"/>
        <v>随机3个</v>
      </c>
      <c r="H646">
        <v>2</v>
      </c>
      <c r="I646">
        <v>0</v>
      </c>
      <c r="J646">
        <v>0</v>
      </c>
      <c r="K646" s="13" t="s">
        <v>129</v>
      </c>
      <c r="L646" s="13" t="s">
        <v>202</v>
      </c>
      <c r="M646" s="13">
        <v>0</v>
      </c>
      <c r="N646" s="14">
        <v>0</v>
      </c>
      <c r="O646">
        <v>0</v>
      </c>
      <c r="P646">
        <v>0</v>
      </c>
    </row>
    <row r="647" spans="1:16" ht="13.5" customHeight="1">
      <c r="A647">
        <v>10</v>
      </c>
      <c r="B647" s="13">
        <v>401884</v>
      </c>
      <c r="C647" s="13" t="str">
        <f>VLOOKUP($B647,[1]Sheet1!$A:$P,2,0)</f>
        <v>机电光速拳</v>
      </c>
      <c r="D647" t="str">
        <f>VLOOKUP($B647,[1]Sheet1!$A:$AN,40,0)</f>
        <v>对随机3个敌人造成#num1#%法术伤害，24%概率造成眩晕，并有50%概率降低目标2点怒气，本次攻击的暴击率上升50%【与机神G4共同出战可触发】</v>
      </c>
      <c r="E647" s="13" t="str">
        <f>VLOOKUP($B647,[1]Sheet1!$A:$P,9,0)</f>
        <v>驱动骑士</v>
      </c>
      <c r="F647" s="13">
        <f>VLOOKUP($B647,[1]Sheet1!$A:$P,12,0)</f>
        <v>4</v>
      </c>
      <c r="G647" s="13" t="str">
        <f t="shared" ref="G647:G710" si="10">MID($D647,2,4)</f>
        <v>随机3个</v>
      </c>
      <c r="H647">
        <v>2</v>
      </c>
      <c r="I647">
        <v>-100</v>
      </c>
      <c r="J647">
        <v>0</v>
      </c>
      <c r="K647" s="13" t="s">
        <v>100</v>
      </c>
      <c r="L647" s="13" t="s">
        <v>71</v>
      </c>
      <c r="M647" s="13">
        <v>0</v>
      </c>
      <c r="N647" s="14">
        <v>0</v>
      </c>
      <c r="O647">
        <v>0</v>
      </c>
      <c r="P647" s="8">
        <v>0</v>
      </c>
    </row>
    <row r="648" spans="1:16" ht="13.5" customHeight="1">
      <c r="A648">
        <v>20</v>
      </c>
      <c r="B648" s="13">
        <v>401884</v>
      </c>
      <c r="C648" s="13" t="str">
        <f>VLOOKUP($B648,[1]Sheet1!$A:$P,2,0)</f>
        <v>机电光速拳</v>
      </c>
      <c r="D648" t="str">
        <f>VLOOKUP($B648,[1]Sheet1!$A:$AN,40,0)</f>
        <v>对随机3个敌人造成#num1#%法术伤害，24%概率造成眩晕，并有50%概率降低目标2点怒气，本次攻击的暴击率上升50%【与机神G4共同出战可触发】</v>
      </c>
      <c r="E648" s="13" t="str">
        <f>VLOOKUP($B648,[1]Sheet1!$A:$P,9,0)</f>
        <v>驱动骑士</v>
      </c>
      <c r="F648" s="13">
        <f>VLOOKUP($B648,[1]Sheet1!$A:$P,12,0)</f>
        <v>4</v>
      </c>
      <c r="G648" s="13" t="str">
        <f t="shared" si="10"/>
        <v>随机3个</v>
      </c>
      <c r="H648">
        <v>2</v>
      </c>
      <c r="I648">
        <v>100</v>
      </c>
      <c r="J648">
        <v>0</v>
      </c>
      <c r="K648" s="13" t="s">
        <v>101</v>
      </c>
      <c r="L648" s="13" t="s">
        <v>71</v>
      </c>
      <c r="M648" s="13">
        <v>0</v>
      </c>
      <c r="N648" s="14">
        <v>0</v>
      </c>
      <c r="O648">
        <v>0</v>
      </c>
      <c r="P648" s="8">
        <v>0</v>
      </c>
    </row>
    <row r="649" spans="1:16" ht="13.5" customHeight="1">
      <c r="A649">
        <v>10</v>
      </c>
      <c r="B649" s="13">
        <v>401885</v>
      </c>
      <c r="C649" s="13" t="str">
        <f>VLOOKUP($B649,[1]Sheet1!$A:$P,2,0)</f>
        <v>巨人之力</v>
      </c>
      <c r="D649" t="str">
        <f>VLOOKUP($B649,[1]Sheet1!$A:$AN,40,0)</f>
        <v>对所有敌人造成#num1#%法术伤害，自身的伤害提高40%，伤害减免提高25%，持续2回合【与古力斯尼亚共同出战可触发】</v>
      </c>
      <c r="E649" s="13" t="str">
        <f>VLOOKUP($B649,[1]Sheet1!$A:$P,9,0)</f>
        <v>变异巨人</v>
      </c>
      <c r="F649" s="13">
        <f>VLOOKUP($B649,[1]Sheet1!$A:$P,12,0)</f>
        <v>4</v>
      </c>
      <c r="G649" s="13" t="str">
        <f t="shared" si="10"/>
        <v>所有敌人</v>
      </c>
      <c r="H649">
        <v>2</v>
      </c>
      <c r="I649">
        <v>-100</v>
      </c>
      <c r="J649">
        <v>-200</v>
      </c>
      <c r="K649" s="13" t="s">
        <v>148</v>
      </c>
      <c r="L649" s="13" t="s">
        <v>75</v>
      </c>
      <c r="M649" s="13">
        <v>0</v>
      </c>
      <c r="N649" s="14">
        <v>0</v>
      </c>
      <c r="O649">
        <v>0</v>
      </c>
      <c r="P649" s="8">
        <v>0</v>
      </c>
    </row>
    <row r="650" spans="1:16" ht="13.5" customHeight="1">
      <c r="A650">
        <v>20</v>
      </c>
      <c r="B650" s="13">
        <v>401885</v>
      </c>
      <c r="C650" s="13" t="str">
        <f>VLOOKUP($B650,[1]Sheet1!$A:$P,2,0)</f>
        <v>巨人之力</v>
      </c>
      <c r="D650" t="str">
        <f>VLOOKUP($B650,[1]Sheet1!$A:$AN,40,0)</f>
        <v>对所有敌人造成#num1#%法术伤害，自身的伤害提高40%，伤害减免提高25%，持续2回合【与古力斯尼亚共同出战可触发】</v>
      </c>
      <c r="E650" s="13" t="str">
        <f>VLOOKUP($B650,[1]Sheet1!$A:$P,9,0)</f>
        <v>变异巨人</v>
      </c>
      <c r="F650" s="13">
        <f>VLOOKUP($B650,[1]Sheet1!$A:$P,12,0)</f>
        <v>4</v>
      </c>
      <c r="G650" s="13" t="str">
        <f t="shared" si="10"/>
        <v>所有敌人</v>
      </c>
      <c r="H650">
        <v>2</v>
      </c>
      <c r="I650">
        <v>100</v>
      </c>
      <c r="J650">
        <v>-200</v>
      </c>
      <c r="K650" s="13" t="s">
        <v>149</v>
      </c>
      <c r="L650" s="13" t="s">
        <v>75</v>
      </c>
      <c r="M650" s="13">
        <v>0</v>
      </c>
      <c r="N650" s="14">
        <v>0</v>
      </c>
      <c r="O650">
        <v>0</v>
      </c>
      <c r="P650" s="8">
        <v>0</v>
      </c>
    </row>
    <row r="651" spans="1:16" ht="13.5" customHeight="1">
      <c r="A651">
        <v>10</v>
      </c>
      <c r="B651" s="13">
        <v>401991</v>
      </c>
      <c r="C651" s="13" t="str">
        <f>VLOOKUP($B651,[1]Sheet1!$A:$P,2,0)</f>
        <v>普通攻击</v>
      </c>
      <c r="D651" t="str">
        <f>VLOOKUP($B651,[1]Sheet1!$A:$AN,40,0)</f>
        <v>对后排单个敌人造成#num1#%法术伤害</v>
      </c>
      <c r="E651" s="13" t="str">
        <f>VLOOKUP($B651,[1]Sheet1!$A:$P,9,0)</f>
        <v>哈尔托里诺</v>
      </c>
      <c r="F651" s="13">
        <f>VLOOKUP($B651,[1]Sheet1!$A:$P,12,0)</f>
        <v>1</v>
      </c>
      <c r="G651" s="13" t="str">
        <f t="shared" si="10"/>
        <v>后排单个</v>
      </c>
      <c r="H651">
        <v>1</v>
      </c>
      <c r="I651">
        <v>0</v>
      </c>
      <c r="J651">
        <v>0</v>
      </c>
      <c r="K651" s="13" t="s">
        <v>91</v>
      </c>
      <c r="L651" s="13" t="s">
        <v>82</v>
      </c>
      <c r="M651" s="13">
        <v>0</v>
      </c>
      <c r="N651" s="14">
        <v>0</v>
      </c>
      <c r="O651">
        <v>0</v>
      </c>
      <c r="P651" s="13">
        <v>0</v>
      </c>
    </row>
    <row r="652" spans="1:16" ht="13.5" customHeight="1">
      <c r="A652">
        <v>10</v>
      </c>
      <c r="B652" s="13">
        <v>401992</v>
      </c>
      <c r="C652" s="13" t="str">
        <f>VLOOKUP($B652,[1]Sheet1!$A:$P,2,0)</f>
        <v>捆绑束缚</v>
      </c>
      <c r="D652" t="str">
        <f>VLOOKUP($B652,[1]Sheet1!$A:$AN,40,0)</f>
        <v>对后排敌人造成#num1#%法术伤害，造成中毒效果(35%)，持续2回合</v>
      </c>
      <c r="E652" s="13" t="str">
        <f>VLOOKUP($B652,[1]Sheet1!$A:$P,9,0)</f>
        <v>哈尔托里诺</v>
      </c>
      <c r="F652" s="13">
        <f>VLOOKUP($B652,[1]Sheet1!$A:$P,12,0)</f>
        <v>2</v>
      </c>
      <c r="G652" s="13" t="str">
        <f t="shared" si="10"/>
        <v>后排敌人</v>
      </c>
      <c r="H652">
        <v>1</v>
      </c>
      <c r="I652">
        <v>0</v>
      </c>
      <c r="J652">
        <v>0</v>
      </c>
      <c r="K652" s="13" t="s">
        <v>76</v>
      </c>
      <c r="L652" s="13" t="s">
        <v>77</v>
      </c>
      <c r="M652" s="13">
        <v>0</v>
      </c>
      <c r="N652" s="14">
        <v>0</v>
      </c>
      <c r="O652">
        <v>0</v>
      </c>
      <c r="P652">
        <v>0</v>
      </c>
    </row>
    <row r="653" spans="1:16" ht="13.5" customHeight="1">
      <c r="A653">
        <v>10</v>
      </c>
      <c r="B653" s="13">
        <v>402101</v>
      </c>
      <c r="C653" s="13" t="str">
        <f>VLOOKUP($B653,[1]Sheet1!$A:$P,2,0)</f>
        <v>普通攻击</v>
      </c>
      <c r="D653" t="str">
        <f>VLOOKUP($B653,[1]Sheet1!$A:$AN,40,0)</f>
        <v>对单个敌人造成#num1#%物理伤害</v>
      </c>
      <c r="E653" s="13" t="str">
        <f>VLOOKUP($B653,[1]Sheet1!$A:$P,9,0)</f>
        <v>白色雪怪</v>
      </c>
      <c r="F653" s="13">
        <f>VLOOKUP($B653,[1]Sheet1!$A:$P,12,0)</f>
        <v>1</v>
      </c>
      <c r="G653" s="13" t="str">
        <f t="shared" si="10"/>
        <v>单个敌人</v>
      </c>
      <c r="H653">
        <v>1</v>
      </c>
      <c r="I653">
        <v>0</v>
      </c>
      <c r="J653">
        <v>0</v>
      </c>
      <c r="K653" s="13" t="s">
        <v>139</v>
      </c>
      <c r="L653" s="13" t="s">
        <v>114</v>
      </c>
      <c r="M653" s="13">
        <v>0</v>
      </c>
      <c r="N653" s="14" t="s">
        <v>135</v>
      </c>
      <c r="O653">
        <v>0</v>
      </c>
      <c r="P653" s="13">
        <v>0</v>
      </c>
    </row>
    <row r="654" spans="1:16" ht="13.5" customHeight="1">
      <c r="A654">
        <v>10</v>
      </c>
      <c r="B654" s="13">
        <v>402102</v>
      </c>
      <c r="C654" s="13" t="str">
        <f>VLOOKUP($B654,[1]Sheet1!$A:$P,2,0)</f>
        <v>高压水枪</v>
      </c>
      <c r="D654" t="str">
        <f>VLOOKUP($B654,[1]Sheet1!$A:$AN,40,0)</f>
        <v>对前排敌人造成#num1#%物理伤害，自身的防御提高30%，持续2回合</v>
      </c>
      <c r="E654" s="13" t="str">
        <f>VLOOKUP($B654,[1]Sheet1!$A:$P,9,0)</f>
        <v>白色雪怪</v>
      </c>
      <c r="F654" s="13">
        <f>VLOOKUP($B654,[1]Sheet1!$A:$P,12,0)</f>
        <v>2</v>
      </c>
      <c r="G654" s="13" t="str">
        <f t="shared" si="10"/>
        <v>前排敌人</v>
      </c>
      <c r="H654">
        <v>1</v>
      </c>
      <c r="I654">
        <v>0</v>
      </c>
      <c r="J654">
        <v>0</v>
      </c>
      <c r="K654" s="13" t="s">
        <v>139</v>
      </c>
      <c r="L654" s="13" t="s">
        <v>114</v>
      </c>
      <c r="M654" s="13">
        <v>0</v>
      </c>
      <c r="N654" s="14" t="s">
        <v>135</v>
      </c>
      <c r="O654">
        <v>0</v>
      </c>
      <c r="P654" s="13">
        <v>0</v>
      </c>
    </row>
    <row r="655" spans="1:16" ht="13.5" customHeight="1">
      <c r="A655">
        <v>10</v>
      </c>
      <c r="B655" s="13">
        <v>402211</v>
      </c>
      <c r="C655" s="13" t="str">
        <f>VLOOKUP($B655,[1]Sheet1!$A:$P,2,0)</f>
        <v>普通攻击</v>
      </c>
      <c r="D655" t="str">
        <f>VLOOKUP($B655,[1]Sheet1!$A:$AN,40,0)</f>
        <v>对单个敌人造成#num1#%物理伤害</v>
      </c>
      <c r="E655" s="13" t="str">
        <f>VLOOKUP($B655,[1]Sheet1!$A:$P,9,0)</f>
        <v>光头拳怪</v>
      </c>
      <c r="F655" s="13">
        <f>VLOOKUP($B655,[1]Sheet1!$A:$P,12,0)</f>
        <v>1</v>
      </c>
      <c r="G655" s="13" t="str">
        <f t="shared" si="10"/>
        <v>单个敌人</v>
      </c>
      <c r="H655" s="13">
        <v>3</v>
      </c>
      <c r="I655" s="13">
        <v>-100</v>
      </c>
      <c r="J655" s="13">
        <v>-70</v>
      </c>
      <c r="K655" s="13" t="s">
        <v>89</v>
      </c>
      <c r="L655" s="13" t="s">
        <v>90</v>
      </c>
      <c r="M655" s="13">
        <v>0</v>
      </c>
      <c r="N655" s="14">
        <v>0</v>
      </c>
      <c r="O655">
        <v>0</v>
      </c>
      <c r="P655">
        <v>0</v>
      </c>
    </row>
    <row r="656" spans="1:16" ht="13.5" customHeight="1">
      <c r="A656">
        <v>10</v>
      </c>
      <c r="B656" s="13">
        <v>402212</v>
      </c>
      <c r="C656" s="13" t="str">
        <f>VLOOKUP($B656,[1]Sheet1!$A:$P,2,0)</f>
        <v>全力一击</v>
      </c>
      <c r="D656" t="str">
        <f>VLOOKUP($B656,[1]Sheet1!$A:$AN,40,0)</f>
        <v>对随机3个敌人造成#num1#%物理伤害</v>
      </c>
      <c r="E656" s="13" t="str">
        <f>VLOOKUP($B656,[1]Sheet1!$A:$P,9,0)</f>
        <v>光头拳怪</v>
      </c>
      <c r="F656" s="13">
        <f>VLOOKUP($B656,[1]Sheet1!$A:$P,12,0)</f>
        <v>2</v>
      </c>
      <c r="G656" s="13" t="str">
        <f t="shared" si="10"/>
        <v>随机3个</v>
      </c>
      <c r="H656">
        <v>2</v>
      </c>
      <c r="I656">
        <v>0</v>
      </c>
      <c r="J656">
        <v>-100</v>
      </c>
      <c r="K656" s="13" t="s">
        <v>74</v>
      </c>
      <c r="L656" s="13" t="s">
        <v>75</v>
      </c>
      <c r="M656" s="13">
        <v>0</v>
      </c>
      <c r="N656" s="14">
        <v>0</v>
      </c>
      <c r="O656">
        <v>0</v>
      </c>
      <c r="P656" s="13">
        <v>0</v>
      </c>
    </row>
    <row r="657" spans="1:16" ht="13.5" customHeight="1">
      <c r="A657">
        <v>10</v>
      </c>
      <c r="B657" s="13">
        <v>402321</v>
      </c>
      <c r="C657" s="13" t="str">
        <f>VLOOKUP($B657,[1]Sheet1!$A:$P,2,0)</f>
        <v>普通攻击</v>
      </c>
      <c r="D657" t="str">
        <f>VLOOKUP($B657,[1]Sheet1!$A:$AN,40,0)</f>
        <v>对后排单个敌人造成#num1#%物理伤害</v>
      </c>
      <c r="E657" s="13" t="str">
        <f>VLOOKUP($B657,[1]Sheet1!$A:$P,9,0)</f>
        <v>快拳黑人</v>
      </c>
      <c r="F657" s="13">
        <f>VLOOKUP($B657,[1]Sheet1!$A:$P,12,0)</f>
        <v>1</v>
      </c>
      <c r="G657" s="13" t="str">
        <f t="shared" si="10"/>
        <v>后排单个</v>
      </c>
      <c r="H657">
        <v>3</v>
      </c>
      <c r="I657">
        <v>-100</v>
      </c>
      <c r="J657">
        <v>-70</v>
      </c>
      <c r="K657" s="13" t="s">
        <v>89</v>
      </c>
      <c r="L657" s="13" t="s">
        <v>90</v>
      </c>
      <c r="M657" s="13">
        <v>0</v>
      </c>
      <c r="N657" s="14">
        <v>0</v>
      </c>
      <c r="O657">
        <v>0</v>
      </c>
      <c r="P657" s="13">
        <v>0</v>
      </c>
    </row>
    <row r="658" spans="1:16" ht="13.5" customHeight="1">
      <c r="A658">
        <v>10</v>
      </c>
      <c r="B658" s="13">
        <v>402322</v>
      </c>
      <c r="C658" s="13" t="str">
        <f>VLOOKUP($B658,[1]Sheet1!$A:$P,2,0)</f>
        <v>全力一击</v>
      </c>
      <c r="D658" t="str">
        <f>VLOOKUP($B658,[1]Sheet1!$A:$AN,40,0)</f>
        <v>对后排单个敌人造成#num1#%物理伤害</v>
      </c>
      <c r="E658" s="13" t="str">
        <f>VLOOKUP($B658,[1]Sheet1!$A:$P,9,0)</f>
        <v>快拳黑人</v>
      </c>
      <c r="F658" s="13">
        <f>VLOOKUP($B658,[1]Sheet1!$A:$P,12,0)</f>
        <v>2</v>
      </c>
      <c r="G658" s="13" t="str">
        <f t="shared" si="10"/>
        <v>后排单个</v>
      </c>
      <c r="H658">
        <v>2</v>
      </c>
      <c r="I658">
        <v>0</v>
      </c>
      <c r="J658">
        <v>-100</v>
      </c>
      <c r="K658" s="13" t="s">
        <v>74</v>
      </c>
      <c r="L658" s="13" t="s">
        <v>75</v>
      </c>
      <c r="M658" s="13">
        <v>0</v>
      </c>
      <c r="N658" s="14">
        <v>0</v>
      </c>
      <c r="O658">
        <v>0</v>
      </c>
      <c r="P658">
        <v>0</v>
      </c>
    </row>
    <row r="659" spans="1:16" ht="13.5" customHeight="1">
      <c r="A659">
        <v>10</v>
      </c>
      <c r="B659" s="13">
        <v>402431</v>
      </c>
      <c r="C659" s="13" t="str">
        <f>VLOOKUP($B659,[1]Sheet1!$A:$P,2,0)</f>
        <v>普通攻击</v>
      </c>
      <c r="D659" t="str">
        <f>VLOOKUP($B659,[1]Sheet1!$A:$AN,40,0)</f>
        <v>对一列敌人造成#num1#%物理伤害</v>
      </c>
      <c r="E659" s="13" t="str">
        <f>VLOOKUP($B659,[1]Sheet1!$A:$P,9,0)</f>
        <v>快拳黑人</v>
      </c>
      <c r="F659" s="13">
        <f>VLOOKUP($B659,[1]Sheet1!$A:$P,12,0)</f>
        <v>1</v>
      </c>
      <c r="G659" s="13" t="str">
        <f t="shared" si="10"/>
        <v>一列敌人</v>
      </c>
      <c r="H659">
        <v>3</v>
      </c>
      <c r="I659">
        <v>-100</v>
      </c>
      <c r="J659">
        <v>-70</v>
      </c>
      <c r="K659" s="13" t="s">
        <v>89</v>
      </c>
      <c r="L659" s="13" t="s">
        <v>90</v>
      </c>
      <c r="M659" s="13">
        <v>0</v>
      </c>
      <c r="N659" s="14">
        <v>0</v>
      </c>
      <c r="O659">
        <v>0</v>
      </c>
      <c r="P659" s="13">
        <v>0</v>
      </c>
    </row>
    <row r="660" spans="1:16" ht="13.5" customHeight="1">
      <c r="A660">
        <v>10</v>
      </c>
      <c r="B660" s="13">
        <v>402432</v>
      </c>
      <c r="C660" s="13" t="str">
        <f>VLOOKUP($B660,[1]Sheet1!$A:$P,2,0)</f>
        <v>全力一击</v>
      </c>
      <c r="D660" t="str">
        <f>VLOOKUP($B660,[1]Sheet1!$A:$AN,40,0)</f>
        <v>对一列敌人造成#num1#%物理伤害</v>
      </c>
      <c r="E660" s="13" t="str">
        <f>VLOOKUP($B660,[1]Sheet1!$A:$P,9,0)</f>
        <v>快拳黑人</v>
      </c>
      <c r="F660" s="13">
        <f>VLOOKUP($B660,[1]Sheet1!$A:$P,12,0)</f>
        <v>2</v>
      </c>
      <c r="G660" s="13" t="str">
        <f t="shared" si="10"/>
        <v>一列敌人</v>
      </c>
      <c r="H660">
        <v>2</v>
      </c>
      <c r="I660">
        <v>0</v>
      </c>
      <c r="J660">
        <v>-100</v>
      </c>
      <c r="K660" s="13" t="s">
        <v>74</v>
      </c>
      <c r="L660" s="13" t="s">
        <v>75</v>
      </c>
      <c r="M660" s="13">
        <v>0</v>
      </c>
      <c r="N660" s="14">
        <v>0</v>
      </c>
      <c r="O660">
        <v>0</v>
      </c>
      <c r="P660" s="13">
        <v>0</v>
      </c>
    </row>
    <row r="661" spans="1:16" ht="13.5" customHeight="1">
      <c r="A661">
        <v>10</v>
      </c>
      <c r="B661" s="13">
        <v>402541</v>
      </c>
      <c r="C661" s="13" t="str">
        <f>VLOOKUP($B661,[1]Sheet1!$A:$P,2,0)</f>
        <v>普通攻击</v>
      </c>
      <c r="D661" t="str">
        <f>VLOOKUP($B661,[1]Sheet1!$A:$AN,40,0)</f>
        <v>对单个敌人造成#num1#%物理伤害</v>
      </c>
      <c r="E661" s="13" t="str">
        <f>VLOOKUP($B661,[1]Sheet1!$A:$P,9,0)</f>
        <v>海底人</v>
      </c>
      <c r="F661" s="13">
        <f>VLOOKUP($B661,[1]Sheet1!$A:$P,12,0)</f>
        <v>1</v>
      </c>
      <c r="G661" s="13" t="str">
        <f t="shared" si="10"/>
        <v>单个敌人</v>
      </c>
      <c r="H661">
        <v>3</v>
      </c>
      <c r="I661">
        <v>-100</v>
      </c>
      <c r="J661">
        <v>-70</v>
      </c>
      <c r="K661" s="13" t="s">
        <v>87</v>
      </c>
      <c r="L661" s="13" t="s">
        <v>88</v>
      </c>
      <c r="M661" s="13">
        <v>0</v>
      </c>
      <c r="N661" s="14">
        <v>0</v>
      </c>
      <c r="O661">
        <v>0</v>
      </c>
      <c r="P661">
        <v>0</v>
      </c>
    </row>
    <row r="662" spans="1:16" ht="13.5" customHeight="1">
      <c r="A662">
        <v>10</v>
      </c>
      <c r="B662" s="13">
        <v>402542</v>
      </c>
      <c r="C662" s="13" t="str">
        <f>VLOOKUP($B662,[1]Sheet1!$A:$P,2,0)</f>
        <v>死缠烂打</v>
      </c>
      <c r="D662" t="str">
        <f>VLOOKUP($B662,[1]Sheet1!$A:$AN,40,0)</f>
        <v>对单个敌人造成#num1#%物理伤害，减少1点怒气</v>
      </c>
      <c r="E662" s="13" t="str">
        <f>VLOOKUP($B662,[1]Sheet1!$A:$P,9,0)</f>
        <v>海底人</v>
      </c>
      <c r="F662" s="13">
        <f>VLOOKUP($B662,[1]Sheet1!$A:$P,12,0)</f>
        <v>2</v>
      </c>
      <c r="G662" s="13" t="str">
        <f t="shared" si="10"/>
        <v>单个敌人</v>
      </c>
      <c r="H662">
        <v>3</v>
      </c>
      <c r="I662">
        <v>-100</v>
      </c>
      <c r="J662">
        <v>-70</v>
      </c>
      <c r="K662" s="13" t="s">
        <v>72</v>
      </c>
      <c r="L662" s="13" t="s">
        <v>73</v>
      </c>
      <c r="M662" s="13">
        <v>0</v>
      </c>
      <c r="N662" s="14">
        <v>0</v>
      </c>
      <c r="O662">
        <v>0</v>
      </c>
      <c r="P662" s="13">
        <v>0</v>
      </c>
    </row>
    <row r="663" spans="1:16" ht="13.5" customHeight="1">
      <c r="A663">
        <v>10</v>
      </c>
      <c r="B663" s="13">
        <v>402651</v>
      </c>
      <c r="C663" s="13" t="str">
        <f>VLOOKUP($B663,[1]Sheet1!$A:$P,2,0)</f>
        <v>普通攻击</v>
      </c>
      <c r="D663" t="str">
        <f>VLOOKUP($B663,[1]Sheet1!$A:$AN,40,0)</f>
        <v>对后排单个敌人造成#num1#%法术伤害</v>
      </c>
      <c r="E663" s="13" t="str">
        <f>VLOOKUP($B663,[1]Sheet1!$A:$P,9,0)</f>
        <v>肌肉怪</v>
      </c>
      <c r="F663" s="13">
        <f>VLOOKUP($B663,[1]Sheet1!$A:$P,12,0)</f>
        <v>1</v>
      </c>
      <c r="G663" s="13" t="str">
        <f t="shared" si="10"/>
        <v>后排单个</v>
      </c>
      <c r="H663">
        <v>7</v>
      </c>
      <c r="I663">
        <v>-100</v>
      </c>
      <c r="J663">
        <v>-70</v>
      </c>
      <c r="K663" s="13" t="s">
        <v>89</v>
      </c>
      <c r="L663" s="13" t="s">
        <v>90</v>
      </c>
      <c r="M663" s="13">
        <v>0</v>
      </c>
      <c r="N663" s="14">
        <v>0</v>
      </c>
      <c r="O663">
        <v>0</v>
      </c>
      <c r="P663" s="13">
        <v>0</v>
      </c>
    </row>
    <row r="664" spans="1:16" ht="13.5" customHeight="1">
      <c r="A664">
        <v>10</v>
      </c>
      <c r="B664" s="13">
        <v>402652</v>
      </c>
      <c r="C664" s="13" t="str">
        <f>VLOOKUP($B664,[1]Sheet1!$A:$P,2,0)</f>
        <v>全力一击</v>
      </c>
      <c r="D664" t="str">
        <f>VLOOKUP($B664,[1]Sheet1!$A:$AN,40,0)</f>
        <v>对后排敌人造成#num1#%法术伤害</v>
      </c>
      <c r="E664" s="13" t="str">
        <f>VLOOKUP($B664,[1]Sheet1!$A:$P,9,0)</f>
        <v>肌肉怪</v>
      </c>
      <c r="F664" s="13">
        <f>VLOOKUP($B664,[1]Sheet1!$A:$P,12,0)</f>
        <v>2</v>
      </c>
      <c r="G664" s="13" t="str">
        <f t="shared" si="10"/>
        <v>后排敌人</v>
      </c>
      <c r="H664">
        <v>5</v>
      </c>
      <c r="I664">
        <v>-100</v>
      </c>
      <c r="J664">
        <v>-70</v>
      </c>
      <c r="K664" s="13" t="s">
        <v>74</v>
      </c>
      <c r="L664" s="13" t="s">
        <v>75</v>
      </c>
      <c r="M664" s="13">
        <v>0</v>
      </c>
      <c r="N664" s="14">
        <v>0</v>
      </c>
      <c r="O664">
        <v>0</v>
      </c>
      <c r="P664">
        <v>0</v>
      </c>
    </row>
    <row r="665" spans="1:16" ht="13.5" customHeight="1">
      <c r="A665">
        <v>10</v>
      </c>
      <c r="B665" s="13">
        <v>402761</v>
      </c>
      <c r="C665" s="13" t="str">
        <f>VLOOKUP($B665,[1]Sheet1!$A:$P,2,0)</f>
        <v>普通攻击</v>
      </c>
      <c r="D665" t="str">
        <f>VLOOKUP($B665,[1]Sheet1!$A:$AN,40,0)</f>
        <v>对后排单个敌人造成#num1#%法术伤害</v>
      </c>
      <c r="E665" s="13" t="str">
        <f>VLOOKUP($B665,[1]Sheet1!$A:$P,9,0)</f>
        <v>三眼外星人</v>
      </c>
      <c r="F665" s="13">
        <f>VLOOKUP($B665,[1]Sheet1!$A:$P,12,0)</f>
        <v>1</v>
      </c>
      <c r="G665" s="13" t="str">
        <f t="shared" si="10"/>
        <v>后排单个</v>
      </c>
      <c r="H665">
        <v>1</v>
      </c>
      <c r="I665">
        <v>0</v>
      </c>
      <c r="J665">
        <v>0</v>
      </c>
      <c r="K665" s="13" t="s">
        <v>85</v>
      </c>
      <c r="L665" s="13" t="s">
        <v>86</v>
      </c>
      <c r="M665" s="13">
        <v>0</v>
      </c>
      <c r="N665" s="14">
        <v>0</v>
      </c>
      <c r="O665">
        <v>0</v>
      </c>
      <c r="P665" s="13">
        <v>0</v>
      </c>
    </row>
    <row r="666" spans="1:16" ht="13.5" customHeight="1">
      <c r="A666">
        <v>10</v>
      </c>
      <c r="B666" s="13">
        <v>402762</v>
      </c>
      <c r="C666" s="13" t="str">
        <f>VLOOKUP($B666,[1]Sheet1!$A:$P,2,0)</f>
        <v>三角攻击</v>
      </c>
      <c r="D666" t="str">
        <f>VLOOKUP($B666,[1]Sheet1!$A:$AN,40,0)</f>
        <v>对后排敌人造成#num1#%法术伤害</v>
      </c>
      <c r="E666" s="13" t="str">
        <f>VLOOKUP($B666,[1]Sheet1!$A:$P,9,0)</f>
        <v>三眼外星人</v>
      </c>
      <c r="F666" s="13">
        <f>VLOOKUP($B666,[1]Sheet1!$A:$P,12,0)</f>
        <v>2</v>
      </c>
      <c r="G666" s="13" t="str">
        <f t="shared" si="10"/>
        <v>后排敌人</v>
      </c>
      <c r="H666">
        <v>1</v>
      </c>
      <c r="I666">
        <v>0</v>
      </c>
      <c r="J666">
        <v>0</v>
      </c>
      <c r="K666" s="13" t="s">
        <v>70</v>
      </c>
      <c r="L666" s="13" t="s">
        <v>71</v>
      </c>
      <c r="M666" s="13">
        <v>0</v>
      </c>
      <c r="N666" s="14">
        <v>0</v>
      </c>
      <c r="O666">
        <v>0</v>
      </c>
      <c r="P666" s="13">
        <v>0</v>
      </c>
    </row>
    <row r="667" spans="1:16" ht="13.5" customHeight="1">
      <c r="A667">
        <v>10</v>
      </c>
      <c r="B667" s="13">
        <v>402871</v>
      </c>
      <c r="C667" s="13" t="str">
        <f>VLOOKUP($B667,[1]Sheet1!$A:$P,2,0)</f>
        <v>普通攻击</v>
      </c>
      <c r="D667" t="str">
        <f>VLOOKUP($B667,[1]Sheet1!$A:$AN,40,0)</f>
        <v>对前排敌人造成#num1#%法术伤害</v>
      </c>
      <c r="E667" s="13" t="str">
        <f>VLOOKUP($B667,[1]Sheet1!$A:$P,9,0)</f>
        <v>小女孩</v>
      </c>
      <c r="F667" s="13">
        <f>VLOOKUP($B667,[1]Sheet1!$A:$P,12,0)</f>
        <v>1</v>
      </c>
      <c r="G667" s="13" t="str">
        <f t="shared" si="10"/>
        <v>前排敌人</v>
      </c>
      <c r="H667">
        <v>1</v>
      </c>
      <c r="I667">
        <v>0</v>
      </c>
      <c r="J667">
        <v>0</v>
      </c>
      <c r="K667" s="13" t="s">
        <v>92</v>
      </c>
      <c r="L667" s="13" t="s">
        <v>93</v>
      </c>
      <c r="M667" s="13">
        <v>0</v>
      </c>
      <c r="N667" s="14">
        <v>0</v>
      </c>
      <c r="O667">
        <v>0</v>
      </c>
      <c r="P667">
        <v>0</v>
      </c>
    </row>
    <row r="668" spans="1:16" ht="13.5" customHeight="1">
      <c r="A668">
        <v>10</v>
      </c>
      <c r="B668" s="13">
        <v>402872</v>
      </c>
      <c r="C668" s="13" t="str">
        <f>VLOOKUP($B668,[1]Sheet1!$A:$P,2,0)</f>
        <v>月光伶俐</v>
      </c>
      <c r="D668" t="str">
        <f>VLOOKUP($B668,[1]Sheet1!$A:$AN,40,0)</f>
        <v>对前排敌人造成#num1#%法术伤害</v>
      </c>
      <c r="E668" s="13" t="str">
        <f>VLOOKUP($B668,[1]Sheet1!$A:$P,9,0)</f>
        <v>小女孩</v>
      </c>
      <c r="F668" s="13">
        <f>VLOOKUP($B668,[1]Sheet1!$A:$P,12,0)</f>
        <v>2</v>
      </c>
      <c r="G668" s="13" t="str">
        <f t="shared" si="10"/>
        <v>前排敌人</v>
      </c>
      <c r="H668">
        <v>1</v>
      </c>
      <c r="I668">
        <v>0</v>
      </c>
      <c r="J668">
        <v>0</v>
      </c>
      <c r="K668" s="13" t="s">
        <v>78</v>
      </c>
      <c r="L668" s="13" t="s">
        <v>79</v>
      </c>
      <c r="M668" s="13">
        <v>0</v>
      </c>
      <c r="N668" s="14">
        <v>0</v>
      </c>
      <c r="O668">
        <v>0</v>
      </c>
      <c r="P668" s="13">
        <v>0</v>
      </c>
    </row>
    <row r="669" spans="1:16" ht="13.5" customHeight="1">
      <c r="A669">
        <v>10</v>
      </c>
      <c r="B669" s="13">
        <v>402981</v>
      </c>
      <c r="C669" s="13" t="str">
        <f>VLOOKUP($B669,[1]Sheet1!$A:$P,2,0)</f>
        <v>普通攻击</v>
      </c>
      <c r="D669" t="str">
        <f>VLOOKUP($B669,[1]Sheet1!$A:$AN,40,0)</f>
        <v>对单个敌人造成#num1#%法术伤害</v>
      </c>
      <c r="E669" s="13" t="str">
        <f>VLOOKUP($B669,[1]Sheet1!$A:$P,9,0)</f>
        <v>蜘蛛怪</v>
      </c>
      <c r="F669" s="13">
        <f>VLOOKUP($B669,[1]Sheet1!$A:$P,12,0)</f>
        <v>1</v>
      </c>
      <c r="G669" s="13" t="str">
        <f t="shared" si="10"/>
        <v>单个敌人</v>
      </c>
      <c r="H669">
        <v>1</v>
      </c>
      <c r="I669">
        <v>0</v>
      </c>
      <c r="J669">
        <v>0</v>
      </c>
      <c r="K669" s="13" t="s">
        <v>91</v>
      </c>
      <c r="L669" s="13" t="s">
        <v>82</v>
      </c>
      <c r="M669" s="13">
        <v>0</v>
      </c>
      <c r="N669" s="14">
        <v>0</v>
      </c>
      <c r="O669">
        <v>0</v>
      </c>
      <c r="P669" s="13">
        <v>0</v>
      </c>
    </row>
    <row r="670" spans="1:16" ht="13.5" customHeight="1">
      <c r="A670">
        <v>10</v>
      </c>
      <c r="B670" s="13">
        <v>402982</v>
      </c>
      <c r="C670" s="13" t="str">
        <f>VLOOKUP($B670,[1]Sheet1!$A:$P,2,0)</f>
        <v>所身入甲</v>
      </c>
      <c r="D670" t="str">
        <f>VLOOKUP($B670,[1]Sheet1!$A:$AN,40,0)</f>
        <v>对随机3个敌人造成#num1#%法术伤害</v>
      </c>
      <c r="E670" s="13" t="str">
        <f>VLOOKUP($B670,[1]Sheet1!$A:$P,9,0)</f>
        <v>蜘蛛怪</v>
      </c>
      <c r="F670" s="13">
        <f>VLOOKUP($B670,[1]Sheet1!$A:$P,12,0)</f>
        <v>2</v>
      </c>
      <c r="G670" s="13" t="str">
        <f t="shared" si="10"/>
        <v>随机3个</v>
      </c>
      <c r="H670">
        <v>1</v>
      </c>
      <c r="I670">
        <v>0</v>
      </c>
      <c r="J670">
        <v>0</v>
      </c>
      <c r="K670" s="13" t="s">
        <v>76</v>
      </c>
      <c r="L670" s="13" t="s">
        <v>77</v>
      </c>
      <c r="M670" s="13">
        <v>0</v>
      </c>
      <c r="N670" s="14">
        <v>0</v>
      </c>
      <c r="O670">
        <v>0</v>
      </c>
      <c r="P670">
        <v>0</v>
      </c>
    </row>
    <row r="671" spans="1:16" ht="13.5" customHeight="1">
      <c r="A671">
        <v>10</v>
      </c>
      <c r="B671" s="13">
        <v>403091</v>
      </c>
      <c r="C671" s="13" t="str">
        <f>VLOOKUP($B671,[1]Sheet1!$A:$P,2,0)</f>
        <v>普通攻击</v>
      </c>
      <c r="D671" t="str">
        <f>VLOOKUP($B671,[1]Sheet1!$A:$AN,40,0)</f>
        <v>对后排单个敌人造成#num1#%法术伤害</v>
      </c>
      <c r="E671" s="13" t="str">
        <f>VLOOKUP($B671,[1]Sheet1!$A:$P,9,0)</f>
        <v>霸王花</v>
      </c>
      <c r="F671" s="13">
        <f>VLOOKUP($B671,[1]Sheet1!$A:$P,12,0)</f>
        <v>1</v>
      </c>
      <c r="G671" s="13" t="str">
        <f t="shared" si="10"/>
        <v>后排单个</v>
      </c>
      <c r="H671">
        <v>1</v>
      </c>
      <c r="I671">
        <v>0</v>
      </c>
      <c r="J671">
        <v>0</v>
      </c>
      <c r="K671" s="13" t="s">
        <v>91</v>
      </c>
      <c r="L671" s="13" t="s">
        <v>82</v>
      </c>
      <c r="M671" s="13">
        <v>0</v>
      </c>
      <c r="N671" s="14">
        <v>0</v>
      </c>
      <c r="O671">
        <v>0</v>
      </c>
      <c r="P671" s="13">
        <v>0</v>
      </c>
    </row>
    <row r="672" spans="1:16" ht="13.5" customHeight="1">
      <c r="A672">
        <v>10</v>
      </c>
      <c r="B672" s="13">
        <v>403092</v>
      </c>
      <c r="C672" s="13" t="str">
        <f>VLOOKUP($B672,[1]Sheet1!$A:$P,2,0)</f>
        <v>余怒未消</v>
      </c>
      <c r="D672" t="str">
        <f>VLOOKUP($B672,[1]Sheet1!$A:$AN,40,0)</f>
        <v>对后排单个敌人造成#num1#%法术伤害</v>
      </c>
      <c r="E672" s="13" t="str">
        <f>VLOOKUP($B672,[1]Sheet1!$A:$P,9,0)</f>
        <v>霸王花</v>
      </c>
      <c r="F672" s="13">
        <f>VLOOKUP($B672,[1]Sheet1!$A:$P,12,0)</f>
        <v>2</v>
      </c>
      <c r="G672" s="13" t="str">
        <f t="shared" si="10"/>
        <v>后排单个</v>
      </c>
      <c r="H672">
        <v>1</v>
      </c>
      <c r="I672">
        <v>0</v>
      </c>
      <c r="J672">
        <v>0</v>
      </c>
      <c r="K672" s="13" t="s">
        <v>76</v>
      </c>
      <c r="L672" s="13" t="s">
        <v>77</v>
      </c>
      <c r="M672" s="13">
        <v>0</v>
      </c>
      <c r="N672" s="14">
        <v>0</v>
      </c>
      <c r="O672">
        <v>0</v>
      </c>
      <c r="P672" s="13">
        <v>0</v>
      </c>
    </row>
    <row r="673" spans="1:16" ht="13.5" customHeight="1">
      <c r="A673">
        <v>10</v>
      </c>
      <c r="B673" s="13">
        <v>403201</v>
      </c>
      <c r="C673" s="13" t="str">
        <f>VLOOKUP($B673,[1]Sheet1!$A:$P,2,0)</f>
        <v>普通攻击</v>
      </c>
      <c r="D673" t="str">
        <f>VLOOKUP($B673,[1]Sheet1!$A:$AN,40,0)</f>
        <v>对单个敌人造成#num1#%物理伤害</v>
      </c>
      <c r="E673" s="13" t="str">
        <f>VLOOKUP($B673,[1]Sheet1!$A:$P,9,0)</f>
        <v>道馆弟子</v>
      </c>
      <c r="F673" s="13">
        <f>VLOOKUP($B673,[1]Sheet1!$A:$P,12,0)</f>
        <v>1</v>
      </c>
      <c r="G673" s="13" t="str">
        <f t="shared" si="10"/>
        <v>单个敌人</v>
      </c>
      <c r="H673">
        <v>3</v>
      </c>
      <c r="I673">
        <v>-100</v>
      </c>
      <c r="J673">
        <v>-70</v>
      </c>
      <c r="K673" s="13" t="s">
        <v>89</v>
      </c>
      <c r="L673" s="13" t="s">
        <v>90</v>
      </c>
      <c r="M673" s="13">
        <v>0</v>
      </c>
      <c r="N673" s="14">
        <v>0</v>
      </c>
      <c r="O673">
        <v>0</v>
      </c>
      <c r="P673">
        <v>0</v>
      </c>
    </row>
    <row r="674" spans="1:16" ht="13.5" customHeight="1">
      <c r="A674">
        <v>10</v>
      </c>
      <c r="B674" s="13">
        <v>403202</v>
      </c>
      <c r="C674" s="13" t="str">
        <f>VLOOKUP($B674,[1]Sheet1!$A:$P,2,0)</f>
        <v>全力一击</v>
      </c>
      <c r="D674" t="str">
        <f>VLOOKUP($B674,[1]Sheet1!$A:$AN,40,0)</f>
        <v>对一列敌人造成#num1#%物理伤害</v>
      </c>
      <c r="E674" s="13" t="str">
        <f>VLOOKUP($B674,[1]Sheet1!$A:$P,9,0)</f>
        <v>道馆弟子</v>
      </c>
      <c r="F674" s="13">
        <f>VLOOKUP($B674,[1]Sheet1!$A:$P,12,0)</f>
        <v>2</v>
      </c>
      <c r="G674" s="13" t="str">
        <f t="shared" si="10"/>
        <v>一列敌人</v>
      </c>
      <c r="H674">
        <v>7</v>
      </c>
      <c r="I674">
        <v>0</v>
      </c>
      <c r="J674">
        <v>-100</v>
      </c>
      <c r="K674" s="13" t="s">
        <v>74</v>
      </c>
      <c r="L674" s="13" t="s">
        <v>75</v>
      </c>
      <c r="M674" s="13">
        <v>0</v>
      </c>
      <c r="N674" s="14">
        <v>0</v>
      </c>
      <c r="O674">
        <v>0</v>
      </c>
      <c r="P674" s="13">
        <v>0</v>
      </c>
    </row>
    <row r="675" spans="1:16" ht="13.5" customHeight="1">
      <c r="A675">
        <v>10</v>
      </c>
      <c r="B675" s="13">
        <v>403311</v>
      </c>
      <c r="C675" s="13" t="str">
        <f>VLOOKUP($B675,[1]Sheet1!$A:$P,2,0)</f>
        <v>普通攻击</v>
      </c>
      <c r="D675" t="str">
        <f>VLOOKUP($B675,[1]Sheet1!$A:$AN,40,0)</f>
        <v>对单个敌人造成#num1#%法术伤害</v>
      </c>
      <c r="E675" s="13" t="str">
        <f>VLOOKUP($B675,[1]Sheet1!$A:$P,9,0)</f>
        <v>海底人</v>
      </c>
      <c r="F675" s="13">
        <f>VLOOKUP($B675,[1]Sheet1!$A:$P,12,0)</f>
        <v>1</v>
      </c>
      <c r="G675" s="13" t="str">
        <f t="shared" si="10"/>
        <v>单个敌人</v>
      </c>
      <c r="H675">
        <v>3</v>
      </c>
      <c r="I675">
        <v>-100</v>
      </c>
      <c r="J675">
        <v>-70</v>
      </c>
      <c r="K675" s="13" t="s">
        <v>87</v>
      </c>
      <c r="L675" s="13" t="s">
        <v>88</v>
      </c>
      <c r="M675" s="13">
        <v>0</v>
      </c>
      <c r="N675" s="14">
        <v>0</v>
      </c>
      <c r="O675">
        <v>0</v>
      </c>
      <c r="P675" s="13">
        <v>0</v>
      </c>
    </row>
    <row r="676" spans="1:16" ht="13.5" customHeight="1">
      <c r="A676">
        <v>10</v>
      </c>
      <c r="B676" s="13">
        <v>403312</v>
      </c>
      <c r="C676" s="13" t="str">
        <f>VLOOKUP($B676,[1]Sheet1!$A:$P,2,0)</f>
        <v>死缠烂打</v>
      </c>
      <c r="D676" t="str">
        <f>VLOOKUP($B676,[1]Sheet1!$A:$AN,40,0)</f>
        <v>对前排敌人造成#num1#%法术伤害</v>
      </c>
      <c r="E676" s="13" t="str">
        <f>VLOOKUP($B676,[1]Sheet1!$A:$P,9,0)</f>
        <v>海底人</v>
      </c>
      <c r="F676" s="13">
        <f>VLOOKUP($B676,[1]Sheet1!$A:$P,12,0)</f>
        <v>2</v>
      </c>
      <c r="G676" s="13" t="str">
        <f t="shared" si="10"/>
        <v>前排敌人</v>
      </c>
      <c r="H676">
        <v>3</v>
      </c>
      <c r="I676">
        <v>-100</v>
      </c>
      <c r="J676">
        <v>-70</v>
      </c>
      <c r="K676" s="13" t="s">
        <v>72</v>
      </c>
      <c r="L676" s="13" t="s">
        <v>73</v>
      </c>
      <c r="M676" s="13">
        <v>0</v>
      </c>
      <c r="N676" s="14">
        <v>0</v>
      </c>
      <c r="O676">
        <v>0</v>
      </c>
      <c r="P676">
        <v>0</v>
      </c>
    </row>
    <row r="677" spans="1:16" ht="13.5" customHeight="1">
      <c r="A677">
        <v>10</v>
      </c>
      <c r="B677" s="13">
        <v>403421</v>
      </c>
      <c r="C677" s="13" t="str">
        <f>VLOOKUP($B677,[1]Sheet1!$A:$P,2,0)</f>
        <v>普通攻击</v>
      </c>
      <c r="D677" t="str">
        <f>VLOOKUP($B677,[1]Sheet1!$A:$AN,40,0)</f>
        <v>对后排单个敌人造成#num1#%法术伤害</v>
      </c>
      <c r="E677" s="13" t="str">
        <f>VLOOKUP($B677,[1]Sheet1!$A:$P,9,0)</f>
        <v>道馆弟子</v>
      </c>
      <c r="F677" s="13">
        <f>VLOOKUP($B677,[1]Sheet1!$A:$P,12,0)</f>
        <v>1</v>
      </c>
      <c r="G677" s="13" t="str">
        <f t="shared" si="10"/>
        <v>后排单个</v>
      </c>
      <c r="H677">
        <v>3</v>
      </c>
      <c r="I677">
        <v>-100</v>
      </c>
      <c r="J677">
        <v>-70</v>
      </c>
      <c r="K677" s="13" t="s">
        <v>89</v>
      </c>
      <c r="L677" s="13" t="s">
        <v>90</v>
      </c>
      <c r="M677" s="13">
        <v>0</v>
      </c>
      <c r="N677" s="14">
        <v>0</v>
      </c>
      <c r="O677">
        <v>0</v>
      </c>
      <c r="P677" s="13">
        <v>0</v>
      </c>
    </row>
    <row r="678" spans="1:16" ht="13.5" customHeight="1">
      <c r="A678">
        <v>10</v>
      </c>
      <c r="B678" s="13">
        <v>403422</v>
      </c>
      <c r="C678" s="13" t="str">
        <f>VLOOKUP($B678,[1]Sheet1!$A:$P,2,0)</f>
        <v>全力一击</v>
      </c>
      <c r="D678" t="str">
        <f>VLOOKUP($B678,[1]Sheet1!$A:$AN,40,0)</f>
        <v>对随机3个敌人造成#num1#%法术伤害</v>
      </c>
      <c r="E678" s="13" t="str">
        <f>VLOOKUP($B678,[1]Sheet1!$A:$P,9,0)</f>
        <v>道馆弟子</v>
      </c>
      <c r="F678" s="13">
        <f>VLOOKUP($B678,[1]Sheet1!$A:$P,12,0)</f>
        <v>2</v>
      </c>
      <c r="G678" s="13" t="str">
        <f t="shared" si="10"/>
        <v>随机3个</v>
      </c>
      <c r="H678">
        <v>7</v>
      </c>
      <c r="I678">
        <v>0</v>
      </c>
      <c r="J678">
        <v>-100</v>
      </c>
      <c r="K678" s="13" t="s">
        <v>74</v>
      </c>
      <c r="L678" s="13" t="s">
        <v>75</v>
      </c>
      <c r="M678" s="13">
        <v>0</v>
      </c>
      <c r="N678" s="14">
        <v>0</v>
      </c>
      <c r="O678">
        <v>0</v>
      </c>
      <c r="P678" s="13">
        <v>0</v>
      </c>
    </row>
    <row r="679" spans="1:16" ht="13.5" customHeight="1">
      <c r="A679">
        <v>10</v>
      </c>
      <c r="B679" s="13">
        <v>403531</v>
      </c>
      <c r="C679" s="13" t="str">
        <f>VLOOKUP($B679,[1]Sheet1!$A:$P,2,0)</f>
        <v>普通攻击</v>
      </c>
      <c r="D679" t="str">
        <f>VLOOKUP($B679,[1]Sheet1!$A:$AN,40,0)</f>
        <v>对后排单个敌人造成#num1#%法术伤害</v>
      </c>
      <c r="E679" s="13" t="str">
        <f>VLOOKUP($B679,[1]Sheet1!$A:$P,9,0)</f>
        <v>空手道弟子</v>
      </c>
      <c r="F679" s="13">
        <f>VLOOKUP($B679,[1]Sheet1!$A:$P,12,0)</f>
        <v>1</v>
      </c>
      <c r="G679" s="13" t="str">
        <f t="shared" si="10"/>
        <v>后排单个</v>
      </c>
      <c r="H679">
        <v>3</v>
      </c>
      <c r="I679">
        <v>-100</v>
      </c>
      <c r="J679">
        <v>-70</v>
      </c>
      <c r="K679" s="13" t="s">
        <v>89</v>
      </c>
      <c r="L679" s="13" t="s">
        <v>90</v>
      </c>
      <c r="M679" s="13">
        <v>0</v>
      </c>
      <c r="N679" s="14">
        <v>0</v>
      </c>
      <c r="O679">
        <v>0</v>
      </c>
      <c r="P679">
        <v>0</v>
      </c>
    </row>
    <row r="680" spans="1:16" ht="13.5" customHeight="1">
      <c r="A680">
        <v>10</v>
      </c>
      <c r="B680" s="13">
        <v>403532</v>
      </c>
      <c r="C680" s="13" t="str">
        <f>VLOOKUP($B680,[1]Sheet1!$A:$P,2,0)</f>
        <v>全力一击</v>
      </c>
      <c r="D680" t="str">
        <f>VLOOKUP($B680,[1]Sheet1!$A:$AN,40,0)</f>
        <v>对后排敌人造成#num1#%法术伤害</v>
      </c>
      <c r="E680" s="13" t="str">
        <f>VLOOKUP($B680,[1]Sheet1!$A:$P,9,0)</f>
        <v>空手道弟子</v>
      </c>
      <c r="F680" s="13">
        <f>VLOOKUP($B680,[1]Sheet1!$A:$P,12,0)</f>
        <v>2</v>
      </c>
      <c r="G680" s="13" t="str">
        <f t="shared" si="10"/>
        <v>后排敌人</v>
      </c>
      <c r="H680">
        <v>2</v>
      </c>
      <c r="I680">
        <v>0</v>
      </c>
      <c r="J680">
        <v>-100</v>
      </c>
      <c r="K680" s="13" t="s">
        <v>74</v>
      </c>
      <c r="L680" s="13" t="s">
        <v>75</v>
      </c>
      <c r="M680" s="13">
        <v>0</v>
      </c>
      <c r="N680" s="14">
        <v>0</v>
      </c>
      <c r="O680">
        <v>0</v>
      </c>
      <c r="P680" s="13">
        <v>0</v>
      </c>
    </row>
    <row r="681" spans="1:16" ht="13.5" customHeight="1">
      <c r="A681">
        <v>10</v>
      </c>
      <c r="B681" s="13">
        <v>403641</v>
      </c>
      <c r="C681" s="13" t="str">
        <f>VLOOKUP($B681,[1]Sheet1!$A:$P,2,0)</f>
        <v>普通攻击</v>
      </c>
      <c r="D681" t="str">
        <f>VLOOKUP($B681,[1]Sheet1!$A:$AN,40,0)</f>
        <v>对单个敌人造成#num1#%法术伤害</v>
      </c>
      <c r="E681" s="13" t="str">
        <f>VLOOKUP($B681,[1]Sheet1!$A:$P,9,0)</f>
        <v>原始野人</v>
      </c>
      <c r="F681" s="13">
        <f>VLOOKUP($B681,[1]Sheet1!$A:$P,12,0)</f>
        <v>1</v>
      </c>
      <c r="G681" s="13" t="str">
        <f t="shared" si="10"/>
        <v>单个敌人</v>
      </c>
      <c r="H681">
        <v>3</v>
      </c>
      <c r="I681">
        <v>-100</v>
      </c>
      <c r="J681">
        <v>-70</v>
      </c>
      <c r="K681" s="13" t="s">
        <v>89</v>
      </c>
      <c r="L681" s="13" t="s">
        <v>90</v>
      </c>
      <c r="M681" s="13">
        <v>0</v>
      </c>
      <c r="N681" s="14">
        <v>0</v>
      </c>
      <c r="O681">
        <v>0</v>
      </c>
      <c r="P681" s="13">
        <v>0</v>
      </c>
    </row>
    <row r="682" spans="1:16" ht="13.5" customHeight="1">
      <c r="A682">
        <v>10</v>
      </c>
      <c r="B682" s="13">
        <v>403642</v>
      </c>
      <c r="C682" s="13" t="str">
        <f>VLOOKUP($B682,[1]Sheet1!$A:$P,2,0)</f>
        <v>死命报复</v>
      </c>
      <c r="D682" t="str">
        <f>VLOOKUP($B682,[1]Sheet1!$A:$AN,40,0)</f>
        <v>对单个敌人造成#num1#%法术伤害</v>
      </c>
      <c r="E682" s="13" t="str">
        <f>VLOOKUP($B682,[1]Sheet1!$A:$P,9,0)</f>
        <v>原始野人</v>
      </c>
      <c r="F682" s="13">
        <f>VLOOKUP($B682,[1]Sheet1!$A:$P,12,0)</f>
        <v>2</v>
      </c>
      <c r="G682" s="13" t="str">
        <f t="shared" si="10"/>
        <v>单个敌人</v>
      </c>
      <c r="H682">
        <v>3</v>
      </c>
      <c r="I682">
        <v>-100</v>
      </c>
      <c r="J682">
        <v>-70</v>
      </c>
      <c r="K682" s="13" t="s">
        <v>74</v>
      </c>
      <c r="L682" s="13" t="s">
        <v>75</v>
      </c>
      <c r="M682" s="13">
        <v>0</v>
      </c>
      <c r="N682" s="14">
        <v>0</v>
      </c>
      <c r="O682">
        <v>0</v>
      </c>
      <c r="P682">
        <v>0</v>
      </c>
    </row>
    <row r="683" spans="1:16" ht="13.5" customHeight="1">
      <c r="A683">
        <v>10</v>
      </c>
      <c r="B683" s="13">
        <v>403751</v>
      </c>
      <c r="C683" s="13" t="str">
        <f>VLOOKUP($B683,[1]Sheet1!$A:$P,2,0)</f>
        <v>普通攻击</v>
      </c>
      <c r="D683" t="str">
        <f>VLOOKUP($B683,[1]Sheet1!$A:$AN,40,0)</f>
        <v>对后排单个敌人造成#num1#%法术伤害</v>
      </c>
      <c r="E683" s="13" t="str">
        <f>VLOOKUP($B683,[1]Sheet1!$A:$P,9,0)</f>
        <v>蜘蛛怪</v>
      </c>
      <c r="F683" s="13">
        <f>VLOOKUP($B683,[1]Sheet1!$A:$P,12,0)</f>
        <v>1</v>
      </c>
      <c r="G683" s="13" t="str">
        <f t="shared" si="10"/>
        <v>后排单个</v>
      </c>
      <c r="H683">
        <v>1</v>
      </c>
      <c r="I683">
        <v>0</v>
      </c>
      <c r="J683">
        <v>0</v>
      </c>
      <c r="K683" s="13" t="s">
        <v>91</v>
      </c>
      <c r="L683" s="13" t="s">
        <v>82</v>
      </c>
      <c r="M683" s="13">
        <v>0</v>
      </c>
      <c r="N683" s="14">
        <v>0</v>
      </c>
      <c r="O683">
        <v>0</v>
      </c>
      <c r="P683" s="13">
        <v>0</v>
      </c>
    </row>
    <row r="684" spans="1:16" ht="13.5" customHeight="1">
      <c r="A684">
        <v>10</v>
      </c>
      <c r="B684" s="13">
        <v>403752</v>
      </c>
      <c r="C684" s="13" t="str">
        <f>VLOOKUP($B684,[1]Sheet1!$A:$P,2,0)</f>
        <v>所身入甲</v>
      </c>
      <c r="D684" t="str">
        <f>VLOOKUP($B684,[1]Sheet1!$A:$AN,40,0)</f>
        <v>对后排敌人造成#num1#%法术伤害</v>
      </c>
      <c r="E684" s="13" t="str">
        <f>VLOOKUP($B684,[1]Sheet1!$A:$P,9,0)</f>
        <v>蜘蛛怪</v>
      </c>
      <c r="F684" s="13">
        <f>VLOOKUP($B684,[1]Sheet1!$A:$P,12,0)</f>
        <v>2</v>
      </c>
      <c r="G684" s="13" t="str">
        <f t="shared" si="10"/>
        <v>后排敌人</v>
      </c>
      <c r="H684">
        <v>1</v>
      </c>
      <c r="I684">
        <v>0</v>
      </c>
      <c r="J684">
        <v>0</v>
      </c>
      <c r="K684" s="13" t="s">
        <v>76</v>
      </c>
      <c r="L684" s="13" t="s">
        <v>77</v>
      </c>
      <c r="M684" s="13">
        <v>0</v>
      </c>
      <c r="N684" s="14">
        <v>0</v>
      </c>
      <c r="O684">
        <v>0</v>
      </c>
      <c r="P684" s="13">
        <v>0</v>
      </c>
    </row>
    <row r="685" spans="1:16" ht="13.5" customHeight="1">
      <c r="A685">
        <v>10</v>
      </c>
      <c r="B685" s="13">
        <v>403861</v>
      </c>
      <c r="C685" s="13" t="str">
        <f>VLOOKUP($B685,[1]Sheet1!$A:$P,2,0)</f>
        <v>普通攻击</v>
      </c>
      <c r="D685" t="str">
        <f>VLOOKUP($B685,[1]Sheet1!$A:$AN,40,0)</f>
        <v>对前排敌人造成#num1#%物理伤害</v>
      </c>
      <c r="E685" s="13" t="str">
        <f>VLOOKUP($B685,[1]Sheet1!$A:$P,9,0)</f>
        <v>道馆弟子</v>
      </c>
      <c r="F685" s="13">
        <f>VLOOKUP($B685,[1]Sheet1!$A:$P,12,0)</f>
        <v>1</v>
      </c>
      <c r="G685" s="13" t="str">
        <f t="shared" si="10"/>
        <v>前排敌人</v>
      </c>
      <c r="H685">
        <v>3</v>
      </c>
      <c r="I685">
        <v>-100</v>
      </c>
      <c r="J685">
        <v>-70</v>
      </c>
      <c r="K685" s="13" t="s">
        <v>89</v>
      </c>
      <c r="L685" s="13" t="s">
        <v>90</v>
      </c>
      <c r="M685" s="13">
        <v>0</v>
      </c>
      <c r="N685" s="14">
        <v>0</v>
      </c>
      <c r="O685">
        <v>0</v>
      </c>
      <c r="P685">
        <v>0</v>
      </c>
    </row>
    <row r="686" spans="1:16" ht="13.5" customHeight="1">
      <c r="A686">
        <v>10</v>
      </c>
      <c r="B686" s="13">
        <v>403862</v>
      </c>
      <c r="C686" s="13" t="str">
        <f>VLOOKUP($B686,[1]Sheet1!$A:$P,2,0)</f>
        <v>全力一击</v>
      </c>
      <c r="D686" t="str">
        <f>VLOOKUP($B686,[1]Sheet1!$A:$AN,40,0)</f>
        <v>对前排敌人造成#num1#%物理伤害</v>
      </c>
      <c r="E686" s="13" t="str">
        <f>VLOOKUP($B686,[1]Sheet1!$A:$P,9,0)</f>
        <v>道馆弟子</v>
      </c>
      <c r="F686" s="13">
        <f>VLOOKUP($B686,[1]Sheet1!$A:$P,12,0)</f>
        <v>2</v>
      </c>
      <c r="G686" s="13" t="str">
        <f t="shared" si="10"/>
        <v>前排敌人</v>
      </c>
      <c r="H686">
        <v>7</v>
      </c>
      <c r="I686">
        <v>0</v>
      </c>
      <c r="J686">
        <v>-100</v>
      </c>
      <c r="K686" s="13" t="s">
        <v>74</v>
      </c>
      <c r="L686" s="13" t="s">
        <v>75</v>
      </c>
      <c r="M686" s="13">
        <v>0</v>
      </c>
      <c r="N686" s="14">
        <v>0</v>
      </c>
      <c r="O686">
        <v>0</v>
      </c>
      <c r="P686" s="13">
        <v>0</v>
      </c>
    </row>
    <row r="687" spans="1:16" ht="13.5" customHeight="1">
      <c r="A687">
        <v>10</v>
      </c>
      <c r="B687" s="13">
        <v>403971</v>
      </c>
      <c r="C687" s="13" t="str">
        <f>VLOOKUP($B687,[1]Sheet1!$A:$P,2,0)</f>
        <v>普通攻击</v>
      </c>
      <c r="D687" t="str">
        <f>VLOOKUP($B687,[1]Sheet1!$A:$AN,40,0)</f>
        <v>对单个敌人造成#num1#%物理伤害</v>
      </c>
      <c r="E687" s="13" t="str">
        <f>VLOOKUP($B687,[1]Sheet1!$A:$P,9,0)</f>
        <v>岩石怪</v>
      </c>
      <c r="F687" s="13">
        <f>VLOOKUP($B687,[1]Sheet1!$A:$P,12,0)</f>
        <v>1</v>
      </c>
      <c r="G687" s="13" t="str">
        <f t="shared" si="10"/>
        <v>单个敌人</v>
      </c>
      <c r="H687">
        <v>3</v>
      </c>
      <c r="I687">
        <v>-100</v>
      </c>
      <c r="J687">
        <v>-70</v>
      </c>
      <c r="K687" s="13" t="s">
        <v>94</v>
      </c>
      <c r="L687" s="13" t="s">
        <v>95</v>
      </c>
      <c r="M687" s="13">
        <v>0</v>
      </c>
      <c r="N687" s="14">
        <v>0</v>
      </c>
      <c r="O687">
        <v>0</v>
      </c>
      <c r="P687" s="13">
        <v>0</v>
      </c>
    </row>
    <row r="688" spans="1:16" ht="13.5" customHeight="1">
      <c r="A688">
        <v>20</v>
      </c>
      <c r="B688" s="13">
        <v>403971</v>
      </c>
      <c r="C688" s="13" t="str">
        <f>VLOOKUP($B688,[1]Sheet1!$A:$P,2,0)</f>
        <v>普通攻击</v>
      </c>
      <c r="D688" t="str">
        <f>VLOOKUP($B688,[1]Sheet1!$A:$AN,40,0)</f>
        <v>对单个敌人造成#num1#%物理伤害</v>
      </c>
      <c r="E688" s="13" t="str">
        <f>VLOOKUP($B688,[1]Sheet1!$A:$P,9,0)</f>
        <v>岩石怪</v>
      </c>
      <c r="F688" s="13">
        <f>VLOOKUP($B688,[1]Sheet1!$A:$P,12,0)</f>
        <v>1</v>
      </c>
      <c r="G688" s="13" t="str">
        <f t="shared" si="10"/>
        <v>单个敌人</v>
      </c>
      <c r="H688">
        <v>3</v>
      </c>
      <c r="I688">
        <v>-100</v>
      </c>
      <c r="J688">
        <v>-70</v>
      </c>
      <c r="K688" s="13" t="s">
        <v>94</v>
      </c>
      <c r="L688" s="13" t="s">
        <v>95</v>
      </c>
      <c r="M688" s="13">
        <v>0</v>
      </c>
      <c r="N688" s="14">
        <v>0</v>
      </c>
      <c r="O688">
        <v>0</v>
      </c>
      <c r="P688" s="13">
        <v>0</v>
      </c>
    </row>
    <row r="689" spans="1:16" ht="13.5" customHeight="1">
      <c r="A689">
        <v>10</v>
      </c>
      <c r="B689" s="13">
        <v>403972</v>
      </c>
      <c r="C689" s="13" t="str">
        <f>VLOOKUP($B689,[1]Sheet1!$A:$P,2,0)</f>
        <v>失控暴走</v>
      </c>
      <c r="D689" t="str">
        <f>VLOOKUP($B689,[1]Sheet1!$A:$AN,40,0)</f>
        <v>对单个敌人造成#num1#%物理伤害</v>
      </c>
      <c r="E689" s="13" t="str">
        <f>VLOOKUP($B689,[1]Sheet1!$A:$P,9,0)</f>
        <v>岩石怪</v>
      </c>
      <c r="F689" s="13">
        <f>VLOOKUP($B689,[1]Sheet1!$A:$P,12,0)</f>
        <v>2</v>
      </c>
      <c r="G689" s="13" t="str">
        <f t="shared" si="10"/>
        <v>单个敌人</v>
      </c>
      <c r="H689">
        <v>1</v>
      </c>
      <c r="I689">
        <v>0</v>
      </c>
      <c r="J689">
        <v>0</v>
      </c>
      <c r="K689" s="13" t="s">
        <v>80</v>
      </c>
      <c r="L689" s="13" t="s">
        <v>81</v>
      </c>
      <c r="M689" s="13">
        <v>0</v>
      </c>
      <c r="N689" s="14">
        <v>0</v>
      </c>
      <c r="O689">
        <v>0</v>
      </c>
      <c r="P689">
        <v>0</v>
      </c>
    </row>
    <row r="690" spans="1:16" ht="13.5" customHeight="1">
      <c r="A690">
        <v>10</v>
      </c>
      <c r="B690" s="13">
        <v>404081</v>
      </c>
      <c r="C690" s="13" t="str">
        <f>VLOOKUP($B690,[1]Sheet1!$A:$P,2,0)</f>
        <v>普通攻击</v>
      </c>
      <c r="D690" t="str">
        <f>VLOOKUP($B690,[1]Sheet1!$A:$AN,40,0)</f>
        <v>对单个敌人造成#num1#%物理伤害</v>
      </c>
      <c r="E690" s="13" t="str">
        <f>VLOOKUP($B690,[1]Sheet1!$A:$P,9,0)</f>
        <v>光头拳怪</v>
      </c>
      <c r="F690" s="13">
        <f>VLOOKUP($B690,[1]Sheet1!$A:$P,12,0)</f>
        <v>1</v>
      </c>
      <c r="G690" s="13" t="str">
        <f t="shared" si="10"/>
        <v>单个敌人</v>
      </c>
      <c r="H690">
        <v>3</v>
      </c>
      <c r="I690">
        <v>-100</v>
      </c>
      <c r="J690">
        <v>-70</v>
      </c>
      <c r="K690" s="13" t="s">
        <v>89</v>
      </c>
      <c r="L690" s="13" t="s">
        <v>90</v>
      </c>
      <c r="M690" s="13">
        <v>0</v>
      </c>
      <c r="N690" s="14">
        <v>0</v>
      </c>
      <c r="O690">
        <v>0</v>
      </c>
      <c r="P690" s="13">
        <v>0</v>
      </c>
    </row>
    <row r="691" spans="1:16" ht="13.5" customHeight="1">
      <c r="A691">
        <v>10</v>
      </c>
      <c r="B691" s="13">
        <v>404082</v>
      </c>
      <c r="C691" s="13" t="str">
        <f>VLOOKUP($B691,[1]Sheet1!$A:$P,2,0)</f>
        <v>全力一击</v>
      </c>
      <c r="D691" t="str">
        <f>VLOOKUP($B691,[1]Sheet1!$A:$AN,40,0)</f>
        <v>对随机3个敌人造成#num1#%物理伤害</v>
      </c>
      <c r="E691" s="13" t="str">
        <f>VLOOKUP($B691,[1]Sheet1!$A:$P,9,0)</f>
        <v>光头拳怪</v>
      </c>
      <c r="F691" s="13">
        <f>VLOOKUP($B691,[1]Sheet1!$A:$P,12,0)</f>
        <v>2</v>
      </c>
      <c r="G691" s="13" t="str">
        <f t="shared" si="10"/>
        <v>随机3个</v>
      </c>
      <c r="H691">
        <v>2</v>
      </c>
      <c r="I691">
        <v>0</v>
      </c>
      <c r="J691">
        <v>-100</v>
      </c>
      <c r="K691" s="13" t="s">
        <v>74</v>
      </c>
      <c r="L691" s="13" t="s">
        <v>75</v>
      </c>
      <c r="M691" s="13">
        <v>0</v>
      </c>
      <c r="N691" s="14">
        <v>0</v>
      </c>
      <c r="O691">
        <v>0</v>
      </c>
      <c r="P691" s="13">
        <v>0</v>
      </c>
    </row>
    <row r="692" spans="1:16" ht="13.5" customHeight="1">
      <c r="A692">
        <v>10</v>
      </c>
      <c r="B692" s="13">
        <v>404191</v>
      </c>
      <c r="C692" s="13" t="str">
        <f>VLOOKUP($B692,[1]Sheet1!$A:$P,2,0)</f>
        <v>普通攻击</v>
      </c>
      <c r="D692" t="str">
        <f>VLOOKUP($B692,[1]Sheet1!$A:$AN,40,0)</f>
        <v>对后排单个敌人造成#num1#%物理伤害</v>
      </c>
      <c r="E692" s="13" t="str">
        <f>VLOOKUP($B692,[1]Sheet1!$A:$P,9,0)</f>
        <v>道馆弟子</v>
      </c>
      <c r="F692" s="13">
        <f>VLOOKUP($B692,[1]Sheet1!$A:$P,12,0)</f>
        <v>1</v>
      </c>
      <c r="G692" s="13" t="str">
        <f t="shared" si="10"/>
        <v>后排单个</v>
      </c>
      <c r="H692">
        <v>3</v>
      </c>
      <c r="I692" s="13">
        <v>-100</v>
      </c>
      <c r="J692" s="13">
        <v>-70</v>
      </c>
      <c r="K692" s="13" t="s">
        <v>89</v>
      </c>
      <c r="L692" s="13" t="s">
        <v>90</v>
      </c>
      <c r="M692" s="13">
        <v>0</v>
      </c>
      <c r="N692" s="14">
        <v>0</v>
      </c>
      <c r="O692">
        <v>0</v>
      </c>
      <c r="P692">
        <v>0</v>
      </c>
    </row>
    <row r="693" spans="1:16" ht="13.5" customHeight="1">
      <c r="A693">
        <v>10</v>
      </c>
      <c r="B693" s="13">
        <v>404192</v>
      </c>
      <c r="C693" s="13" t="str">
        <f>VLOOKUP($B693,[1]Sheet1!$A:$P,2,0)</f>
        <v>全力一击</v>
      </c>
      <c r="D693" t="str">
        <f>VLOOKUP($B693,[1]Sheet1!$A:$AN,40,0)</f>
        <v>对一列敌人造成#num1#%物理伤害</v>
      </c>
      <c r="E693" s="13" t="str">
        <f>VLOOKUP($B693,[1]Sheet1!$A:$P,9,0)</f>
        <v>道馆弟子</v>
      </c>
      <c r="F693" s="13">
        <f>VLOOKUP($B693,[1]Sheet1!$A:$P,12,0)</f>
        <v>2</v>
      </c>
      <c r="G693" s="13" t="str">
        <f t="shared" si="10"/>
        <v>一列敌人</v>
      </c>
      <c r="H693">
        <v>7</v>
      </c>
      <c r="I693">
        <v>0</v>
      </c>
      <c r="J693">
        <v>-100</v>
      </c>
      <c r="K693" s="13" t="s">
        <v>74</v>
      </c>
      <c r="L693" s="13" t="s">
        <v>75</v>
      </c>
      <c r="M693" s="13">
        <v>0</v>
      </c>
      <c r="N693" s="14">
        <v>0</v>
      </c>
      <c r="O693">
        <v>0</v>
      </c>
      <c r="P693" s="13">
        <v>0</v>
      </c>
    </row>
    <row r="694" spans="1:16" ht="13.5" customHeight="1">
      <c r="A694">
        <v>10</v>
      </c>
      <c r="B694" s="13">
        <v>404301</v>
      </c>
      <c r="C694" s="13" t="str">
        <f>VLOOKUP($B694,[1]Sheet1!$A:$P,2,0)</f>
        <v>普通攻击</v>
      </c>
      <c r="D694" t="str">
        <f>VLOOKUP($B694,[1]Sheet1!$A:$AN,40,0)</f>
        <v>对单个敌人造成#num1#%法术伤害</v>
      </c>
      <c r="E694" s="13" t="str">
        <f>VLOOKUP($B694,[1]Sheet1!$A:$P,9,0)</f>
        <v>小美女</v>
      </c>
      <c r="F694" s="13">
        <f>VLOOKUP($B694,[1]Sheet1!$A:$P,12,0)</f>
        <v>1</v>
      </c>
      <c r="G694" s="13" t="str">
        <f t="shared" si="10"/>
        <v>单个敌人</v>
      </c>
      <c r="H694">
        <v>1</v>
      </c>
      <c r="I694">
        <v>0</v>
      </c>
      <c r="J694">
        <v>0</v>
      </c>
      <c r="K694" s="13" t="s">
        <v>92</v>
      </c>
      <c r="L694" s="13" t="s">
        <v>93</v>
      </c>
      <c r="M694" s="13">
        <v>0</v>
      </c>
      <c r="N694" s="14">
        <v>0</v>
      </c>
      <c r="O694">
        <v>0</v>
      </c>
      <c r="P694" s="13">
        <v>0</v>
      </c>
    </row>
    <row r="695" spans="1:16" ht="13.5" customHeight="1">
      <c r="A695">
        <v>10</v>
      </c>
      <c r="B695" s="13">
        <v>404302</v>
      </c>
      <c r="C695" s="13" t="str">
        <f>VLOOKUP($B695,[1]Sheet1!$A:$P,2,0)</f>
        <v>月光伶俐</v>
      </c>
      <c r="D695" t="str">
        <f>VLOOKUP($B695,[1]Sheet1!$A:$AN,40,0)</f>
        <v>对所有敌人造成#num1#%法术伤害</v>
      </c>
      <c r="E695" s="13" t="str">
        <f>VLOOKUP($B695,[1]Sheet1!$A:$P,9,0)</f>
        <v>小美女</v>
      </c>
      <c r="F695" s="13">
        <f>VLOOKUP($B695,[1]Sheet1!$A:$P,12,0)</f>
        <v>2</v>
      </c>
      <c r="G695" s="13" t="str">
        <f t="shared" si="10"/>
        <v>所有敌人</v>
      </c>
      <c r="H695">
        <v>1</v>
      </c>
      <c r="I695">
        <v>0</v>
      </c>
      <c r="J695">
        <v>0</v>
      </c>
      <c r="K695" s="13" t="s">
        <v>78</v>
      </c>
      <c r="L695" s="13" t="s">
        <v>79</v>
      </c>
      <c r="M695" s="13">
        <v>0</v>
      </c>
      <c r="N695" s="14">
        <v>0</v>
      </c>
      <c r="O695">
        <v>0</v>
      </c>
      <c r="P695">
        <v>0</v>
      </c>
    </row>
    <row r="696" spans="1:16" ht="13.5" customHeight="1">
      <c r="A696">
        <v>10</v>
      </c>
      <c r="B696" s="13">
        <v>404411</v>
      </c>
      <c r="C696" s="13" t="str">
        <f>VLOOKUP($B696,[1]Sheet1!$A:$P,2,0)</f>
        <v>普通攻击</v>
      </c>
      <c r="D696" t="str">
        <f>VLOOKUP($B696,[1]Sheet1!$A:$AN,40,0)</f>
        <v>对一列敌人造成#num1#%物理伤害</v>
      </c>
      <c r="E696" s="13" t="str">
        <f>VLOOKUP($B696,[1]Sheet1!$A:$P,9,0)</f>
        <v>道馆弟子</v>
      </c>
      <c r="F696" s="13">
        <f>VLOOKUP($B696,[1]Sheet1!$A:$P,12,0)</f>
        <v>1</v>
      </c>
      <c r="G696" s="13" t="str">
        <f t="shared" si="10"/>
        <v>一列敌人</v>
      </c>
      <c r="H696" s="13">
        <v>3</v>
      </c>
      <c r="I696" s="13">
        <v>-100</v>
      </c>
      <c r="J696" s="13">
        <v>-70</v>
      </c>
      <c r="K696" s="13" t="s">
        <v>89</v>
      </c>
      <c r="L696" s="13" t="s">
        <v>90</v>
      </c>
      <c r="M696" s="13">
        <v>0</v>
      </c>
      <c r="N696" s="14">
        <v>0</v>
      </c>
      <c r="O696">
        <v>0</v>
      </c>
      <c r="P696">
        <v>0</v>
      </c>
    </row>
    <row r="697" spans="1:16" ht="13.5" customHeight="1">
      <c r="A697">
        <v>10</v>
      </c>
      <c r="B697" s="13">
        <v>404412</v>
      </c>
      <c r="C697" s="13" t="str">
        <f>VLOOKUP($B697,[1]Sheet1!$A:$P,2,0)</f>
        <v>全力一击</v>
      </c>
      <c r="D697" t="str">
        <f>VLOOKUP($B697,[1]Sheet1!$A:$AN,40,0)</f>
        <v>对一列敌人造成#num1#%物理伤害</v>
      </c>
      <c r="E697" s="13" t="str">
        <f>VLOOKUP($B697,[1]Sheet1!$A:$P,9,0)</f>
        <v>道馆弟子</v>
      </c>
      <c r="F697" s="13">
        <f>VLOOKUP($B697,[1]Sheet1!$A:$P,12,0)</f>
        <v>2</v>
      </c>
      <c r="G697" s="13" t="str">
        <f t="shared" si="10"/>
        <v>一列敌人</v>
      </c>
      <c r="H697">
        <v>7</v>
      </c>
      <c r="I697">
        <v>0</v>
      </c>
      <c r="J697">
        <v>-100</v>
      </c>
      <c r="K697" s="13" t="s">
        <v>74</v>
      </c>
      <c r="L697" s="13" t="s">
        <v>75</v>
      </c>
      <c r="M697" s="13">
        <v>0</v>
      </c>
      <c r="N697" s="14">
        <v>0</v>
      </c>
      <c r="O697">
        <v>0</v>
      </c>
      <c r="P697">
        <v>0</v>
      </c>
    </row>
    <row r="698" spans="1:16" ht="13.5" customHeight="1">
      <c r="A698">
        <v>10</v>
      </c>
      <c r="B698" s="13">
        <v>404521</v>
      </c>
      <c r="C698" s="13" t="str">
        <f>VLOOKUP($B698,[1]Sheet1!$A:$P,2,0)</f>
        <v>普通攻击</v>
      </c>
      <c r="D698" t="str">
        <f>VLOOKUP($B698,[1]Sheet1!$A:$AN,40,0)</f>
        <v>对单个敌人造成#num1#%法术伤害</v>
      </c>
      <c r="E698" s="13" t="str">
        <f>VLOOKUP($B698,[1]Sheet1!$A:$P,9,0)</f>
        <v>小猪储蓄罐</v>
      </c>
      <c r="F698" s="13">
        <f>VLOOKUP($B698,[1]Sheet1!$A:$P,12,0)</f>
        <v>1</v>
      </c>
      <c r="G698" s="13" t="str">
        <f t="shared" si="10"/>
        <v>单个敌人</v>
      </c>
      <c r="H698">
        <v>1</v>
      </c>
      <c r="I698">
        <v>0</v>
      </c>
      <c r="J698">
        <v>0</v>
      </c>
      <c r="K698" s="13" t="s">
        <v>85</v>
      </c>
      <c r="L698" s="13" t="s">
        <v>86</v>
      </c>
      <c r="M698" s="13">
        <v>0</v>
      </c>
      <c r="N698" s="14">
        <v>0</v>
      </c>
      <c r="O698">
        <v>0</v>
      </c>
      <c r="P698">
        <v>0</v>
      </c>
    </row>
    <row r="699" spans="1:16" s="17" customFormat="1" ht="13.5" customHeight="1">
      <c r="A699" s="13">
        <v>10</v>
      </c>
      <c r="B699" s="13">
        <v>404522</v>
      </c>
      <c r="C699" s="13" t="str">
        <f>VLOOKUP($B699,[1]Sheet1!$A:$P,2,0)</f>
        <v>肉弹一撞</v>
      </c>
      <c r="D699" s="13" t="str">
        <f>VLOOKUP($B699,[1]Sheet1!$A:$AN,40,0)</f>
        <v>对随机3个敌人造成#num1#%法术伤害</v>
      </c>
      <c r="E699" s="13" t="str">
        <f>VLOOKUP($B699,[1]Sheet1!$A:$P,9,0)</f>
        <v>小猪储蓄罐</v>
      </c>
      <c r="F699" s="13">
        <f>VLOOKUP($B699,[1]Sheet1!$A:$P,12,0)</f>
        <v>2</v>
      </c>
      <c r="G699" s="13" t="str">
        <f t="shared" si="10"/>
        <v>随机3个</v>
      </c>
      <c r="H699" s="13">
        <v>1</v>
      </c>
      <c r="I699" s="13">
        <v>0</v>
      </c>
      <c r="J699" s="13">
        <v>0</v>
      </c>
      <c r="K699" s="13" t="s">
        <v>70</v>
      </c>
      <c r="L699" s="13" t="s">
        <v>71</v>
      </c>
      <c r="M699" s="13">
        <v>0</v>
      </c>
      <c r="N699" s="14">
        <v>0</v>
      </c>
      <c r="O699" s="13">
        <v>0</v>
      </c>
      <c r="P699" s="13">
        <v>0</v>
      </c>
    </row>
    <row r="700" spans="1:16" ht="13.5" customHeight="1">
      <c r="A700">
        <v>10</v>
      </c>
      <c r="B700" s="13">
        <v>404631</v>
      </c>
      <c r="C700" s="13" t="str">
        <f>VLOOKUP($B700,[1]Sheet1!$A:$P,2,0)</f>
        <v>普通攻击</v>
      </c>
      <c r="D700" t="str">
        <f>VLOOKUP($B700,[1]Sheet1!$A:$AN,40,0)</f>
        <v>对后排单个敌人造成#num1#%物理伤害</v>
      </c>
      <c r="E700" s="13" t="str">
        <f>VLOOKUP($B700,[1]Sheet1!$A:$P,9,0)</f>
        <v>梅人</v>
      </c>
      <c r="F700" s="13">
        <f>VLOOKUP($B700,[1]Sheet1!$A:$P,12,0)</f>
        <v>1</v>
      </c>
      <c r="G700" s="13" t="str">
        <f t="shared" si="10"/>
        <v>后排单个</v>
      </c>
      <c r="H700">
        <v>3</v>
      </c>
      <c r="I700">
        <v>-100</v>
      </c>
      <c r="J700">
        <v>-70</v>
      </c>
      <c r="K700" s="13" t="s">
        <v>89</v>
      </c>
      <c r="L700" s="13" t="s">
        <v>90</v>
      </c>
      <c r="M700" s="13">
        <v>0</v>
      </c>
      <c r="N700" s="14">
        <v>0</v>
      </c>
      <c r="O700">
        <v>0</v>
      </c>
      <c r="P700">
        <v>0</v>
      </c>
    </row>
    <row r="701" spans="1:16" ht="13.5" customHeight="1">
      <c r="A701">
        <v>10</v>
      </c>
      <c r="B701" s="13">
        <v>404632</v>
      </c>
      <c r="C701" s="13" t="str">
        <f>VLOOKUP($B701,[1]Sheet1!$A:$P,2,0)</f>
        <v>全力一击</v>
      </c>
      <c r="D701" t="str">
        <f>VLOOKUP($B701,[1]Sheet1!$A:$AN,40,0)</f>
        <v>对后排单个敌人造成#num1#%物理伤害</v>
      </c>
      <c r="E701" s="13" t="str">
        <f>VLOOKUP($B701,[1]Sheet1!$A:$P,9,0)</f>
        <v>梅人</v>
      </c>
      <c r="F701" s="13">
        <f>VLOOKUP($B701,[1]Sheet1!$A:$P,12,0)</f>
        <v>2</v>
      </c>
      <c r="G701" s="13" t="str">
        <f t="shared" si="10"/>
        <v>后排单个</v>
      </c>
      <c r="H701">
        <v>3</v>
      </c>
      <c r="I701" s="13">
        <v>-100</v>
      </c>
      <c r="J701" s="13">
        <v>-70</v>
      </c>
      <c r="K701" s="13" t="s">
        <v>74</v>
      </c>
      <c r="L701" s="13" t="s">
        <v>75</v>
      </c>
      <c r="M701" s="13">
        <v>0</v>
      </c>
      <c r="N701" s="14">
        <v>0</v>
      </c>
      <c r="O701">
        <v>0</v>
      </c>
      <c r="P701">
        <v>0</v>
      </c>
    </row>
    <row r="702" spans="1:16" ht="13.5" customHeight="1">
      <c r="A702">
        <v>10</v>
      </c>
      <c r="B702" s="13">
        <v>404741</v>
      </c>
      <c r="C702" s="13" t="str">
        <f>VLOOKUP($B702,[1]Sheet1!$A:$P,2,0)</f>
        <v>普通攻击</v>
      </c>
      <c r="D702" t="str">
        <f>VLOOKUP($B702,[1]Sheet1!$A:$AN,40,0)</f>
        <v>对后排单个敌人造成#num1#%物理伤害</v>
      </c>
      <c r="E702" s="13" t="str">
        <f>VLOOKUP($B702,[1]Sheet1!$A:$P,9,0)</f>
        <v>原始人</v>
      </c>
      <c r="F702" s="13">
        <f>VLOOKUP($B702,[1]Sheet1!$A:$P,12,0)</f>
        <v>1</v>
      </c>
      <c r="G702" s="13" t="str">
        <f t="shared" si="10"/>
        <v>后排单个</v>
      </c>
      <c r="H702">
        <v>7</v>
      </c>
      <c r="I702">
        <v>-100</v>
      </c>
      <c r="J702">
        <v>-70</v>
      </c>
      <c r="K702" s="13" t="s">
        <v>89</v>
      </c>
      <c r="L702" s="13" t="s">
        <v>90</v>
      </c>
      <c r="M702" s="13">
        <v>0</v>
      </c>
      <c r="N702" s="14">
        <v>0</v>
      </c>
      <c r="O702">
        <v>0</v>
      </c>
      <c r="P702">
        <v>0</v>
      </c>
    </row>
    <row r="703" spans="1:16">
      <c r="A703" s="7">
        <v>20</v>
      </c>
      <c r="B703" s="7">
        <v>404741</v>
      </c>
      <c r="C703" s="13" t="str">
        <f>VLOOKUP($B703,[1]Sheet1!$A:$P,2,0)</f>
        <v>普通攻击</v>
      </c>
      <c r="D703" t="str">
        <f>VLOOKUP($B703,[1]Sheet1!$A:$AN,40,0)</f>
        <v>对后排单个敌人造成#num1#%物理伤害</v>
      </c>
      <c r="E703" s="13" t="str">
        <f>VLOOKUP($B703,[1]Sheet1!$A:$P,9,0)</f>
        <v>原始人</v>
      </c>
      <c r="F703" s="13">
        <f>VLOOKUP($B703,[1]Sheet1!$A:$P,12,0)</f>
        <v>1</v>
      </c>
      <c r="G703" s="13" t="str">
        <f t="shared" si="10"/>
        <v>后排单个</v>
      </c>
      <c r="H703" s="7">
        <v>7</v>
      </c>
      <c r="I703" s="7">
        <v>-100</v>
      </c>
      <c r="J703" s="7">
        <v>-70</v>
      </c>
      <c r="K703" s="13" t="s">
        <v>89</v>
      </c>
      <c r="L703" s="13" t="s">
        <v>90</v>
      </c>
      <c r="M703" s="7">
        <v>0</v>
      </c>
      <c r="N703" s="14">
        <v>0</v>
      </c>
      <c r="O703" s="7">
        <v>0</v>
      </c>
      <c r="P703" s="7">
        <v>0</v>
      </c>
    </row>
    <row r="704" spans="1:16">
      <c r="A704">
        <v>10</v>
      </c>
      <c r="B704" s="13">
        <v>404742</v>
      </c>
      <c r="C704" s="13" t="str">
        <f>VLOOKUP($B704,[1]Sheet1!$A:$P,2,0)</f>
        <v>死命报复</v>
      </c>
      <c r="D704" t="str">
        <f>VLOOKUP($B704,[1]Sheet1!$A:$AN,40,0)</f>
        <v>对后排单个敌人造成#num1#%物理伤害</v>
      </c>
      <c r="E704" s="13" t="str">
        <f>VLOOKUP($B704,[1]Sheet1!$A:$P,9,0)</f>
        <v>原始人</v>
      </c>
      <c r="F704" s="13">
        <f>VLOOKUP($B704,[1]Sheet1!$A:$P,12,0)</f>
        <v>2</v>
      </c>
      <c r="G704" s="13" t="str">
        <f t="shared" si="10"/>
        <v>后排单个</v>
      </c>
      <c r="H704">
        <v>5</v>
      </c>
      <c r="I704">
        <v>-100</v>
      </c>
      <c r="J704">
        <v>-70</v>
      </c>
      <c r="K704" s="13" t="s">
        <v>74</v>
      </c>
      <c r="L704" s="13" t="s">
        <v>75</v>
      </c>
      <c r="M704" s="13">
        <v>0</v>
      </c>
      <c r="N704" s="14">
        <v>0</v>
      </c>
      <c r="O704">
        <v>0</v>
      </c>
      <c r="P704">
        <v>0</v>
      </c>
    </row>
    <row r="705" spans="1:16">
      <c r="A705">
        <v>10</v>
      </c>
      <c r="B705" s="13">
        <v>404851</v>
      </c>
      <c r="C705" s="13" t="str">
        <f>VLOOKUP($B705,[1]Sheet1!$A:$P,2,0)</f>
        <v>普通攻击</v>
      </c>
      <c r="D705" t="str">
        <f>VLOOKUP($B705,[1]Sheet1!$A:$AN,40,0)</f>
        <v>对所有敌人造成#num1#%物理伤害</v>
      </c>
      <c r="E705" s="13" t="str">
        <f>VLOOKUP($B705,[1]Sheet1!$A:$P,9,0)</f>
        <v>海底人</v>
      </c>
      <c r="F705" s="13">
        <f>VLOOKUP($B705,[1]Sheet1!$A:$P,12,0)</f>
        <v>1</v>
      </c>
      <c r="G705" s="13" t="str">
        <f t="shared" si="10"/>
        <v>所有敌人</v>
      </c>
      <c r="H705">
        <v>2</v>
      </c>
      <c r="I705">
        <v>0</v>
      </c>
      <c r="J705">
        <v>0</v>
      </c>
      <c r="K705" s="13" t="s">
        <v>87</v>
      </c>
      <c r="L705" s="13" t="s">
        <v>88</v>
      </c>
      <c r="M705" s="13">
        <v>0</v>
      </c>
      <c r="N705" s="14">
        <v>0</v>
      </c>
      <c r="O705">
        <v>0</v>
      </c>
      <c r="P705">
        <v>0</v>
      </c>
    </row>
    <row r="706" spans="1:16">
      <c r="A706">
        <v>10</v>
      </c>
      <c r="B706" s="13">
        <v>404852</v>
      </c>
      <c r="C706" s="13" t="str">
        <f>VLOOKUP($B706,[1]Sheet1!$A:$P,2,0)</f>
        <v>死缠烂打</v>
      </c>
      <c r="D706" t="str">
        <f>VLOOKUP($B706,[1]Sheet1!$A:$AN,40,0)</f>
        <v>对所有敌人造成#num1#%物理伤害</v>
      </c>
      <c r="E706" s="13" t="str">
        <f>VLOOKUP($B706,[1]Sheet1!$A:$P,9,0)</f>
        <v>海底人</v>
      </c>
      <c r="F706" s="13">
        <f>VLOOKUP($B706,[1]Sheet1!$A:$P,12,0)</f>
        <v>2</v>
      </c>
      <c r="G706" s="13" t="str">
        <f t="shared" si="10"/>
        <v>所有敌人</v>
      </c>
      <c r="H706">
        <v>3</v>
      </c>
      <c r="I706">
        <v>-100</v>
      </c>
      <c r="J706">
        <v>-70</v>
      </c>
      <c r="K706" s="13" t="s">
        <v>72</v>
      </c>
      <c r="L706" s="13" t="s">
        <v>73</v>
      </c>
      <c r="M706" s="13">
        <v>0</v>
      </c>
      <c r="N706" s="14">
        <v>0</v>
      </c>
      <c r="O706">
        <v>0</v>
      </c>
      <c r="P706">
        <v>0</v>
      </c>
    </row>
    <row r="707" spans="1:16">
      <c r="A707">
        <v>10</v>
      </c>
      <c r="B707" s="13">
        <v>404961</v>
      </c>
      <c r="C707" s="13" t="str">
        <f>VLOOKUP($B707,[1]Sheet1!$A:$P,2,0)</f>
        <v>普通攻击</v>
      </c>
      <c r="D707" t="str">
        <f>VLOOKUP($B707,[1]Sheet1!$A:$AN,40,0)</f>
        <v>对后排单个敌人造成#num1#%法术伤害</v>
      </c>
      <c r="E707" s="13" t="str">
        <f>VLOOKUP($B707,[1]Sheet1!$A:$P,9,0)</f>
        <v>蜘蛛怪</v>
      </c>
      <c r="F707" s="13">
        <f>VLOOKUP($B707,[1]Sheet1!$A:$P,12,0)</f>
        <v>1</v>
      </c>
      <c r="G707" s="13" t="str">
        <f t="shared" si="10"/>
        <v>后排单个</v>
      </c>
      <c r="H707">
        <v>1</v>
      </c>
      <c r="I707">
        <v>0</v>
      </c>
      <c r="J707">
        <v>0</v>
      </c>
      <c r="K707" s="13" t="s">
        <v>91</v>
      </c>
      <c r="L707" s="13" t="s">
        <v>82</v>
      </c>
      <c r="M707" s="13">
        <v>0</v>
      </c>
      <c r="N707" s="14">
        <v>0</v>
      </c>
      <c r="O707">
        <v>0</v>
      </c>
      <c r="P707">
        <v>0</v>
      </c>
    </row>
    <row r="708" spans="1:16" ht="13.5" customHeight="1">
      <c r="A708">
        <v>10</v>
      </c>
      <c r="B708" s="13">
        <v>404962</v>
      </c>
      <c r="C708" s="13" t="str">
        <f>VLOOKUP($B708,[1]Sheet1!$A:$P,2,0)</f>
        <v>所身入甲</v>
      </c>
      <c r="D708" t="str">
        <f>VLOOKUP($B708,[1]Sheet1!$A:$AN,40,0)</f>
        <v>对后排敌人造成#num1#%法术伤害</v>
      </c>
      <c r="E708" s="13" t="str">
        <f>VLOOKUP($B708,[1]Sheet1!$A:$P,9,0)</f>
        <v>蜘蛛怪</v>
      </c>
      <c r="F708" s="13">
        <f>VLOOKUP($B708,[1]Sheet1!$A:$P,12,0)</f>
        <v>2</v>
      </c>
      <c r="G708" s="13" t="str">
        <f t="shared" si="10"/>
        <v>后排敌人</v>
      </c>
      <c r="H708">
        <v>1</v>
      </c>
      <c r="I708">
        <v>0</v>
      </c>
      <c r="J708">
        <v>0</v>
      </c>
      <c r="K708" s="13" t="s">
        <v>76</v>
      </c>
      <c r="L708" s="13" t="s">
        <v>77</v>
      </c>
      <c r="M708" s="13">
        <v>0</v>
      </c>
      <c r="N708" s="14">
        <v>0</v>
      </c>
      <c r="O708">
        <v>0</v>
      </c>
      <c r="P708">
        <v>0</v>
      </c>
    </row>
    <row r="709" spans="1:16">
      <c r="A709">
        <v>10</v>
      </c>
      <c r="B709" s="13">
        <v>500001</v>
      </c>
      <c r="C709" s="13" t="str">
        <f>VLOOKUP($B709,[1]Sheet1!$A:$P,2,0)</f>
        <v>乱噬</v>
      </c>
      <c r="D709" t="str">
        <f>VLOOKUP($B709,[1]Sheet1!$A:$AN,40,0)</f>
        <v>对敌方随机一个目标造成78%的物理伤害</v>
      </c>
      <c r="E709" s="13" t="str">
        <f>VLOOKUP($B709,[1]Sheet1!$A:$P,9,0)</f>
        <v/>
      </c>
      <c r="F709" s="13">
        <f>VLOOKUP($B709,[1]Sheet1!$A:$P,12,0)</f>
        <v>5</v>
      </c>
      <c r="G709" s="13" t="str">
        <f t="shared" si="10"/>
        <v>敌方随机</v>
      </c>
      <c r="H709">
        <v>0</v>
      </c>
      <c r="I709">
        <v>0</v>
      </c>
      <c r="J709">
        <v>0</v>
      </c>
      <c r="K709" s="13">
        <v>0</v>
      </c>
      <c r="L709" s="13" t="s">
        <v>37</v>
      </c>
      <c r="M709" s="13">
        <v>0</v>
      </c>
      <c r="N709" s="14">
        <v>0</v>
      </c>
      <c r="O709">
        <v>0</v>
      </c>
      <c r="P709">
        <v>0</v>
      </c>
    </row>
    <row r="710" spans="1:16">
      <c r="A710">
        <v>10</v>
      </c>
      <c r="B710" s="13">
        <v>500002</v>
      </c>
      <c r="C710" s="13" t="str">
        <f>VLOOKUP($B710,[1]Sheet1!$A:$P,2,0)</f>
        <v>野蛮乱噬</v>
      </c>
      <c r="D710" t="str">
        <f>VLOOKUP($B710,[1]Sheet1!$A:$AN,40,0)</f>
        <v>对敌方随机一个目标造成214%的物理伤害，每次行动有27%的几率释放</v>
      </c>
      <c r="E710" s="13" t="str">
        <f>VLOOKUP($B710,[1]Sheet1!$A:$P,9,0)</f>
        <v/>
      </c>
      <c r="F710" s="13">
        <f>VLOOKUP($B710,[1]Sheet1!$A:$P,12,0)</f>
        <v>6</v>
      </c>
      <c r="G710" s="13" t="str">
        <f t="shared" si="10"/>
        <v>敌方随机</v>
      </c>
      <c r="H710">
        <v>0</v>
      </c>
      <c r="I710">
        <v>0</v>
      </c>
      <c r="J710">
        <v>0</v>
      </c>
      <c r="K710" s="13">
        <v>0</v>
      </c>
      <c r="L710" s="13" t="s">
        <v>54</v>
      </c>
      <c r="M710" s="13">
        <v>0</v>
      </c>
      <c r="N710" s="14">
        <v>0</v>
      </c>
      <c r="O710">
        <v>0</v>
      </c>
      <c r="P710">
        <v>0</v>
      </c>
    </row>
    <row r="711" spans="1:16">
      <c r="A711">
        <v>10</v>
      </c>
      <c r="B711" s="13">
        <v>500011</v>
      </c>
      <c r="C711" s="13" t="str">
        <f>VLOOKUP($B711,[1]Sheet1!$A:$P,2,0)</f>
        <v>乱噬</v>
      </c>
      <c r="D711" t="str">
        <f>VLOOKUP($B711,[1]Sheet1!$A:$AN,40,0)</f>
        <v>对敌方随机一个目标造成78%的物理伤害</v>
      </c>
      <c r="E711" s="13" t="str">
        <f>VLOOKUP($B711,[1]Sheet1!$A:$P,9,0)</f>
        <v/>
      </c>
      <c r="F711" s="13">
        <f>VLOOKUP($B711,[1]Sheet1!$A:$P,12,0)</f>
        <v>5</v>
      </c>
      <c r="G711" s="13" t="str">
        <f t="shared" ref="G711:G774" si="11">MID($D711,2,4)</f>
        <v>敌方随机</v>
      </c>
      <c r="H711">
        <v>0</v>
      </c>
      <c r="I711">
        <v>0</v>
      </c>
      <c r="J711">
        <v>0</v>
      </c>
      <c r="K711" s="13">
        <v>0</v>
      </c>
      <c r="L711" s="13" t="s">
        <v>37</v>
      </c>
      <c r="M711" s="13">
        <v>0</v>
      </c>
      <c r="N711" s="14">
        <v>0</v>
      </c>
      <c r="O711">
        <v>0</v>
      </c>
      <c r="P711">
        <v>0</v>
      </c>
    </row>
    <row r="712" spans="1:16">
      <c r="A712">
        <v>10</v>
      </c>
      <c r="B712" s="13">
        <v>500012</v>
      </c>
      <c r="C712" s="13" t="str">
        <f>VLOOKUP($B712,[1]Sheet1!$A:$P,2,0)</f>
        <v>野蛮乱噬</v>
      </c>
      <c r="D712" t="str">
        <f>VLOOKUP($B712,[1]Sheet1!$A:$AN,40,0)</f>
        <v>对敌方随机一个目标造成214%的物理伤害，每次行动有30%的几率释放【宠物升至1星开启】</v>
      </c>
      <c r="E712" s="13" t="str">
        <f>VLOOKUP($B712,[1]Sheet1!$A:$P,9,0)</f>
        <v/>
      </c>
      <c r="F712" s="13">
        <f>VLOOKUP($B712,[1]Sheet1!$A:$P,12,0)</f>
        <v>6</v>
      </c>
      <c r="G712" s="13" t="str">
        <f t="shared" si="11"/>
        <v>敌方随机</v>
      </c>
      <c r="H712">
        <v>0</v>
      </c>
      <c r="I712">
        <v>0</v>
      </c>
      <c r="J712">
        <v>0</v>
      </c>
      <c r="K712" s="13">
        <v>0</v>
      </c>
      <c r="L712" s="13" t="s">
        <v>54</v>
      </c>
      <c r="M712" s="13">
        <v>0</v>
      </c>
      <c r="N712" s="14">
        <v>0</v>
      </c>
      <c r="O712">
        <v>0</v>
      </c>
      <c r="P712">
        <v>0</v>
      </c>
    </row>
    <row r="713" spans="1:16">
      <c r="A713">
        <v>10</v>
      </c>
      <c r="B713" s="13">
        <v>500021</v>
      </c>
      <c r="C713" s="13" t="str">
        <f>VLOOKUP($B713,[1]Sheet1!$A:$P,2,0)</f>
        <v>乱噬</v>
      </c>
      <c r="D713" t="str">
        <f>VLOOKUP($B713,[1]Sheet1!$A:$AN,40,0)</f>
        <v>对敌方随机一个目标造成78%的物理伤害</v>
      </c>
      <c r="E713" s="13" t="str">
        <f>VLOOKUP($B713,[1]Sheet1!$A:$P,9,0)</f>
        <v/>
      </c>
      <c r="F713" s="13">
        <f>VLOOKUP($B713,[1]Sheet1!$A:$P,12,0)</f>
        <v>5</v>
      </c>
      <c r="G713" s="13" t="str">
        <f t="shared" si="11"/>
        <v>敌方随机</v>
      </c>
      <c r="H713">
        <v>0</v>
      </c>
      <c r="I713">
        <v>0</v>
      </c>
      <c r="J713">
        <v>0</v>
      </c>
      <c r="K713" s="13">
        <v>0</v>
      </c>
      <c r="L713" s="13" t="s">
        <v>37</v>
      </c>
      <c r="M713" s="13">
        <v>0</v>
      </c>
      <c r="N713" s="14">
        <v>0</v>
      </c>
      <c r="O713">
        <v>0</v>
      </c>
      <c r="P713">
        <v>0</v>
      </c>
    </row>
    <row r="714" spans="1:16">
      <c r="A714">
        <v>10</v>
      </c>
      <c r="B714" s="13">
        <v>500022</v>
      </c>
      <c r="C714" s="13" t="str">
        <f>VLOOKUP($B714,[1]Sheet1!$A:$P,2,0)</f>
        <v>野蛮乱噬</v>
      </c>
      <c r="D714" t="str">
        <f>VLOOKUP($B714,[1]Sheet1!$A:$AN,40,0)</f>
        <v>对敌方随机一个目标造成214%的物理伤害，每次行动有33%的几率释放【宠物升至2星开启】</v>
      </c>
      <c r="E714" s="13" t="str">
        <f>VLOOKUP($B714,[1]Sheet1!$A:$P,9,0)</f>
        <v/>
      </c>
      <c r="F714" s="13">
        <f>VLOOKUP($B714,[1]Sheet1!$A:$P,12,0)</f>
        <v>6</v>
      </c>
      <c r="G714" s="13" t="str">
        <f t="shared" si="11"/>
        <v>敌方随机</v>
      </c>
      <c r="H714">
        <v>0</v>
      </c>
      <c r="I714">
        <v>0</v>
      </c>
      <c r="J714">
        <v>0</v>
      </c>
      <c r="K714" s="13">
        <v>0</v>
      </c>
      <c r="L714" s="13" t="s">
        <v>54</v>
      </c>
      <c r="M714" s="13">
        <v>0</v>
      </c>
      <c r="N714" s="14">
        <v>0</v>
      </c>
      <c r="O714">
        <v>0</v>
      </c>
      <c r="P714">
        <v>0</v>
      </c>
    </row>
    <row r="715" spans="1:16">
      <c r="A715">
        <v>10</v>
      </c>
      <c r="B715" s="13">
        <v>500031</v>
      </c>
      <c r="C715" s="13" t="str">
        <f>VLOOKUP($B715,[1]Sheet1!$A:$P,2,0)</f>
        <v>乱噬</v>
      </c>
      <c r="D715" t="str">
        <f>VLOOKUP($B715,[1]Sheet1!$A:$AN,40,0)</f>
        <v>对敌方随机一个目标造成78%的物理伤害</v>
      </c>
      <c r="E715" s="13" t="str">
        <f>VLOOKUP($B715,[1]Sheet1!$A:$P,9,0)</f>
        <v/>
      </c>
      <c r="F715" s="13">
        <f>VLOOKUP($B715,[1]Sheet1!$A:$P,12,0)</f>
        <v>5</v>
      </c>
      <c r="G715" s="13" t="str">
        <f t="shared" si="11"/>
        <v>敌方随机</v>
      </c>
      <c r="H715">
        <v>0</v>
      </c>
      <c r="I715">
        <v>0</v>
      </c>
      <c r="J715">
        <v>0</v>
      </c>
      <c r="K715" s="13">
        <v>0</v>
      </c>
      <c r="L715" s="13" t="s">
        <v>37</v>
      </c>
      <c r="M715" s="13">
        <v>0</v>
      </c>
      <c r="N715" s="14">
        <v>0</v>
      </c>
      <c r="O715">
        <v>0</v>
      </c>
      <c r="P715">
        <v>0</v>
      </c>
    </row>
    <row r="716" spans="1:16">
      <c r="A716">
        <v>10</v>
      </c>
      <c r="B716" s="13">
        <v>500032</v>
      </c>
      <c r="C716" s="13" t="str">
        <f>VLOOKUP($B716,[1]Sheet1!$A:$P,2,0)</f>
        <v>野蛮乱噬</v>
      </c>
      <c r="D716" t="str">
        <f>VLOOKUP($B716,[1]Sheet1!$A:$AN,40,0)</f>
        <v>对敌方随机一个目标造成214%的物理伤害，每次行动有36%的几率释放【宠物升至3星开启】</v>
      </c>
      <c r="E716" s="13" t="str">
        <f>VLOOKUP($B716,[1]Sheet1!$A:$P,9,0)</f>
        <v/>
      </c>
      <c r="F716" s="13">
        <f>VLOOKUP($B716,[1]Sheet1!$A:$P,12,0)</f>
        <v>6</v>
      </c>
      <c r="G716" s="13" t="str">
        <f t="shared" si="11"/>
        <v>敌方随机</v>
      </c>
      <c r="H716">
        <v>0</v>
      </c>
      <c r="I716">
        <v>0</v>
      </c>
      <c r="J716">
        <v>0</v>
      </c>
      <c r="K716" s="13">
        <v>0</v>
      </c>
      <c r="L716" s="13" t="s">
        <v>54</v>
      </c>
      <c r="M716" s="13">
        <v>0</v>
      </c>
      <c r="N716" s="14">
        <v>0</v>
      </c>
      <c r="O716">
        <v>0</v>
      </c>
      <c r="P716">
        <v>0</v>
      </c>
    </row>
    <row r="717" spans="1:16">
      <c r="A717">
        <v>10</v>
      </c>
      <c r="B717" s="13">
        <v>500041</v>
      </c>
      <c r="C717" s="13" t="str">
        <f>VLOOKUP($B717,[1]Sheet1!$A:$P,2,0)</f>
        <v>乱噬</v>
      </c>
      <c r="D717" t="str">
        <f>VLOOKUP($B717,[1]Sheet1!$A:$AN,40,0)</f>
        <v>对敌方随机一个目标造成78%的物理伤害</v>
      </c>
      <c r="E717" s="13" t="str">
        <f>VLOOKUP($B717,[1]Sheet1!$A:$P,9,0)</f>
        <v/>
      </c>
      <c r="F717" s="13">
        <f>VLOOKUP($B717,[1]Sheet1!$A:$P,12,0)</f>
        <v>5</v>
      </c>
      <c r="G717" s="13" t="str">
        <f t="shared" si="11"/>
        <v>敌方随机</v>
      </c>
      <c r="H717">
        <v>0</v>
      </c>
      <c r="I717">
        <v>0</v>
      </c>
      <c r="J717">
        <v>0</v>
      </c>
      <c r="K717" s="13">
        <v>0</v>
      </c>
      <c r="L717" s="13" t="s">
        <v>37</v>
      </c>
      <c r="M717" s="13">
        <v>0</v>
      </c>
      <c r="N717" s="14">
        <v>0</v>
      </c>
      <c r="O717">
        <v>0</v>
      </c>
      <c r="P717">
        <v>0</v>
      </c>
    </row>
    <row r="718" spans="1:16">
      <c r="A718">
        <v>10</v>
      </c>
      <c r="B718" s="13">
        <v>500042</v>
      </c>
      <c r="C718" s="13" t="str">
        <f>VLOOKUP($B718,[1]Sheet1!$A:$P,2,0)</f>
        <v>野蛮乱噬</v>
      </c>
      <c r="D718" t="str">
        <f>VLOOKUP($B718,[1]Sheet1!$A:$AN,40,0)</f>
        <v>对敌方随机一个目标造成214%的物理伤害，每次行动有39%的几率释放【宠物升至4星开启】</v>
      </c>
      <c r="E718" s="13" t="str">
        <f>VLOOKUP($B718,[1]Sheet1!$A:$P,9,0)</f>
        <v/>
      </c>
      <c r="F718" s="13">
        <f>VLOOKUP($B718,[1]Sheet1!$A:$P,12,0)</f>
        <v>6</v>
      </c>
      <c r="G718" s="13" t="str">
        <f t="shared" si="11"/>
        <v>敌方随机</v>
      </c>
      <c r="H718">
        <v>0</v>
      </c>
      <c r="I718">
        <v>0</v>
      </c>
      <c r="J718">
        <v>0</v>
      </c>
      <c r="K718" s="13">
        <v>0</v>
      </c>
      <c r="L718" s="13" t="s">
        <v>54</v>
      </c>
      <c r="M718" s="13">
        <v>0</v>
      </c>
      <c r="N718" s="14">
        <v>0</v>
      </c>
      <c r="O718">
        <v>0</v>
      </c>
      <c r="P718">
        <v>0</v>
      </c>
    </row>
    <row r="719" spans="1:16">
      <c r="A719">
        <v>10</v>
      </c>
      <c r="B719" s="13">
        <v>500051</v>
      </c>
      <c r="C719" s="13" t="str">
        <f>VLOOKUP($B719,[1]Sheet1!$A:$P,2,0)</f>
        <v>乱噬</v>
      </c>
      <c r="D719" t="str">
        <f>VLOOKUP($B719,[1]Sheet1!$A:$AN,40,0)</f>
        <v>对敌方随机一个目标造成78%的物理伤害</v>
      </c>
      <c r="E719" s="13" t="str">
        <f>VLOOKUP($B719,[1]Sheet1!$A:$P,9,0)</f>
        <v/>
      </c>
      <c r="F719" s="13">
        <f>VLOOKUP($B719,[1]Sheet1!$A:$P,12,0)</f>
        <v>5</v>
      </c>
      <c r="G719" s="13" t="str">
        <f t="shared" si="11"/>
        <v>敌方随机</v>
      </c>
      <c r="H719">
        <v>0</v>
      </c>
      <c r="I719">
        <v>0</v>
      </c>
      <c r="J719">
        <v>0</v>
      </c>
      <c r="K719" s="13">
        <v>0</v>
      </c>
      <c r="L719" s="13" t="s">
        <v>37</v>
      </c>
      <c r="M719" s="13">
        <v>0</v>
      </c>
      <c r="N719" s="14">
        <v>0</v>
      </c>
      <c r="O719">
        <v>0</v>
      </c>
      <c r="P719">
        <v>0</v>
      </c>
    </row>
    <row r="720" spans="1:16">
      <c r="A720">
        <v>10</v>
      </c>
      <c r="B720" s="13">
        <v>500052</v>
      </c>
      <c r="C720" s="13" t="str">
        <f>VLOOKUP($B720,[1]Sheet1!$A:$P,2,0)</f>
        <v>野蛮乱噬</v>
      </c>
      <c r="D720" t="str">
        <f>VLOOKUP($B720,[1]Sheet1!$A:$AN,40,0)</f>
        <v>对敌方随机一个目标造成214%的物理伤害，每次行动有42%的几率释放【宠物升至5星开启】</v>
      </c>
      <c r="E720" s="13" t="str">
        <f>VLOOKUP($B720,[1]Sheet1!$A:$P,9,0)</f>
        <v/>
      </c>
      <c r="F720" s="13">
        <f>VLOOKUP($B720,[1]Sheet1!$A:$P,12,0)</f>
        <v>6</v>
      </c>
      <c r="G720" s="13" t="str">
        <f t="shared" si="11"/>
        <v>敌方随机</v>
      </c>
      <c r="H720">
        <v>0</v>
      </c>
      <c r="I720">
        <v>0</v>
      </c>
      <c r="J720">
        <v>0</v>
      </c>
      <c r="K720" s="13">
        <v>0</v>
      </c>
      <c r="L720" s="13" t="s">
        <v>54</v>
      </c>
      <c r="M720" s="13">
        <v>0</v>
      </c>
      <c r="N720" s="14">
        <v>0</v>
      </c>
      <c r="O720">
        <v>0</v>
      </c>
      <c r="P720">
        <v>0</v>
      </c>
    </row>
    <row r="721" spans="1:16">
      <c r="A721">
        <v>10</v>
      </c>
      <c r="B721" s="13">
        <v>501001</v>
      </c>
      <c r="C721" s="13" t="str">
        <f>VLOOKUP($B721,[1]Sheet1!$A:$P,2,0)</f>
        <v>滋养</v>
      </c>
      <c r="D721" t="str">
        <f>VLOOKUP($B721,[1]Sheet1!$A:$AN,40,0)</f>
        <v>我方生命最低的单位恢复生命(97%)</v>
      </c>
      <c r="E721" s="13" t="str">
        <f>VLOOKUP($B721,[1]Sheet1!$A:$P,9,0)</f>
        <v/>
      </c>
      <c r="F721" s="13">
        <f>VLOOKUP($B721,[1]Sheet1!$A:$P,12,0)</f>
        <v>5</v>
      </c>
      <c r="G721" s="13" t="str">
        <f t="shared" si="11"/>
        <v>方生命最</v>
      </c>
      <c r="H721">
        <v>0</v>
      </c>
      <c r="I721">
        <v>0</v>
      </c>
      <c r="J721">
        <v>0</v>
      </c>
      <c r="K721" s="13" t="s">
        <v>96</v>
      </c>
      <c r="L721" s="13" t="s">
        <v>97</v>
      </c>
      <c r="M721" s="13" t="s">
        <v>97</v>
      </c>
      <c r="N721" s="14">
        <v>0</v>
      </c>
      <c r="O721">
        <v>0</v>
      </c>
      <c r="P721">
        <v>0</v>
      </c>
    </row>
    <row r="722" spans="1:16">
      <c r="A722">
        <v>10</v>
      </c>
      <c r="B722" s="13">
        <v>501002</v>
      </c>
      <c r="C722" s="13" t="str">
        <f>VLOOKUP($B722,[1]Sheet1!$A:$P,2,0)</f>
        <v>灵沐滋养</v>
      </c>
      <c r="D722" t="str">
        <f>VLOOKUP($B722,[1]Sheet1!$A:$AN,40,0)</f>
        <v>恢复我方全体英雄生命值(78%),每次行动有27%几率释放</v>
      </c>
      <c r="E722" s="13" t="str">
        <f>VLOOKUP($B722,[1]Sheet1!$A:$P,9,0)</f>
        <v/>
      </c>
      <c r="F722" s="13">
        <f>VLOOKUP($B722,[1]Sheet1!$A:$P,12,0)</f>
        <v>6</v>
      </c>
      <c r="G722" s="13" t="str">
        <f t="shared" si="11"/>
        <v>复我方全</v>
      </c>
      <c r="H722">
        <v>0</v>
      </c>
      <c r="I722">
        <v>0</v>
      </c>
      <c r="J722">
        <v>0</v>
      </c>
      <c r="K722" s="13" t="s">
        <v>96</v>
      </c>
      <c r="L722" s="13" t="s">
        <v>97</v>
      </c>
      <c r="M722" s="13" t="s">
        <v>97</v>
      </c>
      <c r="N722" s="14">
        <v>0</v>
      </c>
      <c r="O722">
        <v>0</v>
      </c>
      <c r="P722">
        <v>0</v>
      </c>
    </row>
    <row r="723" spans="1:16">
      <c r="A723">
        <v>10</v>
      </c>
      <c r="B723" s="13">
        <v>501011</v>
      </c>
      <c r="C723" s="13" t="str">
        <f>VLOOKUP($B723,[1]Sheet1!$A:$P,2,0)</f>
        <v>滋养</v>
      </c>
      <c r="D723" t="str">
        <f>VLOOKUP($B723,[1]Sheet1!$A:$AN,40,0)</f>
        <v>我方生命最低的单位恢复生命(97%)</v>
      </c>
      <c r="E723" s="13" t="str">
        <f>VLOOKUP($B723,[1]Sheet1!$A:$P,9,0)</f>
        <v/>
      </c>
      <c r="F723" s="13">
        <f>VLOOKUP($B723,[1]Sheet1!$A:$P,12,0)</f>
        <v>5</v>
      </c>
      <c r="G723" s="13" t="str">
        <f t="shared" si="11"/>
        <v>方生命最</v>
      </c>
      <c r="H723">
        <v>0</v>
      </c>
      <c r="I723">
        <v>0</v>
      </c>
      <c r="J723">
        <v>0</v>
      </c>
      <c r="K723" s="13" t="s">
        <v>96</v>
      </c>
      <c r="L723" s="13" t="s">
        <v>97</v>
      </c>
      <c r="M723" s="13" t="s">
        <v>97</v>
      </c>
      <c r="N723" s="14">
        <v>0</v>
      </c>
      <c r="O723">
        <v>0</v>
      </c>
      <c r="P723">
        <v>0</v>
      </c>
    </row>
    <row r="724" spans="1:16">
      <c r="A724">
        <v>10</v>
      </c>
      <c r="B724" s="13">
        <v>501012</v>
      </c>
      <c r="C724" s="13" t="str">
        <f>VLOOKUP($B724,[1]Sheet1!$A:$P,2,0)</f>
        <v>灵沐滋养</v>
      </c>
      <c r="D724" t="str">
        <f>VLOOKUP($B724,[1]Sheet1!$A:$AN,40,0)</f>
        <v>恢复我方全体英雄生命值(78%),每次行动有30%几率释放【宠物升至1星开启】</v>
      </c>
      <c r="E724" s="13" t="str">
        <f>VLOOKUP($B724,[1]Sheet1!$A:$P,9,0)</f>
        <v/>
      </c>
      <c r="F724" s="13">
        <f>VLOOKUP($B724,[1]Sheet1!$A:$P,12,0)</f>
        <v>6</v>
      </c>
      <c r="G724" s="13" t="str">
        <f t="shared" si="11"/>
        <v>复我方全</v>
      </c>
      <c r="H724">
        <v>0</v>
      </c>
      <c r="I724">
        <v>0</v>
      </c>
      <c r="J724">
        <v>0</v>
      </c>
      <c r="K724" s="13" t="s">
        <v>96</v>
      </c>
      <c r="L724" s="13" t="s">
        <v>97</v>
      </c>
      <c r="M724" s="13" t="s">
        <v>97</v>
      </c>
      <c r="N724" s="14">
        <v>0</v>
      </c>
      <c r="O724">
        <v>0</v>
      </c>
      <c r="P724">
        <v>0</v>
      </c>
    </row>
    <row r="725" spans="1:16">
      <c r="A725">
        <v>10</v>
      </c>
      <c r="B725" s="13">
        <v>501021</v>
      </c>
      <c r="C725" s="13" t="str">
        <f>VLOOKUP($B725,[1]Sheet1!$A:$P,2,0)</f>
        <v>滋养</v>
      </c>
      <c r="D725" t="str">
        <f>VLOOKUP($B725,[1]Sheet1!$A:$AN,40,0)</f>
        <v>我方生命最低的单位恢复生命(97%)</v>
      </c>
      <c r="E725" s="13" t="str">
        <f>VLOOKUP($B725,[1]Sheet1!$A:$P,9,0)</f>
        <v/>
      </c>
      <c r="F725" s="13">
        <f>VLOOKUP($B725,[1]Sheet1!$A:$P,12,0)</f>
        <v>5</v>
      </c>
      <c r="G725" s="13" t="str">
        <f t="shared" si="11"/>
        <v>方生命最</v>
      </c>
      <c r="H725">
        <v>0</v>
      </c>
      <c r="I725">
        <v>0</v>
      </c>
      <c r="J725">
        <v>0</v>
      </c>
      <c r="K725" s="13" t="s">
        <v>96</v>
      </c>
      <c r="L725" s="13" t="s">
        <v>97</v>
      </c>
      <c r="M725" s="13" t="s">
        <v>97</v>
      </c>
      <c r="N725" s="14">
        <v>0</v>
      </c>
      <c r="O725">
        <v>0</v>
      </c>
      <c r="P725">
        <v>0</v>
      </c>
    </row>
    <row r="726" spans="1:16">
      <c r="A726">
        <v>10</v>
      </c>
      <c r="B726" s="13">
        <v>501022</v>
      </c>
      <c r="C726" s="13" t="str">
        <f>VLOOKUP($B726,[1]Sheet1!$A:$P,2,0)</f>
        <v>灵沐滋养</v>
      </c>
      <c r="D726" t="str">
        <f>VLOOKUP($B726,[1]Sheet1!$A:$AN,40,0)</f>
        <v>恢复我方全体英雄生命值(78%),每次行动有33%几率释放【宠物升至2星开启】</v>
      </c>
      <c r="E726" s="13" t="str">
        <f>VLOOKUP($B726,[1]Sheet1!$A:$P,9,0)</f>
        <v/>
      </c>
      <c r="F726" s="13">
        <f>VLOOKUP($B726,[1]Sheet1!$A:$P,12,0)</f>
        <v>6</v>
      </c>
      <c r="G726" s="13" t="str">
        <f t="shared" si="11"/>
        <v>复我方全</v>
      </c>
      <c r="H726">
        <v>0</v>
      </c>
      <c r="I726">
        <v>0</v>
      </c>
      <c r="J726">
        <v>0</v>
      </c>
      <c r="K726" s="13" t="s">
        <v>96</v>
      </c>
      <c r="L726" s="13" t="s">
        <v>97</v>
      </c>
      <c r="M726" s="13" t="s">
        <v>97</v>
      </c>
      <c r="N726" s="14">
        <v>0</v>
      </c>
      <c r="O726">
        <v>0</v>
      </c>
      <c r="P726">
        <v>0</v>
      </c>
    </row>
    <row r="727" spans="1:16">
      <c r="A727">
        <v>10</v>
      </c>
      <c r="B727" s="13">
        <v>501031</v>
      </c>
      <c r="C727" s="13" t="str">
        <f>VLOOKUP($B727,[1]Sheet1!$A:$P,2,0)</f>
        <v>滋养</v>
      </c>
      <c r="D727" t="str">
        <f>VLOOKUP($B727,[1]Sheet1!$A:$AN,40,0)</f>
        <v>我方生命最低的单位恢复生命(97%)</v>
      </c>
      <c r="E727" s="13" t="str">
        <f>VLOOKUP($B727,[1]Sheet1!$A:$P,9,0)</f>
        <v/>
      </c>
      <c r="F727" s="13">
        <f>VLOOKUP($B727,[1]Sheet1!$A:$P,12,0)</f>
        <v>5</v>
      </c>
      <c r="G727" s="13" t="str">
        <f t="shared" si="11"/>
        <v>方生命最</v>
      </c>
      <c r="H727">
        <v>0</v>
      </c>
      <c r="I727">
        <v>0</v>
      </c>
      <c r="J727">
        <v>0</v>
      </c>
      <c r="K727" s="13" t="s">
        <v>96</v>
      </c>
      <c r="L727" s="13" t="s">
        <v>97</v>
      </c>
      <c r="M727" s="13" t="s">
        <v>97</v>
      </c>
      <c r="N727" s="14">
        <v>0</v>
      </c>
      <c r="O727">
        <v>0</v>
      </c>
      <c r="P727">
        <v>0</v>
      </c>
    </row>
    <row r="728" spans="1:16">
      <c r="A728">
        <v>10</v>
      </c>
      <c r="B728" s="13">
        <v>501032</v>
      </c>
      <c r="C728" s="13" t="str">
        <f>VLOOKUP($B728,[1]Sheet1!$A:$P,2,0)</f>
        <v>灵沐滋养</v>
      </c>
      <c r="D728" t="str">
        <f>VLOOKUP($B728,[1]Sheet1!$A:$AN,40,0)</f>
        <v>恢复我方全体英雄生命值(78%),每次行动有36%几率释放【宠物升至3星开启】</v>
      </c>
      <c r="E728" s="13" t="str">
        <f>VLOOKUP($B728,[1]Sheet1!$A:$P,9,0)</f>
        <v/>
      </c>
      <c r="F728" s="13">
        <f>VLOOKUP($B728,[1]Sheet1!$A:$P,12,0)</f>
        <v>6</v>
      </c>
      <c r="G728" s="13" t="str">
        <f t="shared" si="11"/>
        <v>复我方全</v>
      </c>
      <c r="H728">
        <v>0</v>
      </c>
      <c r="I728">
        <v>0</v>
      </c>
      <c r="J728">
        <v>0</v>
      </c>
      <c r="K728" s="13" t="s">
        <v>96</v>
      </c>
      <c r="L728" s="13" t="s">
        <v>97</v>
      </c>
      <c r="M728" s="13" t="s">
        <v>97</v>
      </c>
      <c r="N728" s="14">
        <v>0</v>
      </c>
      <c r="O728">
        <v>0</v>
      </c>
      <c r="P728">
        <v>0</v>
      </c>
    </row>
    <row r="729" spans="1:16">
      <c r="A729">
        <v>10</v>
      </c>
      <c r="B729" s="13">
        <v>501041</v>
      </c>
      <c r="C729" s="13" t="str">
        <f>VLOOKUP($B729,[1]Sheet1!$A:$P,2,0)</f>
        <v>滋养</v>
      </c>
      <c r="D729" t="str">
        <f>VLOOKUP($B729,[1]Sheet1!$A:$AN,40,0)</f>
        <v>我方生命最低的单位恢复生命(97%)</v>
      </c>
      <c r="E729" s="13" t="str">
        <f>VLOOKUP($B729,[1]Sheet1!$A:$P,9,0)</f>
        <v/>
      </c>
      <c r="F729" s="13">
        <f>VLOOKUP($B729,[1]Sheet1!$A:$P,12,0)</f>
        <v>5</v>
      </c>
      <c r="G729" s="13" t="str">
        <f t="shared" si="11"/>
        <v>方生命最</v>
      </c>
      <c r="H729">
        <v>0</v>
      </c>
      <c r="I729">
        <v>0</v>
      </c>
      <c r="J729">
        <v>0</v>
      </c>
      <c r="K729" s="13" t="s">
        <v>96</v>
      </c>
      <c r="L729" s="13" t="s">
        <v>97</v>
      </c>
      <c r="M729" s="13" t="s">
        <v>97</v>
      </c>
      <c r="N729" s="14">
        <v>0</v>
      </c>
      <c r="O729">
        <v>0</v>
      </c>
      <c r="P729">
        <v>0</v>
      </c>
    </row>
    <row r="730" spans="1:16">
      <c r="A730">
        <v>10</v>
      </c>
      <c r="B730" s="13">
        <v>501042</v>
      </c>
      <c r="C730" s="13" t="str">
        <f>VLOOKUP($B730,[1]Sheet1!$A:$P,2,0)</f>
        <v>灵沐滋养</v>
      </c>
      <c r="D730" t="str">
        <f>VLOOKUP($B730,[1]Sheet1!$A:$AN,40,0)</f>
        <v>恢复我方全体英雄生命值(78%),每次行动有39%几率释放【宠物升至4星开启】</v>
      </c>
      <c r="E730" s="13" t="str">
        <f>VLOOKUP($B730,[1]Sheet1!$A:$P,9,0)</f>
        <v/>
      </c>
      <c r="F730" s="13">
        <f>VLOOKUP($B730,[1]Sheet1!$A:$P,12,0)</f>
        <v>6</v>
      </c>
      <c r="G730" s="13" t="str">
        <f t="shared" si="11"/>
        <v>复我方全</v>
      </c>
      <c r="H730">
        <v>0</v>
      </c>
      <c r="I730">
        <v>0</v>
      </c>
      <c r="J730">
        <v>0</v>
      </c>
      <c r="K730" s="13" t="s">
        <v>96</v>
      </c>
      <c r="L730" s="13" t="s">
        <v>97</v>
      </c>
      <c r="M730" s="13" t="s">
        <v>97</v>
      </c>
      <c r="N730" s="14">
        <v>0</v>
      </c>
      <c r="O730">
        <v>0</v>
      </c>
      <c r="P730">
        <v>0</v>
      </c>
    </row>
    <row r="731" spans="1:16">
      <c r="A731">
        <v>10</v>
      </c>
      <c r="B731" s="13">
        <v>501051</v>
      </c>
      <c r="C731" s="13" t="str">
        <f>VLOOKUP($B731,[1]Sheet1!$A:$P,2,0)</f>
        <v>滋养</v>
      </c>
      <c r="D731" t="str">
        <f>VLOOKUP($B731,[1]Sheet1!$A:$AN,40,0)</f>
        <v>我方生命最低的单位恢复生命(97%)</v>
      </c>
      <c r="E731" s="13" t="str">
        <f>VLOOKUP($B731,[1]Sheet1!$A:$P,9,0)</f>
        <v/>
      </c>
      <c r="F731" s="13">
        <f>VLOOKUP($B731,[1]Sheet1!$A:$P,12,0)</f>
        <v>5</v>
      </c>
      <c r="G731" s="13" t="str">
        <f t="shared" si="11"/>
        <v>方生命最</v>
      </c>
      <c r="H731">
        <v>0</v>
      </c>
      <c r="I731">
        <v>0</v>
      </c>
      <c r="J731">
        <v>0</v>
      </c>
      <c r="K731" s="13" t="s">
        <v>96</v>
      </c>
      <c r="L731" s="13" t="s">
        <v>97</v>
      </c>
      <c r="M731" s="13" t="s">
        <v>97</v>
      </c>
      <c r="N731" s="14">
        <v>0</v>
      </c>
      <c r="O731">
        <v>0</v>
      </c>
      <c r="P731">
        <v>0</v>
      </c>
    </row>
    <row r="732" spans="1:16">
      <c r="A732">
        <v>10</v>
      </c>
      <c r="B732" s="13">
        <v>501052</v>
      </c>
      <c r="C732" s="13" t="str">
        <f>VLOOKUP($B732,[1]Sheet1!$A:$P,2,0)</f>
        <v>灵沐滋养</v>
      </c>
      <c r="D732" t="str">
        <f>VLOOKUP($B732,[1]Sheet1!$A:$AN,40,0)</f>
        <v>恢复我方全体英雄生命值(78%),每次行动有42%几率释放【宠物升至5星开启】</v>
      </c>
      <c r="E732" s="13" t="str">
        <f>VLOOKUP($B732,[1]Sheet1!$A:$P,9,0)</f>
        <v/>
      </c>
      <c r="F732" s="13">
        <f>VLOOKUP($B732,[1]Sheet1!$A:$P,12,0)</f>
        <v>6</v>
      </c>
      <c r="G732" s="13" t="str">
        <f t="shared" si="11"/>
        <v>复我方全</v>
      </c>
      <c r="H732">
        <v>0</v>
      </c>
      <c r="I732">
        <v>0</v>
      </c>
      <c r="J732">
        <v>0</v>
      </c>
      <c r="K732" s="13" t="s">
        <v>96</v>
      </c>
      <c r="L732" s="13" t="s">
        <v>97</v>
      </c>
      <c r="M732" s="13" t="s">
        <v>97</v>
      </c>
      <c r="N732" s="14">
        <v>0</v>
      </c>
      <c r="O732">
        <v>0</v>
      </c>
      <c r="P732">
        <v>0</v>
      </c>
    </row>
    <row r="733" spans="1:16">
      <c r="A733">
        <v>10</v>
      </c>
      <c r="B733" s="13">
        <v>502001</v>
      </c>
      <c r="C733" s="13" t="str">
        <f>VLOOKUP($B733,[1]Sheet1!$A:$P,2,0)</f>
        <v>轰击</v>
      </c>
      <c r="D733" t="str">
        <f>VLOOKUP($B733,[1]Sheet1!$A:$AN,40,0)</f>
        <v>对敌方全体造成31%的物理伤害</v>
      </c>
      <c r="E733" s="13" t="str">
        <f>VLOOKUP($B733,[1]Sheet1!$A:$P,9,0)</f>
        <v/>
      </c>
      <c r="F733" s="13">
        <f>VLOOKUP($B733,[1]Sheet1!$A:$P,12,0)</f>
        <v>5</v>
      </c>
      <c r="G733" s="13" t="str">
        <f t="shared" si="11"/>
        <v>敌方全体</v>
      </c>
      <c r="H733">
        <v>0</v>
      </c>
      <c r="I733">
        <v>0</v>
      </c>
      <c r="J733">
        <v>0</v>
      </c>
      <c r="K733" s="13">
        <v>0</v>
      </c>
      <c r="L733" s="13" t="s">
        <v>37</v>
      </c>
      <c r="M733" s="13">
        <v>0</v>
      </c>
      <c r="N733" s="14">
        <v>0</v>
      </c>
      <c r="O733">
        <v>0</v>
      </c>
      <c r="P733">
        <v>0</v>
      </c>
    </row>
    <row r="734" spans="1:16">
      <c r="A734">
        <v>10</v>
      </c>
      <c r="B734" s="13">
        <v>502002</v>
      </c>
      <c r="C734" s="13" t="str">
        <f>VLOOKUP($B734,[1]Sheet1!$A:$P,2,0)</f>
        <v>如封似闭</v>
      </c>
      <c r="D734" t="str">
        <f>VLOOKUP($B734,[1]Sheet1!$A:$AN,40,0)</f>
        <v>我方全体伤害减免18%，持续2回合。当我方生命比率小于50%时释放，每次战斗只能释放一次。</v>
      </c>
      <c r="E734" s="13" t="str">
        <f>VLOOKUP($B734,[1]Sheet1!$A:$P,9,0)</f>
        <v/>
      </c>
      <c r="F734" s="13">
        <f>VLOOKUP($B734,[1]Sheet1!$A:$P,12,0)</f>
        <v>6</v>
      </c>
      <c r="G734" s="13" t="str">
        <f t="shared" si="11"/>
        <v>方全体伤</v>
      </c>
      <c r="H734">
        <v>0</v>
      </c>
      <c r="I734">
        <v>0</v>
      </c>
      <c r="J734">
        <v>0</v>
      </c>
      <c r="K734" s="13">
        <v>0</v>
      </c>
      <c r="L734" s="13" t="s">
        <v>57</v>
      </c>
      <c r="M734" s="13">
        <v>0</v>
      </c>
      <c r="N734" s="14">
        <v>0</v>
      </c>
      <c r="O734">
        <v>0</v>
      </c>
      <c r="P734">
        <v>0</v>
      </c>
    </row>
    <row r="735" spans="1:16">
      <c r="A735">
        <v>10</v>
      </c>
      <c r="B735" s="13">
        <v>502011</v>
      </c>
      <c r="C735" s="13" t="str">
        <f>VLOOKUP($B735,[1]Sheet1!$A:$P,2,0)</f>
        <v>轰击</v>
      </c>
      <c r="D735" t="str">
        <f>VLOOKUP($B735,[1]Sheet1!$A:$AN,40,0)</f>
        <v>对敌方全体造成31%的物理伤害</v>
      </c>
      <c r="E735" s="13" t="str">
        <f>VLOOKUP($B735,[1]Sheet1!$A:$P,9,0)</f>
        <v/>
      </c>
      <c r="F735" s="13">
        <f>VLOOKUP($B735,[1]Sheet1!$A:$P,12,0)</f>
        <v>5</v>
      </c>
      <c r="G735" s="13" t="str">
        <f t="shared" si="11"/>
        <v>敌方全体</v>
      </c>
      <c r="H735">
        <v>0</v>
      </c>
      <c r="I735">
        <v>0</v>
      </c>
      <c r="J735">
        <v>0</v>
      </c>
      <c r="K735" s="13">
        <v>0</v>
      </c>
      <c r="L735" s="13" t="s">
        <v>37</v>
      </c>
      <c r="M735" s="13">
        <v>0</v>
      </c>
      <c r="N735" s="14">
        <v>0</v>
      </c>
      <c r="O735">
        <v>0</v>
      </c>
      <c r="P735">
        <v>0</v>
      </c>
    </row>
    <row r="736" spans="1:16">
      <c r="A736">
        <v>10</v>
      </c>
      <c r="B736" s="13">
        <v>502012</v>
      </c>
      <c r="C736" s="13" t="str">
        <f>VLOOKUP($B736,[1]Sheet1!$A:$P,2,0)</f>
        <v>如封似闭</v>
      </c>
      <c r="D736" t="str">
        <f>VLOOKUP($B736,[1]Sheet1!$A:$AN,40,0)</f>
        <v>我方全体伤害减免21%，持续2回合。当我方生命比率小于55%时释放，每次战斗只能释放一次。【宠物升至1星开启】</v>
      </c>
      <c r="E736" s="13" t="str">
        <f>VLOOKUP($B736,[1]Sheet1!$A:$P,9,0)</f>
        <v/>
      </c>
      <c r="F736" s="13">
        <f>VLOOKUP($B736,[1]Sheet1!$A:$P,12,0)</f>
        <v>6</v>
      </c>
      <c r="G736" s="13" t="str">
        <f t="shared" si="11"/>
        <v>方全体伤</v>
      </c>
      <c r="H736">
        <v>0</v>
      </c>
      <c r="I736">
        <v>0</v>
      </c>
      <c r="J736">
        <v>0</v>
      </c>
      <c r="K736" s="13">
        <v>0</v>
      </c>
      <c r="L736" s="13" t="s">
        <v>57</v>
      </c>
      <c r="M736" s="13">
        <v>0</v>
      </c>
      <c r="N736" s="14">
        <v>0</v>
      </c>
      <c r="O736">
        <v>0</v>
      </c>
      <c r="P736">
        <v>0</v>
      </c>
    </row>
    <row r="737" spans="1:16">
      <c r="A737">
        <v>10</v>
      </c>
      <c r="B737" s="13">
        <v>502021</v>
      </c>
      <c r="C737" s="13" t="str">
        <f>VLOOKUP($B737,[1]Sheet1!$A:$P,2,0)</f>
        <v>轰击</v>
      </c>
      <c r="D737" t="str">
        <f>VLOOKUP($B737,[1]Sheet1!$A:$AN,40,0)</f>
        <v>对敌方全体造成31%的物理伤害</v>
      </c>
      <c r="E737" s="13" t="str">
        <f>VLOOKUP($B737,[1]Sheet1!$A:$P,9,0)</f>
        <v/>
      </c>
      <c r="F737" s="13">
        <f>VLOOKUP($B737,[1]Sheet1!$A:$P,12,0)</f>
        <v>5</v>
      </c>
      <c r="G737" s="13" t="str">
        <f t="shared" si="11"/>
        <v>敌方全体</v>
      </c>
      <c r="H737">
        <v>0</v>
      </c>
      <c r="I737">
        <v>0</v>
      </c>
      <c r="J737">
        <v>0</v>
      </c>
      <c r="K737" s="13">
        <v>0</v>
      </c>
      <c r="L737" s="13" t="s">
        <v>37</v>
      </c>
      <c r="M737" s="13">
        <v>0</v>
      </c>
      <c r="N737" s="14">
        <v>0</v>
      </c>
      <c r="O737">
        <v>0</v>
      </c>
      <c r="P737">
        <v>0</v>
      </c>
    </row>
    <row r="738" spans="1:16">
      <c r="A738">
        <v>10</v>
      </c>
      <c r="B738" s="13">
        <v>502022</v>
      </c>
      <c r="C738" s="13" t="str">
        <f>VLOOKUP($B738,[1]Sheet1!$A:$P,2,0)</f>
        <v>如封似闭</v>
      </c>
      <c r="D738" t="str">
        <f>VLOOKUP($B738,[1]Sheet1!$A:$AN,40,0)</f>
        <v>我方全体伤害减免24%，我方全体生命持续恢复（25%），持续2回合。当我方生命比率小于60%时释放，每次战斗只能释放一次。【宠物升至2星开启】</v>
      </c>
      <c r="E738" s="13" t="str">
        <f>VLOOKUP($B738,[1]Sheet1!$A:$P,9,0)</f>
        <v/>
      </c>
      <c r="F738" s="13">
        <f>VLOOKUP($B738,[1]Sheet1!$A:$P,12,0)</f>
        <v>6</v>
      </c>
      <c r="G738" s="13" t="str">
        <f t="shared" si="11"/>
        <v>方全体伤</v>
      </c>
      <c r="H738">
        <v>0</v>
      </c>
      <c r="I738">
        <v>0</v>
      </c>
      <c r="J738">
        <v>0</v>
      </c>
      <c r="K738" s="13">
        <v>0</v>
      </c>
      <c r="L738" s="13" t="s">
        <v>57</v>
      </c>
      <c r="M738" s="13">
        <v>0</v>
      </c>
      <c r="N738" s="14">
        <v>0</v>
      </c>
      <c r="O738">
        <v>0</v>
      </c>
      <c r="P738">
        <v>0</v>
      </c>
    </row>
    <row r="739" spans="1:16">
      <c r="A739">
        <v>10</v>
      </c>
      <c r="B739" s="13">
        <v>502031</v>
      </c>
      <c r="C739" s="13" t="str">
        <f>VLOOKUP($B739,[1]Sheet1!$A:$P,2,0)</f>
        <v>轰击</v>
      </c>
      <c r="D739" t="str">
        <f>VLOOKUP($B739,[1]Sheet1!$A:$AN,40,0)</f>
        <v>对敌方全体造成31%的物理伤害</v>
      </c>
      <c r="E739" s="13" t="str">
        <f>VLOOKUP($B739,[1]Sheet1!$A:$P,9,0)</f>
        <v/>
      </c>
      <c r="F739" s="13">
        <f>VLOOKUP($B739,[1]Sheet1!$A:$P,12,0)</f>
        <v>5</v>
      </c>
      <c r="G739" s="13" t="str">
        <f t="shared" si="11"/>
        <v>敌方全体</v>
      </c>
      <c r="H739">
        <v>0</v>
      </c>
      <c r="I739">
        <v>0</v>
      </c>
      <c r="J739">
        <v>0</v>
      </c>
      <c r="K739" s="13">
        <v>0</v>
      </c>
      <c r="L739" s="13" t="s">
        <v>37</v>
      </c>
      <c r="M739" s="13">
        <v>0</v>
      </c>
      <c r="N739" s="14">
        <v>0</v>
      </c>
      <c r="O739">
        <v>0</v>
      </c>
      <c r="P739">
        <v>0</v>
      </c>
    </row>
    <row r="740" spans="1:16">
      <c r="A740">
        <v>10</v>
      </c>
      <c r="B740" s="13">
        <v>502032</v>
      </c>
      <c r="C740" s="13" t="str">
        <f>VLOOKUP($B740,[1]Sheet1!$A:$P,2,0)</f>
        <v>如封似闭</v>
      </c>
      <c r="D740" t="str">
        <f>VLOOKUP($B740,[1]Sheet1!$A:$AN,40,0)</f>
        <v>我方全体伤害减免27%，我方全体生命持续恢复（30%），持续2回合。当我方生命比率小于65%时释放，每次战斗只能释放一次。【宠物升至3星开启】</v>
      </c>
      <c r="E740" s="13" t="str">
        <f>VLOOKUP($B740,[1]Sheet1!$A:$P,9,0)</f>
        <v/>
      </c>
      <c r="F740" s="13">
        <f>VLOOKUP($B740,[1]Sheet1!$A:$P,12,0)</f>
        <v>6</v>
      </c>
      <c r="G740" s="13" t="str">
        <f t="shared" si="11"/>
        <v>方全体伤</v>
      </c>
      <c r="H740">
        <v>0</v>
      </c>
      <c r="I740">
        <v>0</v>
      </c>
      <c r="J740">
        <v>0</v>
      </c>
      <c r="K740" s="13">
        <v>0</v>
      </c>
      <c r="L740" s="13" t="s">
        <v>57</v>
      </c>
      <c r="M740" s="13">
        <v>0</v>
      </c>
      <c r="N740" s="14">
        <v>0</v>
      </c>
      <c r="O740">
        <v>0</v>
      </c>
      <c r="P740">
        <v>0</v>
      </c>
    </row>
    <row r="741" spans="1:16">
      <c r="A741">
        <v>10</v>
      </c>
      <c r="B741" s="13">
        <v>502041</v>
      </c>
      <c r="C741" s="13" t="str">
        <f>VLOOKUP($B741,[1]Sheet1!$A:$P,2,0)</f>
        <v>轰击</v>
      </c>
      <c r="D741" t="str">
        <f>VLOOKUP($B741,[1]Sheet1!$A:$AN,40,0)</f>
        <v>对敌方全体造成31%的物理伤害</v>
      </c>
      <c r="E741" s="13" t="str">
        <f>VLOOKUP($B741,[1]Sheet1!$A:$P,9,0)</f>
        <v/>
      </c>
      <c r="F741" s="13">
        <f>VLOOKUP($B741,[1]Sheet1!$A:$P,12,0)</f>
        <v>5</v>
      </c>
      <c r="G741" s="13" t="str">
        <f t="shared" si="11"/>
        <v>敌方全体</v>
      </c>
      <c r="H741">
        <v>0</v>
      </c>
      <c r="I741">
        <v>0</v>
      </c>
      <c r="J741">
        <v>0</v>
      </c>
      <c r="K741" s="13">
        <v>0</v>
      </c>
      <c r="L741" s="13" t="s">
        <v>37</v>
      </c>
      <c r="M741" s="13">
        <v>0</v>
      </c>
      <c r="N741" s="14">
        <v>0</v>
      </c>
      <c r="O741">
        <v>0</v>
      </c>
      <c r="P741">
        <v>0</v>
      </c>
    </row>
    <row r="742" spans="1:16">
      <c r="A742">
        <v>10</v>
      </c>
      <c r="B742" s="13">
        <v>502042</v>
      </c>
      <c r="C742" s="13" t="str">
        <f>VLOOKUP($B742,[1]Sheet1!$A:$P,2,0)</f>
        <v>如封似闭</v>
      </c>
      <c r="D742" t="str">
        <f>VLOOKUP($B742,[1]Sheet1!$A:$AN,40,0)</f>
        <v>我方全体伤害减免30%，我方全体生命持续恢复（35%），持续2回合。当我方生命比率小于70%时释放，每次战斗只能释放一次。【宠物升至4星开启】</v>
      </c>
      <c r="E742" s="13" t="str">
        <f>VLOOKUP($B742,[1]Sheet1!$A:$P,9,0)</f>
        <v/>
      </c>
      <c r="F742" s="13">
        <f>VLOOKUP($B742,[1]Sheet1!$A:$P,12,0)</f>
        <v>6</v>
      </c>
      <c r="G742" s="13" t="str">
        <f t="shared" si="11"/>
        <v>方全体伤</v>
      </c>
      <c r="H742">
        <v>0</v>
      </c>
      <c r="I742">
        <v>0</v>
      </c>
      <c r="J742">
        <v>0</v>
      </c>
      <c r="K742" s="13">
        <v>0</v>
      </c>
      <c r="L742" s="13" t="s">
        <v>57</v>
      </c>
      <c r="M742" s="13">
        <v>0</v>
      </c>
      <c r="N742" s="14">
        <v>0</v>
      </c>
      <c r="O742">
        <v>0</v>
      </c>
      <c r="P742">
        <v>0</v>
      </c>
    </row>
    <row r="743" spans="1:16">
      <c r="A743">
        <v>10</v>
      </c>
      <c r="B743" s="13">
        <v>502051</v>
      </c>
      <c r="C743" s="13" t="str">
        <f>VLOOKUP($B743,[1]Sheet1!$A:$P,2,0)</f>
        <v>轰击</v>
      </c>
      <c r="D743" t="str">
        <f>VLOOKUP($B743,[1]Sheet1!$A:$AN,40,0)</f>
        <v>对敌方全体造成31%的物理伤害</v>
      </c>
      <c r="E743" s="13" t="str">
        <f>VLOOKUP($B743,[1]Sheet1!$A:$P,9,0)</f>
        <v/>
      </c>
      <c r="F743" s="13">
        <f>VLOOKUP($B743,[1]Sheet1!$A:$P,12,0)</f>
        <v>5</v>
      </c>
      <c r="G743" s="13" t="str">
        <f t="shared" si="11"/>
        <v>敌方全体</v>
      </c>
      <c r="H743">
        <v>0</v>
      </c>
      <c r="I743">
        <v>0</v>
      </c>
      <c r="J743">
        <v>0</v>
      </c>
      <c r="K743" s="13">
        <v>0</v>
      </c>
      <c r="L743" s="13" t="s">
        <v>37</v>
      </c>
      <c r="M743" s="13">
        <v>0</v>
      </c>
      <c r="N743" s="14">
        <v>0</v>
      </c>
      <c r="O743">
        <v>0</v>
      </c>
      <c r="P743">
        <v>0</v>
      </c>
    </row>
    <row r="744" spans="1:16">
      <c r="A744">
        <v>10</v>
      </c>
      <c r="B744" s="13">
        <v>502052</v>
      </c>
      <c r="C744" s="13" t="str">
        <f>VLOOKUP($B744,[1]Sheet1!$A:$P,2,0)</f>
        <v>如封似闭</v>
      </c>
      <c r="D744" t="str">
        <f>VLOOKUP($B744,[1]Sheet1!$A:$AN,40,0)</f>
        <v>我方全体伤害减免35%，我方全体生命持续恢复（40%），持续2回合。当我方生命比率小于75%时释放，每次战斗只能释放一次。【宠物升至5星开启】</v>
      </c>
      <c r="E744" s="13" t="str">
        <f>VLOOKUP($B744,[1]Sheet1!$A:$P,9,0)</f>
        <v/>
      </c>
      <c r="F744" s="13">
        <f>VLOOKUP($B744,[1]Sheet1!$A:$P,12,0)</f>
        <v>6</v>
      </c>
      <c r="G744" s="13" t="str">
        <f t="shared" si="11"/>
        <v>方全体伤</v>
      </c>
      <c r="H744">
        <v>0</v>
      </c>
      <c r="I744">
        <v>0</v>
      </c>
      <c r="J744">
        <v>0</v>
      </c>
      <c r="K744" s="13">
        <v>0</v>
      </c>
      <c r="L744" s="13" t="s">
        <v>57</v>
      </c>
      <c r="M744" s="13">
        <v>0</v>
      </c>
      <c r="N744" s="14">
        <v>0</v>
      </c>
      <c r="O744">
        <v>0</v>
      </c>
      <c r="P744">
        <v>0</v>
      </c>
    </row>
    <row r="745" spans="1:16">
      <c r="A745">
        <v>10</v>
      </c>
      <c r="B745" s="13">
        <v>503001</v>
      </c>
      <c r="C745" s="13" t="str">
        <f>VLOOKUP($B745,[1]Sheet1!$A:$P,2,0)</f>
        <v>猛冲</v>
      </c>
      <c r="D745" t="str">
        <f>VLOOKUP($B745,[1]Sheet1!$A:$AN,40,0)</f>
        <v>对敌方前排造成54%的物理伤害</v>
      </c>
      <c r="E745" s="13" t="str">
        <f>VLOOKUP($B745,[1]Sheet1!$A:$P,9,0)</f>
        <v/>
      </c>
      <c r="F745" s="13">
        <f>VLOOKUP($B745,[1]Sheet1!$A:$P,12,0)</f>
        <v>5</v>
      </c>
      <c r="G745" s="13" t="str">
        <f t="shared" si="11"/>
        <v>敌方前排</v>
      </c>
      <c r="H745">
        <v>0</v>
      </c>
      <c r="I745">
        <v>0</v>
      </c>
      <c r="J745">
        <v>0</v>
      </c>
      <c r="K745" s="13">
        <v>0</v>
      </c>
      <c r="L745" s="13" t="s">
        <v>56</v>
      </c>
      <c r="M745" s="13">
        <v>0</v>
      </c>
      <c r="N745" s="14">
        <v>0</v>
      </c>
      <c r="O745">
        <v>0</v>
      </c>
      <c r="P745">
        <v>0</v>
      </c>
    </row>
    <row r="746" spans="1:16">
      <c r="A746">
        <v>10</v>
      </c>
      <c r="B746" s="13">
        <v>503002</v>
      </c>
      <c r="C746" s="13" t="str">
        <f>VLOOKUP($B746,[1]Sheet1!$A:$P,2,0)</f>
        <v>幻影冲击</v>
      </c>
      <c r="D746" t="str">
        <f>VLOOKUP($B746,[1]Sheet1!$A:$AN,40,0)</f>
        <v>对敌方前排造成118%的物理伤害，每次行动有30%概率释放。</v>
      </c>
      <c r="E746" s="13" t="str">
        <f>VLOOKUP($B746,[1]Sheet1!$A:$P,9,0)</f>
        <v/>
      </c>
      <c r="F746" s="13">
        <f>VLOOKUP($B746,[1]Sheet1!$A:$P,12,0)</f>
        <v>6</v>
      </c>
      <c r="G746" s="13" t="str">
        <f t="shared" si="11"/>
        <v>敌方前排</v>
      </c>
      <c r="H746">
        <v>0</v>
      </c>
      <c r="I746">
        <v>0</v>
      </c>
      <c r="J746">
        <v>0</v>
      </c>
      <c r="K746" s="13">
        <v>0</v>
      </c>
      <c r="L746" s="13" t="s">
        <v>55</v>
      </c>
      <c r="M746" s="13">
        <v>0</v>
      </c>
      <c r="N746" s="14">
        <v>0</v>
      </c>
      <c r="O746">
        <v>0</v>
      </c>
      <c r="P746">
        <v>0</v>
      </c>
    </row>
    <row r="747" spans="1:16">
      <c r="A747">
        <v>10</v>
      </c>
      <c r="B747" s="13">
        <v>503011</v>
      </c>
      <c r="C747" s="13" t="str">
        <f>VLOOKUP($B747,[1]Sheet1!$A:$P,2,0)</f>
        <v>猛冲</v>
      </c>
      <c r="D747" t="str">
        <f>VLOOKUP($B747,[1]Sheet1!$A:$AN,40,0)</f>
        <v>对敌方前排造成54%的物理伤害</v>
      </c>
      <c r="E747" s="13" t="str">
        <f>VLOOKUP($B747,[1]Sheet1!$A:$P,9,0)</f>
        <v/>
      </c>
      <c r="F747" s="13">
        <f>VLOOKUP($B747,[1]Sheet1!$A:$P,12,0)</f>
        <v>5</v>
      </c>
      <c r="G747" s="13" t="str">
        <f t="shared" si="11"/>
        <v>敌方前排</v>
      </c>
      <c r="H747">
        <v>0</v>
      </c>
      <c r="I747">
        <v>0</v>
      </c>
      <c r="J747">
        <v>0</v>
      </c>
      <c r="K747" s="13">
        <v>0</v>
      </c>
      <c r="L747" s="13" t="s">
        <v>56</v>
      </c>
      <c r="M747" s="13">
        <v>0</v>
      </c>
      <c r="N747" s="14">
        <v>0</v>
      </c>
      <c r="O747">
        <v>0</v>
      </c>
      <c r="P747">
        <v>0</v>
      </c>
    </row>
    <row r="748" spans="1:16">
      <c r="A748">
        <v>10</v>
      </c>
      <c r="B748" s="13">
        <v>503012</v>
      </c>
      <c r="C748" s="13" t="str">
        <f>VLOOKUP($B748,[1]Sheet1!$A:$P,2,0)</f>
        <v>幻影冲击</v>
      </c>
      <c r="D748" t="str">
        <f>VLOOKUP($B748,[1]Sheet1!$A:$AN,40,0)</f>
        <v>对敌方前排造成118%的物理伤害，每次行动有33%概率释放。【宠物升至1星开启】</v>
      </c>
      <c r="E748" s="13" t="str">
        <f>VLOOKUP($B748,[1]Sheet1!$A:$P,9,0)</f>
        <v/>
      </c>
      <c r="F748" s="13">
        <f>VLOOKUP($B748,[1]Sheet1!$A:$P,12,0)</f>
        <v>6</v>
      </c>
      <c r="G748" s="13" t="str">
        <f t="shared" si="11"/>
        <v>敌方前排</v>
      </c>
      <c r="H748">
        <v>0</v>
      </c>
      <c r="I748">
        <v>0</v>
      </c>
      <c r="J748">
        <v>0</v>
      </c>
      <c r="K748" s="13">
        <v>0</v>
      </c>
      <c r="L748" s="13" t="s">
        <v>55</v>
      </c>
      <c r="M748" s="13">
        <v>0</v>
      </c>
      <c r="N748" s="14">
        <v>0</v>
      </c>
      <c r="O748">
        <v>0</v>
      </c>
      <c r="P748">
        <v>0</v>
      </c>
    </row>
    <row r="749" spans="1:16">
      <c r="A749">
        <v>10</v>
      </c>
      <c r="B749" s="13">
        <v>503021</v>
      </c>
      <c r="C749" s="13" t="str">
        <f>VLOOKUP($B749,[1]Sheet1!$A:$P,2,0)</f>
        <v>猛冲</v>
      </c>
      <c r="D749" t="str">
        <f>VLOOKUP($B749,[1]Sheet1!$A:$AN,40,0)</f>
        <v>对敌方前排造成54%的物理伤害</v>
      </c>
      <c r="E749" s="13" t="str">
        <f>VLOOKUP($B749,[1]Sheet1!$A:$P,9,0)</f>
        <v/>
      </c>
      <c r="F749" s="13">
        <f>VLOOKUP($B749,[1]Sheet1!$A:$P,12,0)</f>
        <v>5</v>
      </c>
      <c r="G749" s="13" t="str">
        <f t="shared" si="11"/>
        <v>敌方前排</v>
      </c>
      <c r="H749">
        <v>0</v>
      </c>
      <c r="I749">
        <v>0</v>
      </c>
      <c r="J749">
        <v>0</v>
      </c>
      <c r="K749" s="13">
        <v>0</v>
      </c>
      <c r="L749" s="13" t="s">
        <v>56</v>
      </c>
      <c r="M749" s="13">
        <v>0</v>
      </c>
      <c r="N749" s="14">
        <v>0</v>
      </c>
      <c r="O749">
        <v>0</v>
      </c>
      <c r="P749">
        <v>0</v>
      </c>
    </row>
    <row r="750" spans="1:16">
      <c r="A750">
        <v>10</v>
      </c>
      <c r="B750" s="13">
        <v>503022</v>
      </c>
      <c r="C750" s="13" t="str">
        <f>VLOOKUP($B750,[1]Sheet1!$A:$P,2,0)</f>
        <v>幻影冲击</v>
      </c>
      <c r="D750" t="str">
        <f>VLOOKUP($B750,[1]Sheet1!$A:$AN,40,0)</f>
        <v>对敌方前排造成118%的物理伤害，每次行动有36%概率释放。【宠物升至2星开启】</v>
      </c>
      <c r="E750" s="13" t="str">
        <f>VLOOKUP($B750,[1]Sheet1!$A:$P,9,0)</f>
        <v/>
      </c>
      <c r="F750" s="13">
        <f>VLOOKUP($B750,[1]Sheet1!$A:$P,12,0)</f>
        <v>6</v>
      </c>
      <c r="G750" s="13" t="str">
        <f t="shared" si="11"/>
        <v>敌方前排</v>
      </c>
      <c r="H750">
        <v>0</v>
      </c>
      <c r="I750">
        <v>0</v>
      </c>
      <c r="J750">
        <v>0</v>
      </c>
      <c r="K750" s="13">
        <v>0</v>
      </c>
      <c r="L750" s="13" t="s">
        <v>55</v>
      </c>
      <c r="M750" s="13">
        <v>0</v>
      </c>
      <c r="N750" s="14">
        <v>0</v>
      </c>
      <c r="O750">
        <v>0</v>
      </c>
      <c r="P750">
        <v>0</v>
      </c>
    </row>
    <row r="751" spans="1:16">
      <c r="A751">
        <v>10</v>
      </c>
      <c r="B751" s="13">
        <v>503031</v>
      </c>
      <c r="C751" s="13" t="str">
        <f>VLOOKUP($B751,[1]Sheet1!$A:$P,2,0)</f>
        <v>猛冲</v>
      </c>
      <c r="D751" t="str">
        <f>VLOOKUP($B751,[1]Sheet1!$A:$AN,40,0)</f>
        <v>对敌方前排造成54%的物理伤害</v>
      </c>
      <c r="E751" s="13" t="str">
        <f>VLOOKUP($B751,[1]Sheet1!$A:$P,9,0)</f>
        <v/>
      </c>
      <c r="F751" s="13">
        <f>VLOOKUP($B751,[1]Sheet1!$A:$P,12,0)</f>
        <v>5</v>
      </c>
      <c r="G751" s="13" t="str">
        <f t="shared" si="11"/>
        <v>敌方前排</v>
      </c>
      <c r="H751">
        <v>0</v>
      </c>
      <c r="I751">
        <v>0</v>
      </c>
      <c r="J751">
        <v>0</v>
      </c>
      <c r="K751" s="13">
        <v>0</v>
      </c>
      <c r="L751" s="13" t="s">
        <v>56</v>
      </c>
      <c r="M751" s="13">
        <v>0</v>
      </c>
      <c r="N751" s="14">
        <v>0</v>
      </c>
      <c r="O751">
        <v>0</v>
      </c>
      <c r="P751">
        <v>0</v>
      </c>
    </row>
    <row r="752" spans="1:16">
      <c r="A752">
        <v>10</v>
      </c>
      <c r="B752" s="13">
        <v>503032</v>
      </c>
      <c r="C752" s="13" t="str">
        <f>VLOOKUP($B752,[1]Sheet1!$A:$P,2,0)</f>
        <v>幻影冲击</v>
      </c>
      <c r="D752" t="str">
        <f>VLOOKUP($B752,[1]Sheet1!$A:$AN,40,0)</f>
        <v>对敌方前排造成118%的物理伤害，并使目标受到的物理伤害增加20%，持续1回合。每次行动有39%概率释放。【宠物升至3星开启】</v>
      </c>
      <c r="E752" s="13" t="str">
        <f>VLOOKUP($B752,[1]Sheet1!$A:$P,9,0)</f>
        <v/>
      </c>
      <c r="F752" s="13">
        <f>VLOOKUP($B752,[1]Sheet1!$A:$P,12,0)</f>
        <v>6</v>
      </c>
      <c r="G752" s="13" t="str">
        <f t="shared" si="11"/>
        <v>敌方前排</v>
      </c>
      <c r="H752">
        <v>0</v>
      </c>
      <c r="I752">
        <v>0</v>
      </c>
      <c r="J752">
        <v>0</v>
      </c>
      <c r="K752" s="13">
        <v>0</v>
      </c>
      <c r="L752" s="13" t="s">
        <v>55</v>
      </c>
      <c r="M752" s="13">
        <v>0</v>
      </c>
      <c r="N752" s="14">
        <v>0</v>
      </c>
      <c r="O752">
        <v>0</v>
      </c>
      <c r="P752">
        <v>0</v>
      </c>
    </row>
    <row r="753" spans="1:16">
      <c r="A753">
        <v>10</v>
      </c>
      <c r="B753" s="13">
        <v>503041</v>
      </c>
      <c r="C753" s="13" t="str">
        <f>VLOOKUP($B753,[1]Sheet1!$A:$P,2,0)</f>
        <v>猛冲</v>
      </c>
      <c r="D753" t="str">
        <f>VLOOKUP($B753,[1]Sheet1!$A:$AN,40,0)</f>
        <v>对敌方前排造成54%的物理伤害</v>
      </c>
      <c r="E753" s="13" t="str">
        <f>VLOOKUP($B753,[1]Sheet1!$A:$P,9,0)</f>
        <v/>
      </c>
      <c r="F753" s="13">
        <f>VLOOKUP($B753,[1]Sheet1!$A:$P,12,0)</f>
        <v>5</v>
      </c>
      <c r="G753" s="13" t="str">
        <f t="shared" si="11"/>
        <v>敌方前排</v>
      </c>
      <c r="H753">
        <v>0</v>
      </c>
      <c r="I753">
        <v>0</v>
      </c>
      <c r="J753">
        <v>0</v>
      </c>
      <c r="K753" s="13">
        <v>0</v>
      </c>
      <c r="L753" s="13" t="s">
        <v>56</v>
      </c>
      <c r="M753" s="13">
        <v>0</v>
      </c>
      <c r="N753" s="14">
        <v>0</v>
      </c>
      <c r="O753">
        <v>0</v>
      </c>
      <c r="P753">
        <v>0</v>
      </c>
    </row>
    <row r="754" spans="1:16">
      <c r="A754">
        <v>10</v>
      </c>
      <c r="B754" s="13">
        <v>503042</v>
      </c>
      <c r="C754" s="13" t="str">
        <f>VLOOKUP($B754,[1]Sheet1!$A:$P,2,0)</f>
        <v>幻影冲击</v>
      </c>
      <c r="D754" t="str">
        <f>VLOOKUP($B754,[1]Sheet1!$A:$AN,40,0)</f>
        <v>对敌方前排造成118%的物理伤害，并使目标受到的物理伤害增加25%，持续1回合。每次行动有42%概率释放。【宠物升至4星开启】</v>
      </c>
      <c r="E754" s="13" t="str">
        <f>VLOOKUP($B754,[1]Sheet1!$A:$P,9,0)</f>
        <v/>
      </c>
      <c r="F754" s="13">
        <f>VLOOKUP($B754,[1]Sheet1!$A:$P,12,0)</f>
        <v>6</v>
      </c>
      <c r="G754" s="13" t="str">
        <f t="shared" si="11"/>
        <v>敌方前排</v>
      </c>
      <c r="H754">
        <v>0</v>
      </c>
      <c r="I754">
        <v>0</v>
      </c>
      <c r="J754">
        <v>0</v>
      </c>
      <c r="K754" s="13">
        <v>0</v>
      </c>
      <c r="L754" s="13" t="s">
        <v>55</v>
      </c>
      <c r="M754" s="13">
        <v>0</v>
      </c>
      <c r="N754" s="14">
        <v>0</v>
      </c>
      <c r="O754">
        <v>0</v>
      </c>
      <c r="P754">
        <v>0</v>
      </c>
    </row>
    <row r="755" spans="1:16">
      <c r="A755">
        <v>10</v>
      </c>
      <c r="B755" s="13">
        <v>503051</v>
      </c>
      <c r="C755" s="13" t="str">
        <f>VLOOKUP($B755,[1]Sheet1!$A:$P,2,0)</f>
        <v>猛冲</v>
      </c>
      <c r="D755" t="str">
        <f>VLOOKUP($B755,[1]Sheet1!$A:$AN,40,0)</f>
        <v>对敌方前排造成54%的物理伤害</v>
      </c>
      <c r="E755" s="13" t="str">
        <f>VLOOKUP($B755,[1]Sheet1!$A:$P,9,0)</f>
        <v/>
      </c>
      <c r="F755" s="13">
        <f>VLOOKUP($B755,[1]Sheet1!$A:$P,12,0)</f>
        <v>5</v>
      </c>
      <c r="G755" s="13" t="str">
        <f t="shared" si="11"/>
        <v>敌方前排</v>
      </c>
      <c r="H755">
        <v>0</v>
      </c>
      <c r="I755">
        <v>0</v>
      </c>
      <c r="J755">
        <v>0</v>
      </c>
      <c r="K755" s="13">
        <v>0</v>
      </c>
      <c r="L755" s="13" t="s">
        <v>56</v>
      </c>
      <c r="M755" s="13">
        <v>0</v>
      </c>
      <c r="N755" s="14">
        <v>0</v>
      </c>
      <c r="O755">
        <v>0</v>
      </c>
      <c r="P755">
        <v>0</v>
      </c>
    </row>
    <row r="756" spans="1:16">
      <c r="A756">
        <v>10</v>
      </c>
      <c r="B756" s="13">
        <v>503052</v>
      </c>
      <c r="C756" s="13" t="str">
        <f>VLOOKUP($B756,[1]Sheet1!$A:$P,2,0)</f>
        <v>幻影冲击</v>
      </c>
      <c r="D756" t="str">
        <f>VLOOKUP($B756,[1]Sheet1!$A:$AN,40,0)</f>
        <v>对敌方前排造成118%的物理伤害，并使目标受到的物理伤害增加30%，持续1回合。每次行动有45%概率释放。【宠物升至5星开启】</v>
      </c>
      <c r="E756" s="13" t="str">
        <f>VLOOKUP($B756,[1]Sheet1!$A:$P,9,0)</f>
        <v/>
      </c>
      <c r="F756" s="13">
        <f>VLOOKUP($B756,[1]Sheet1!$A:$P,12,0)</f>
        <v>6</v>
      </c>
      <c r="G756" s="13" t="str">
        <f t="shared" si="11"/>
        <v>敌方前排</v>
      </c>
      <c r="H756">
        <v>0</v>
      </c>
      <c r="I756">
        <v>0</v>
      </c>
      <c r="J756">
        <v>0</v>
      </c>
      <c r="K756" s="13">
        <v>0</v>
      </c>
      <c r="L756" s="13" t="s">
        <v>55</v>
      </c>
      <c r="M756" s="13">
        <v>0</v>
      </c>
      <c r="N756" s="14">
        <v>0</v>
      </c>
      <c r="O756">
        <v>0</v>
      </c>
      <c r="P756">
        <v>0</v>
      </c>
    </row>
    <row r="757" spans="1:16">
      <c r="A757">
        <v>10</v>
      </c>
      <c r="B757" s="13">
        <v>504001</v>
      </c>
      <c r="C757" s="13" t="str">
        <f>VLOOKUP($B757,[1]Sheet1!$A:$P,2,0)</f>
        <v>灭灵</v>
      </c>
      <c r="D757" t="str">
        <f>VLOOKUP($B757,[1]Sheet1!$A:$AN,40,0)</f>
        <v>对敌方全体造成31%的法术伤害</v>
      </c>
      <c r="E757" s="13" t="str">
        <f>VLOOKUP($B757,[1]Sheet1!$A:$P,9,0)</f>
        <v/>
      </c>
      <c r="F757" s="13">
        <f>VLOOKUP($B757,[1]Sheet1!$A:$P,12,0)</f>
        <v>5</v>
      </c>
      <c r="G757" s="13" t="str">
        <f t="shared" si="11"/>
        <v>敌方全体</v>
      </c>
      <c r="H757">
        <v>0</v>
      </c>
      <c r="I757">
        <v>0</v>
      </c>
      <c r="J757">
        <v>0</v>
      </c>
      <c r="K757" s="13">
        <v>0</v>
      </c>
      <c r="L757" s="13" t="s">
        <v>37</v>
      </c>
      <c r="M757" s="13">
        <v>0</v>
      </c>
      <c r="N757" s="14">
        <v>0</v>
      </c>
      <c r="O757">
        <v>0</v>
      </c>
      <c r="P757">
        <v>0</v>
      </c>
    </row>
    <row r="758" spans="1:16">
      <c r="A758">
        <v>10</v>
      </c>
      <c r="B758" s="13">
        <v>504002</v>
      </c>
      <c r="C758" s="13" t="str">
        <f>VLOOKUP($B758,[1]Sheet1!$A:$P,2,0)</f>
        <v>灭灵剑阵</v>
      </c>
      <c r="D758" t="str">
        <f>VLOOKUP($B758,[1]Sheet1!$A:$AN,40,0)</f>
        <v>对敌方全体造成85%的法术伤害，每次行动有35%概率释放。</v>
      </c>
      <c r="E758" s="13" t="str">
        <f>VLOOKUP($B758,[1]Sheet1!$A:$P,9,0)</f>
        <v/>
      </c>
      <c r="F758" s="13">
        <f>VLOOKUP($B758,[1]Sheet1!$A:$P,12,0)</f>
        <v>6</v>
      </c>
      <c r="G758" s="13" t="str">
        <f t="shared" si="11"/>
        <v>敌方全体</v>
      </c>
      <c r="H758">
        <v>0</v>
      </c>
      <c r="I758">
        <v>0</v>
      </c>
      <c r="J758">
        <v>0</v>
      </c>
      <c r="K758" s="13">
        <v>0</v>
      </c>
      <c r="L758" s="13" t="s">
        <v>39</v>
      </c>
      <c r="M758" s="13">
        <v>0</v>
      </c>
      <c r="N758" s="14">
        <v>0</v>
      </c>
      <c r="O758">
        <v>0</v>
      </c>
      <c r="P758">
        <v>0</v>
      </c>
    </row>
    <row r="759" spans="1:16">
      <c r="A759">
        <v>10</v>
      </c>
      <c r="B759" s="13">
        <v>504011</v>
      </c>
      <c r="C759" s="13" t="str">
        <f>VLOOKUP($B759,[1]Sheet1!$A:$P,2,0)</f>
        <v>灭灵</v>
      </c>
      <c r="D759" t="str">
        <f>VLOOKUP($B759,[1]Sheet1!$A:$AN,40,0)</f>
        <v>对敌方全体造成31%的法术伤害</v>
      </c>
      <c r="E759" s="13" t="str">
        <f>VLOOKUP($B759,[1]Sheet1!$A:$P,9,0)</f>
        <v/>
      </c>
      <c r="F759" s="13">
        <f>VLOOKUP($B759,[1]Sheet1!$A:$P,12,0)</f>
        <v>5</v>
      </c>
      <c r="G759" s="13" t="str">
        <f t="shared" si="11"/>
        <v>敌方全体</v>
      </c>
      <c r="H759">
        <v>0</v>
      </c>
      <c r="I759">
        <v>0</v>
      </c>
      <c r="J759">
        <v>0</v>
      </c>
      <c r="K759" s="13">
        <v>0</v>
      </c>
      <c r="L759" s="13" t="s">
        <v>37</v>
      </c>
      <c r="M759" s="13">
        <v>0</v>
      </c>
      <c r="N759" s="14">
        <v>0</v>
      </c>
      <c r="O759">
        <v>0</v>
      </c>
      <c r="P759">
        <v>0</v>
      </c>
    </row>
    <row r="760" spans="1:16">
      <c r="A760">
        <v>10</v>
      </c>
      <c r="B760" s="13">
        <v>504012</v>
      </c>
      <c r="C760" s="13" t="str">
        <f>VLOOKUP($B760,[1]Sheet1!$A:$P,2,0)</f>
        <v>灭灵剑阵</v>
      </c>
      <c r="D760" t="str">
        <f>VLOOKUP($B760,[1]Sheet1!$A:$AN,40,0)</f>
        <v>对敌方全体造成85%的法术伤害，每次行动有38%概率释放。【宠物升至1星开启】</v>
      </c>
      <c r="E760" s="13" t="str">
        <f>VLOOKUP($B760,[1]Sheet1!$A:$P,9,0)</f>
        <v/>
      </c>
      <c r="F760" s="13">
        <f>VLOOKUP($B760,[1]Sheet1!$A:$P,12,0)</f>
        <v>6</v>
      </c>
      <c r="G760" s="13" t="str">
        <f t="shared" si="11"/>
        <v>敌方全体</v>
      </c>
      <c r="H760">
        <v>0</v>
      </c>
      <c r="I760">
        <v>0</v>
      </c>
      <c r="J760">
        <v>0</v>
      </c>
      <c r="K760" s="13">
        <v>0</v>
      </c>
      <c r="L760" s="13" t="s">
        <v>39</v>
      </c>
      <c r="M760" s="13">
        <v>0</v>
      </c>
      <c r="N760" s="14">
        <v>0</v>
      </c>
      <c r="O760">
        <v>0</v>
      </c>
      <c r="P760">
        <v>0</v>
      </c>
    </row>
    <row r="761" spans="1:16">
      <c r="A761">
        <v>10</v>
      </c>
      <c r="B761" s="13">
        <v>504021</v>
      </c>
      <c r="C761" s="13" t="str">
        <f>VLOOKUP($B761,[1]Sheet1!$A:$P,2,0)</f>
        <v>灭灵</v>
      </c>
      <c r="D761" t="str">
        <f>VLOOKUP($B761,[1]Sheet1!$A:$AN,40,0)</f>
        <v>对敌方全体造成31%的法术伤害</v>
      </c>
      <c r="E761" s="13" t="str">
        <f>VLOOKUP($B761,[1]Sheet1!$A:$P,9,0)</f>
        <v/>
      </c>
      <c r="F761" s="13">
        <f>VLOOKUP($B761,[1]Sheet1!$A:$P,12,0)</f>
        <v>5</v>
      </c>
      <c r="G761" s="13" t="str">
        <f t="shared" si="11"/>
        <v>敌方全体</v>
      </c>
      <c r="H761">
        <v>0</v>
      </c>
      <c r="I761">
        <v>0</v>
      </c>
      <c r="J761">
        <v>0</v>
      </c>
      <c r="K761" s="13">
        <v>0</v>
      </c>
      <c r="L761" s="13" t="s">
        <v>37</v>
      </c>
      <c r="M761" s="13">
        <v>0</v>
      </c>
      <c r="N761" s="14">
        <v>0</v>
      </c>
      <c r="O761">
        <v>0</v>
      </c>
      <c r="P761">
        <v>0</v>
      </c>
    </row>
    <row r="762" spans="1:16">
      <c r="A762">
        <v>10</v>
      </c>
      <c r="B762" s="13">
        <v>504022</v>
      </c>
      <c r="C762" s="13" t="str">
        <f>VLOOKUP($B762,[1]Sheet1!$A:$P,2,0)</f>
        <v>灭灵剑阵</v>
      </c>
      <c r="D762" t="str">
        <f>VLOOKUP($B762,[1]Sheet1!$A:$AN,40,0)</f>
        <v>对敌方全体造成85%的法术伤害，每次行动有41%概率释放。【宠物升至2星开启】</v>
      </c>
      <c r="E762" s="13" t="str">
        <f>VLOOKUP($B762,[1]Sheet1!$A:$P,9,0)</f>
        <v/>
      </c>
      <c r="F762" s="13">
        <f>VLOOKUP($B762,[1]Sheet1!$A:$P,12,0)</f>
        <v>6</v>
      </c>
      <c r="G762" s="13" t="str">
        <f t="shared" si="11"/>
        <v>敌方全体</v>
      </c>
      <c r="H762">
        <v>0</v>
      </c>
      <c r="I762">
        <v>0</v>
      </c>
      <c r="J762">
        <v>0</v>
      </c>
      <c r="K762" s="13">
        <v>0</v>
      </c>
      <c r="L762" s="13" t="s">
        <v>39</v>
      </c>
      <c r="M762" s="13">
        <v>0</v>
      </c>
      <c r="N762" s="14">
        <v>0</v>
      </c>
      <c r="O762">
        <v>0</v>
      </c>
      <c r="P762">
        <v>0</v>
      </c>
    </row>
    <row r="763" spans="1:16">
      <c r="A763">
        <v>10</v>
      </c>
      <c r="B763" s="13">
        <v>504031</v>
      </c>
      <c r="C763" s="13" t="str">
        <f>VLOOKUP($B763,[1]Sheet1!$A:$P,2,0)</f>
        <v>灭灵</v>
      </c>
      <c r="D763" t="str">
        <f>VLOOKUP($B763,[1]Sheet1!$A:$AN,40,0)</f>
        <v>对敌方全体造成31%的法术伤害</v>
      </c>
      <c r="E763" s="13" t="str">
        <f>VLOOKUP($B763,[1]Sheet1!$A:$P,9,0)</f>
        <v/>
      </c>
      <c r="F763" s="13">
        <f>VLOOKUP($B763,[1]Sheet1!$A:$P,12,0)</f>
        <v>5</v>
      </c>
      <c r="G763" s="13" t="str">
        <f t="shared" si="11"/>
        <v>敌方全体</v>
      </c>
      <c r="H763">
        <v>0</v>
      </c>
      <c r="I763">
        <v>0</v>
      </c>
      <c r="J763">
        <v>0</v>
      </c>
      <c r="K763" s="13">
        <v>0</v>
      </c>
      <c r="L763" s="13" t="s">
        <v>37</v>
      </c>
      <c r="M763" s="13">
        <v>0</v>
      </c>
      <c r="N763" s="14">
        <v>0</v>
      </c>
      <c r="O763">
        <v>0</v>
      </c>
      <c r="P763">
        <v>0</v>
      </c>
    </row>
    <row r="764" spans="1:16">
      <c r="A764">
        <v>10</v>
      </c>
      <c r="B764" s="13">
        <v>504032</v>
      </c>
      <c r="C764" s="13" t="str">
        <f>VLOOKUP($B764,[1]Sheet1!$A:$P,2,0)</f>
        <v>灭灵剑阵</v>
      </c>
      <c r="D764" t="str">
        <f>VLOOKUP($B764,[1]Sheet1!$A:$AN,40,0)</f>
        <v>对敌方全体造成85%的法术伤害，并使其造成的法术伤害减少15%，持续1回合。每次行动有44%概率释放。【宠物升至3星开启】</v>
      </c>
      <c r="E764" s="13" t="str">
        <f>VLOOKUP($B764,[1]Sheet1!$A:$P,9,0)</f>
        <v/>
      </c>
      <c r="F764" s="13">
        <f>VLOOKUP($B764,[1]Sheet1!$A:$P,12,0)</f>
        <v>6</v>
      </c>
      <c r="G764" s="13" t="str">
        <f t="shared" si="11"/>
        <v>敌方全体</v>
      </c>
      <c r="H764">
        <v>0</v>
      </c>
      <c r="I764">
        <v>0</v>
      </c>
      <c r="J764">
        <v>0</v>
      </c>
      <c r="K764" s="13">
        <v>0</v>
      </c>
      <c r="L764" s="13" t="s">
        <v>39</v>
      </c>
      <c r="M764" s="13">
        <v>0</v>
      </c>
      <c r="N764" s="14">
        <v>0</v>
      </c>
      <c r="O764">
        <v>0</v>
      </c>
      <c r="P764">
        <v>0</v>
      </c>
    </row>
    <row r="765" spans="1:16">
      <c r="A765">
        <v>10</v>
      </c>
      <c r="B765" s="13">
        <v>504041</v>
      </c>
      <c r="C765" s="13" t="str">
        <f>VLOOKUP($B765,[1]Sheet1!$A:$P,2,0)</f>
        <v>灭灵</v>
      </c>
      <c r="D765" t="str">
        <f>VLOOKUP($B765,[1]Sheet1!$A:$AN,40,0)</f>
        <v>对敌方全体造成31%的法术伤害</v>
      </c>
      <c r="E765" s="13" t="str">
        <f>VLOOKUP($B765,[1]Sheet1!$A:$P,9,0)</f>
        <v/>
      </c>
      <c r="F765" s="13">
        <f>VLOOKUP($B765,[1]Sheet1!$A:$P,12,0)</f>
        <v>5</v>
      </c>
      <c r="G765" s="13" t="str">
        <f t="shared" si="11"/>
        <v>敌方全体</v>
      </c>
      <c r="H765">
        <v>0</v>
      </c>
      <c r="I765">
        <v>0</v>
      </c>
      <c r="J765">
        <v>0</v>
      </c>
      <c r="K765" s="13">
        <v>0</v>
      </c>
      <c r="L765" s="13" t="s">
        <v>37</v>
      </c>
      <c r="M765" s="13">
        <v>0</v>
      </c>
      <c r="N765" s="14">
        <v>0</v>
      </c>
      <c r="O765">
        <v>0</v>
      </c>
      <c r="P765">
        <v>0</v>
      </c>
    </row>
    <row r="766" spans="1:16">
      <c r="A766">
        <v>10</v>
      </c>
      <c r="B766" s="13">
        <v>504042</v>
      </c>
      <c r="C766" s="13" t="str">
        <f>VLOOKUP($B766,[1]Sheet1!$A:$P,2,0)</f>
        <v>灭灵剑阵</v>
      </c>
      <c r="D766" t="str">
        <f>VLOOKUP($B766,[1]Sheet1!$A:$AN,40,0)</f>
        <v>对敌方全体造成85%的法术伤害，并使其造成的法术伤害减少20%，持续1回合。每次行动有47%概率释放。【宠物升至4星开启】</v>
      </c>
      <c r="E766" s="13" t="str">
        <f>VLOOKUP($B766,[1]Sheet1!$A:$P,9,0)</f>
        <v/>
      </c>
      <c r="F766" s="13">
        <f>VLOOKUP($B766,[1]Sheet1!$A:$P,12,0)</f>
        <v>6</v>
      </c>
      <c r="G766" s="13" t="str">
        <f t="shared" si="11"/>
        <v>敌方全体</v>
      </c>
      <c r="H766">
        <v>0</v>
      </c>
      <c r="I766">
        <v>0</v>
      </c>
      <c r="J766">
        <v>0</v>
      </c>
      <c r="K766" s="13">
        <v>0</v>
      </c>
      <c r="L766" s="13" t="s">
        <v>39</v>
      </c>
      <c r="M766" s="13">
        <v>0</v>
      </c>
      <c r="N766" s="14">
        <v>0</v>
      </c>
      <c r="O766">
        <v>0</v>
      </c>
      <c r="P766">
        <v>0</v>
      </c>
    </row>
    <row r="767" spans="1:16">
      <c r="A767">
        <v>10</v>
      </c>
      <c r="B767" s="13">
        <v>504051</v>
      </c>
      <c r="C767" s="13" t="str">
        <f>VLOOKUP($B767,[1]Sheet1!$A:$P,2,0)</f>
        <v>灭灵</v>
      </c>
      <c r="D767" t="str">
        <f>VLOOKUP($B767,[1]Sheet1!$A:$AN,40,0)</f>
        <v>对敌方全体造成31%的法术伤害</v>
      </c>
      <c r="E767" s="13" t="str">
        <f>VLOOKUP($B767,[1]Sheet1!$A:$P,9,0)</f>
        <v/>
      </c>
      <c r="F767" s="13">
        <f>VLOOKUP($B767,[1]Sheet1!$A:$P,12,0)</f>
        <v>5</v>
      </c>
      <c r="G767" s="13" t="str">
        <f t="shared" si="11"/>
        <v>敌方全体</v>
      </c>
      <c r="H767">
        <v>0</v>
      </c>
      <c r="I767">
        <v>0</v>
      </c>
      <c r="J767">
        <v>0</v>
      </c>
      <c r="K767" s="13">
        <v>0</v>
      </c>
      <c r="L767" s="13" t="s">
        <v>37</v>
      </c>
      <c r="M767" s="13">
        <v>0</v>
      </c>
      <c r="N767" s="14">
        <v>0</v>
      </c>
      <c r="O767">
        <v>0</v>
      </c>
      <c r="P767">
        <v>0</v>
      </c>
    </row>
    <row r="768" spans="1:16">
      <c r="A768">
        <v>10</v>
      </c>
      <c r="B768" s="13">
        <v>504052</v>
      </c>
      <c r="C768" s="13" t="str">
        <f>VLOOKUP($B768,[1]Sheet1!$A:$P,2,0)</f>
        <v>灭灵剑阵</v>
      </c>
      <c r="D768" t="str">
        <f>VLOOKUP($B768,[1]Sheet1!$A:$AN,40,0)</f>
        <v>对敌方全体造成85%的法术伤害，并使其造成的法术伤害减少25%，持续1回合。每次行动有50%概率释放。【宠物升至5星开启】</v>
      </c>
      <c r="E768" s="13" t="str">
        <f>VLOOKUP($B768,[1]Sheet1!$A:$P,9,0)</f>
        <v/>
      </c>
      <c r="F768" s="13">
        <f>VLOOKUP($B768,[1]Sheet1!$A:$P,12,0)</f>
        <v>6</v>
      </c>
      <c r="G768" s="13" t="str">
        <f t="shared" si="11"/>
        <v>敌方全体</v>
      </c>
      <c r="H768">
        <v>0</v>
      </c>
      <c r="I768">
        <v>0</v>
      </c>
      <c r="J768">
        <v>0</v>
      </c>
      <c r="K768" s="13">
        <v>0</v>
      </c>
      <c r="L768" s="13" t="s">
        <v>39</v>
      </c>
      <c r="M768" s="13">
        <v>0</v>
      </c>
      <c r="N768" s="14">
        <v>0</v>
      </c>
      <c r="O768">
        <v>0</v>
      </c>
      <c r="P768">
        <v>0</v>
      </c>
    </row>
    <row r="769" spans="1:16">
      <c r="A769">
        <v>10</v>
      </c>
      <c r="B769" s="13">
        <v>505001</v>
      </c>
      <c r="C769" s="13" t="str">
        <f>VLOOKUP($B769,[1]Sheet1!$A:$P,2,0)</f>
        <v>地裂</v>
      </c>
      <c r="D769" t="str">
        <f>VLOOKUP($B769,[1]Sheet1!$A:$AN,40,0)</f>
        <v>对敌方随机三个目标造成50%的物理伤害</v>
      </c>
      <c r="E769" s="13" t="str">
        <f>VLOOKUP($B769,[1]Sheet1!$A:$P,9,0)</f>
        <v/>
      </c>
      <c r="F769" s="13">
        <f>VLOOKUP($B769,[1]Sheet1!$A:$P,12,0)</f>
        <v>5</v>
      </c>
      <c r="G769" s="13" t="str">
        <f t="shared" si="11"/>
        <v>敌方随机</v>
      </c>
      <c r="H769">
        <v>0</v>
      </c>
      <c r="I769">
        <v>0</v>
      </c>
      <c r="J769">
        <v>0</v>
      </c>
      <c r="K769" s="13">
        <v>0</v>
      </c>
      <c r="L769" s="13" t="s">
        <v>37</v>
      </c>
      <c r="M769" s="13">
        <v>0</v>
      </c>
      <c r="N769" s="14">
        <v>0</v>
      </c>
      <c r="O769">
        <v>0</v>
      </c>
      <c r="P769">
        <v>0</v>
      </c>
    </row>
    <row r="770" spans="1:16">
      <c r="A770">
        <v>10</v>
      </c>
      <c r="B770" s="13">
        <v>505002</v>
      </c>
      <c r="C770" s="13" t="str">
        <f>VLOOKUP($B770,[1]Sheet1!$A:$P,2,0)</f>
        <v>撼地猛击</v>
      </c>
      <c r="D770" t="str">
        <f>VLOOKUP($B770,[1]Sheet1!$A:$AN,40,0)</f>
        <v>对随机3个敌人造成136%的物理伤害，每次行动有35%概率释放。</v>
      </c>
      <c r="E770" s="13" t="str">
        <f>VLOOKUP($B770,[1]Sheet1!$A:$P,9,0)</f>
        <v/>
      </c>
      <c r="F770" s="13">
        <f>VLOOKUP($B770,[1]Sheet1!$A:$P,12,0)</f>
        <v>6</v>
      </c>
      <c r="G770" s="13" t="str">
        <f t="shared" si="11"/>
        <v>随机3个</v>
      </c>
      <c r="H770">
        <v>0</v>
      </c>
      <c r="I770">
        <v>0</v>
      </c>
      <c r="J770">
        <v>0</v>
      </c>
      <c r="K770" s="13">
        <v>0</v>
      </c>
      <c r="L770" s="13" t="s">
        <v>58</v>
      </c>
      <c r="M770" s="13">
        <v>0</v>
      </c>
      <c r="N770" s="14">
        <v>0</v>
      </c>
      <c r="O770">
        <v>0</v>
      </c>
      <c r="P770">
        <v>0</v>
      </c>
    </row>
    <row r="771" spans="1:16">
      <c r="A771">
        <v>10</v>
      </c>
      <c r="B771" s="13">
        <v>505011</v>
      </c>
      <c r="C771" s="13" t="str">
        <f>VLOOKUP($B771,[1]Sheet1!$A:$P,2,0)</f>
        <v>地裂</v>
      </c>
      <c r="D771" t="str">
        <f>VLOOKUP($B771,[1]Sheet1!$A:$AN,40,0)</f>
        <v>对敌方随机三个目标造成50%的物理伤害</v>
      </c>
      <c r="E771" s="13" t="str">
        <f>VLOOKUP($B771,[1]Sheet1!$A:$P,9,0)</f>
        <v/>
      </c>
      <c r="F771" s="13">
        <f>VLOOKUP($B771,[1]Sheet1!$A:$P,12,0)</f>
        <v>5</v>
      </c>
      <c r="G771" s="13" t="str">
        <f t="shared" si="11"/>
        <v>敌方随机</v>
      </c>
      <c r="H771">
        <v>0</v>
      </c>
      <c r="I771">
        <v>0</v>
      </c>
      <c r="J771">
        <v>0</v>
      </c>
      <c r="K771" s="13">
        <v>0</v>
      </c>
      <c r="L771" s="13" t="s">
        <v>37</v>
      </c>
      <c r="M771" s="13">
        <v>0</v>
      </c>
      <c r="N771" s="14">
        <v>0</v>
      </c>
      <c r="O771">
        <v>0</v>
      </c>
      <c r="P771">
        <v>0</v>
      </c>
    </row>
    <row r="772" spans="1:16">
      <c r="A772">
        <v>10</v>
      </c>
      <c r="B772" s="13">
        <v>505012</v>
      </c>
      <c r="C772" s="13" t="str">
        <f>VLOOKUP($B772,[1]Sheet1!$A:$P,2,0)</f>
        <v>撼地猛击</v>
      </c>
      <c r="D772" t="str">
        <f>VLOOKUP($B772,[1]Sheet1!$A:$AN,40,0)</f>
        <v>对随机3个敌人造成136%的物理伤害，每次行动有38%概率释放。【宠物升至1星开启】</v>
      </c>
      <c r="E772" s="13" t="str">
        <f>VLOOKUP($B772,[1]Sheet1!$A:$P,9,0)</f>
        <v/>
      </c>
      <c r="F772" s="13">
        <f>VLOOKUP($B772,[1]Sheet1!$A:$P,12,0)</f>
        <v>6</v>
      </c>
      <c r="G772" s="13" t="str">
        <f t="shared" si="11"/>
        <v>随机3个</v>
      </c>
      <c r="H772">
        <v>0</v>
      </c>
      <c r="I772">
        <v>0</v>
      </c>
      <c r="J772">
        <v>0</v>
      </c>
      <c r="K772" s="13">
        <v>0</v>
      </c>
      <c r="L772" s="13" t="s">
        <v>58</v>
      </c>
      <c r="M772" s="13">
        <v>0</v>
      </c>
      <c r="N772" s="14">
        <v>0</v>
      </c>
      <c r="O772">
        <v>0</v>
      </c>
      <c r="P772">
        <v>0</v>
      </c>
    </row>
    <row r="773" spans="1:16">
      <c r="A773">
        <v>10</v>
      </c>
      <c r="B773" s="13">
        <v>505021</v>
      </c>
      <c r="C773" s="13" t="str">
        <f>VLOOKUP($B773,[1]Sheet1!$A:$P,2,0)</f>
        <v>地裂</v>
      </c>
      <c r="D773" t="str">
        <f>VLOOKUP($B773,[1]Sheet1!$A:$AN,40,0)</f>
        <v>对敌方随机三个目标造成50%的物理伤害</v>
      </c>
      <c r="E773" s="13" t="str">
        <f>VLOOKUP($B773,[1]Sheet1!$A:$P,9,0)</f>
        <v/>
      </c>
      <c r="F773" s="13">
        <f>VLOOKUP($B773,[1]Sheet1!$A:$P,12,0)</f>
        <v>5</v>
      </c>
      <c r="G773" s="13" t="str">
        <f t="shared" si="11"/>
        <v>敌方随机</v>
      </c>
      <c r="H773">
        <v>0</v>
      </c>
      <c r="I773">
        <v>0</v>
      </c>
      <c r="J773">
        <v>0</v>
      </c>
      <c r="K773" s="13">
        <v>0</v>
      </c>
      <c r="L773" s="13" t="s">
        <v>37</v>
      </c>
      <c r="M773" s="13">
        <v>0</v>
      </c>
      <c r="N773" s="14">
        <v>0</v>
      </c>
      <c r="O773">
        <v>0</v>
      </c>
      <c r="P773">
        <v>0</v>
      </c>
    </row>
    <row r="774" spans="1:16">
      <c r="A774">
        <v>10</v>
      </c>
      <c r="B774" s="13">
        <v>505022</v>
      </c>
      <c r="C774" s="13" t="str">
        <f>VLOOKUP($B774,[1]Sheet1!$A:$P,2,0)</f>
        <v>撼地猛击</v>
      </c>
      <c r="D774" t="str">
        <f>VLOOKUP($B774,[1]Sheet1!$A:$AN,40,0)</f>
        <v>对随机3个敌人造成136%的物理伤害，每次行动有41%概率释放。【宠物升至2星开启】</v>
      </c>
      <c r="E774" s="13" t="str">
        <f>VLOOKUP($B774,[1]Sheet1!$A:$P,9,0)</f>
        <v/>
      </c>
      <c r="F774" s="13">
        <f>VLOOKUP($B774,[1]Sheet1!$A:$P,12,0)</f>
        <v>6</v>
      </c>
      <c r="G774" s="13" t="str">
        <f t="shared" si="11"/>
        <v>随机3个</v>
      </c>
      <c r="H774">
        <v>0</v>
      </c>
      <c r="I774">
        <v>0</v>
      </c>
      <c r="J774">
        <v>0</v>
      </c>
      <c r="K774" s="13">
        <v>0</v>
      </c>
      <c r="L774" s="13" t="s">
        <v>58</v>
      </c>
      <c r="M774" s="13">
        <v>0</v>
      </c>
      <c r="N774" s="14">
        <v>0</v>
      </c>
      <c r="O774">
        <v>0</v>
      </c>
      <c r="P774">
        <v>0</v>
      </c>
    </row>
    <row r="775" spans="1:16">
      <c r="A775">
        <v>10</v>
      </c>
      <c r="B775" s="13">
        <v>505031</v>
      </c>
      <c r="C775" s="13" t="str">
        <f>VLOOKUP($B775,[1]Sheet1!$A:$P,2,0)</f>
        <v>地裂</v>
      </c>
      <c r="D775" t="str">
        <f>VLOOKUP($B775,[1]Sheet1!$A:$AN,40,0)</f>
        <v>对敌方随机三个目标造成50%的物理伤害</v>
      </c>
      <c r="E775" s="13" t="str">
        <f>VLOOKUP($B775,[1]Sheet1!$A:$P,9,0)</f>
        <v/>
      </c>
      <c r="F775" s="13">
        <f>VLOOKUP($B775,[1]Sheet1!$A:$P,12,0)</f>
        <v>5</v>
      </c>
      <c r="G775" s="13" t="str">
        <f t="shared" ref="G775:G838" si="12">MID($D775,2,4)</f>
        <v>敌方随机</v>
      </c>
      <c r="H775">
        <v>0</v>
      </c>
      <c r="I775">
        <v>0</v>
      </c>
      <c r="J775">
        <v>0</v>
      </c>
      <c r="K775" s="13">
        <v>0</v>
      </c>
      <c r="L775" s="13" t="s">
        <v>37</v>
      </c>
      <c r="M775" s="13">
        <v>0</v>
      </c>
      <c r="N775" s="14">
        <v>0</v>
      </c>
      <c r="O775">
        <v>0</v>
      </c>
      <c r="P775">
        <v>0</v>
      </c>
    </row>
    <row r="776" spans="1:16">
      <c r="A776">
        <v>10</v>
      </c>
      <c r="B776" s="13">
        <v>505032</v>
      </c>
      <c r="C776" s="13" t="str">
        <f>VLOOKUP($B776,[1]Sheet1!$A:$P,2,0)</f>
        <v>撼地猛击</v>
      </c>
      <c r="D776" t="str">
        <f>VLOOKUP($B776,[1]Sheet1!$A:$AN,40,0)</f>
        <v>对随机3个敌人造成136%的物理伤害，30%概率造成眩晕，每次行动有44%概率释放。【宠物升至3星开启】</v>
      </c>
      <c r="E776" s="13" t="str">
        <f>VLOOKUP($B776,[1]Sheet1!$A:$P,9,0)</f>
        <v/>
      </c>
      <c r="F776" s="13">
        <f>VLOOKUP($B776,[1]Sheet1!$A:$P,12,0)</f>
        <v>6</v>
      </c>
      <c r="G776" s="13" t="str">
        <f t="shared" si="12"/>
        <v>随机3个</v>
      </c>
      <c r="H776">
        <v>0</v>
      </c>
      <c r="I776">
        <v>0</v>
      </c>
      <c r="J776">
        <v>0</v>
      </c>
      <c r="K776" s="13">
        <v>0</v>
      </c>
      <c r="L776" s="13" t="s">
        <v>58</v>
      </c>
      <c r="M776" s="13">
        <v>0</v>
      </c>
      <c r="N776" s="14">
        <v>0</v>
      </c>
      <c r="O776">
        <v>0</v>
      </c>
      <c r="P776">
        <v>0</v>
      </c>
    </row>
    <row r="777" spans="1:16">
      <c r="A777">
        <v>10</v>
      </c>
      <c r="B777" s="13">
        <v>505041</v>
      </c>
      <c r="C777" s="13" t="str">
        <f>VLOOKUP($B777,[1]Sheet1!$A:$P,2,0)</f>
        <v>地裂</v>
      </c>
      <c r="D777" t="str">
        <f>VLOOKUP($B777,[1]Sheet1!$A:$AN,40,0)</f>
        <v>对敌方随机三个目标造成50%的物理伤害</v>
      </c>
      <c r="E777" s="13" t="str">
        <f>VLOOKUP($B777,[1]Sheet1!$A:$P,9,0)</f>
        <v/>
      </c>
      <c r="F777" s="13">
        <f>VLOOKUP($B777,[1]Sheet1!$A:$P,12,0)</f>
        <v>5</v>
      </c>
      <c r="G777" s="13" t="str">
        <f t="shared" si="12"/>
        <v>敌方随机</v>
      </c>
      <c r="H777">
        <v>0</v>
      </c>
      <c r="I777">
        <v>0</v>
      </c>
      <c r="J777">
        <v>0</v>
      </c>
      <c r="K777" s="13">
        <v>0</v>
      </c>
      <c r="L777" s="13" t="s">
        <v>37</v>
      </c>
      <c r="M777" s="13">
        <v>0</v>
      </c>
      <c r="N777" s="14">
        <v>0</v>
      </c>
      <c r="O777">
        <v>0</v>
      </c>
      <c r="P777">
        <v>0</v>
      </c>
    </row>
    <row r="778" spans="1:16">
      <c r="A778">
        <v>10</v>
      </c>
      <c r="B778" s="13">
        <v>505042</v>
      </c>
      <c r="C778" s="13" t="str">
        <f>VLOOKUP($B778,[1]Sheet1!$A:$P,2,0)</f>
        <v>撼地猛击</v>
      </c>
      <c r="D778" t="str">
        <f>VLOOKUP($B778,[1]Sheet1!$A:$AN,40,0)</f>
        <v>对随机3个敌人造成136%的物理伤害，38%概率造成眩晕，每次行动有47%概率释放。【宠物升至4星开启】</v>
      </c>
      <c r="E778" s="13" t="str">
        <f>VLOOKUP($B778,[1]Sheet1!$A:$P,9,0)</f>
        <v/>
      </c>
      <c r="F778" s="13">
        <f>VLOOKUP($B778,[1]Sheet1!$A:$P,12,0)</f>
        <v>6</v>
      </c>
      <c r="G778" s="13" t="str">
        <f t="shared" si="12"/>
        <v>随机3个</v>
      </c>
      <c r="H778">
        <v>0</v>
      </c>
      <c r="I778">
        <v>0</v>
      </c>
      <c r="J778">
        <v>0</v>
      </c>
      <c r="K778" s="13">
        <v>0</v>
      </c>
      <c r="L778" s="13" t="s">
        <v>58</v>
      </c>
      <c r="M778" s="13">
        <v>0</v>
      </c>
      <c r="N778" s="14">
        <v>0</v>
      </c>
      <c r="O778">
        <v>0</v>
      </c>
      <c r="P778">
        <v>0</v>
      </c>
    </row>
    <row r="779" spans="1:16">
      <c r="A779">
        <v>10</v>
      </c>
      <c r="B779" s="13">
        <v>505051</v>
      </c>
      <c r="C779" s="13" t="str">
        <f>VLOOKUP($B779,[1]Sheet1!$A:$P,2,0)</f>
        <v>地裂</v>
      </c>
      <c r="D779" t="str">
        <f>VLOOKUP($B779,[1]Sheet1!$A:$AN,40,0)</f>
        <v>对敌方随机三个目标造成50%的物理伤害</v>
      </c>
      <c r="E779" s="13" t="str">
        <f>VLOOKUP($B779,[1]Sheet1!$A:$P,9,0)</f>
        <v/>
      </c>
      <c r="F779" s="13">
        <f>VLOOKUP($B779,[1]Sheet1!$A:$P,12,0)</f>
        <v>5</v>
      </c>
      <c r="G779" s="13" t="str">
        <f t="shared" si="12"/>
        <v>敌方随机</v>
      </c>
      <c r="H779">
        <v>0</v>
      </c>
      <c r="I779">
        <v>0</v>
      </c>
      <c r="J779">
        <v>0</v>
      </c>
      <c r="K779" s="13">
        <v>0</v>
      </c>
      <c r="L779" s="13" t="s">
        <v>37</v>
      </c>
      <c r="M779" s="13">
        <v>0</v>
      </c>
      <c r="N779" s="14">
        <v>0</v>
      </c>
      <c r="O779">
        <v>0</v>
      </c>
      <c r="P779">
        <v>0</v>
      </c>
    </row>
    <row r="780" spans="1:16">
      <c r="A780">
        <v>10</v>
      </c>
      <c r="B780" s="13">
        <v>505052</v>
      </c>
      <c r="C780" s="13" t="str">
        <f>VLOOKUP($B780,[1]Sheet1!$A:$P,2,0)</f>
        <v>撼地猛击</v>
      </c>
      <c r="D780" t="str">
        <f>VLOOKUP($B780,[1]Sheet1!$A:$AN,40,0)</f>
        <v>对随机3个敌人造成136%的物理伤害，45%概率造成眩晕，每次行动有50%概率释放。【宠物升至5星开启】</v>
      </c>
      <c r="E780" s="13" t="str">
        <f>VLOOKUP($B780,[1]Sheet1!$A:$P,9,0)</f>
        <v/>
      </c>
      <c r="F780" s="13">
        <f>VLOOKUP($B780,[1]Sheet1!$A:$P,12,0)</f>
        <v>6</v>
      </c>
      <c r="G780" s="13" t="str">
        <f t="shared" si="12"/>
        <v>随机3个</v>
      </c>
      <c r="H780">
        <v>0</v>
      </c>
      <c r="I780">
        <v>0</v>
      </c>
      <c r="J780">
        <v>0</v>
      </c>
      <c r="K780" s="13">
        <v>0</v>
      </c>
      <c r="L780" s="13" t="s">
        <v>58</v>
      </c>
      <c r="M780" s="13">
        <v>0</v>
      </c>
      <c r="N780" s="14">
        <v>0</v>
      </c>
      <c r="O780">
        <v>0</v>
      </c>
      <c r="P780">
        <v>0</v>
      </c>
    </row>
    <row r="781" spans="1:16">
      <c r="A781">
        <v>10</v>
      </c>
      <c r="B781" s="13">
        <v>506001</v>
      </c>
      <c r="C781" s="13" t="str">
        <f>VLOOKUP($B781,[1]Sheet1!$A:$P,2,0)</f>
        <v>角力</v>
      </c>
      <c r="D781" t="str">
        <f>VLOOKUP($B781,[1]Sheet1!$A:$AN,40,0)</f>
        <v>对敌方全体造成31%的法术伤害</v>
      </c>
      <c r="E781" s="13" t="str">
        <f>VLOOKUP($B781,[1]Sheet1!$A:$P,9,0)</f>
        <v/>
      </c>
      <c r="F781" s="13">
        <f>VLOOKUP($B781,[1]Sheet1!$A:$P,12,0)</f>
        <v>5</v>
      </c>
      <c r="G781" s="13" t="str">
        <f t="shared" si="12"/>
        <v>敌方全体</v>
      </c>
      <c r="H781">
        <v>0</v>
      </c>
      <c r="I781">
        <v>0</v>
      </c>
      <c r="J781">
        <v>0</v>
      </c>
      <c r="K781" s="13">
        <v>0</v>
      </c>
      <c r="L781" s="13" t="s">
        <v>37</v>
      </c>
      <c r="M781" s="13">
        <v>0</v>
      </c>
      <c r="N781" s="14">
        <v>0</v>
      </c>
      <c r="O781">
        <v>0</v>
      </c>
      <c r="P781">
        <v>0</v>
      </c>
    </row>
    <row r="782" spans="1:16">
      <c r="A782">
        <v>10</v>
      </c>
      <c r="B782" s="13">
        <v>506002</v>
      </c>
      <c r="C782" s="13" t="str">
        <f>VLOOKUP($B782,[1]Sheet1!$A:$P,2,0)</f>
        <v>赤焰流火</v>
      </c>
      <c r="D782" t="str">
        <f>VLOOKUP($B782,[1]Sheet1!$A:$AN,40,0)</f>
        <v>对敌方全体造成86%的法术伤害，每次行动有35%概率释放。</v>
      </c>
      <c r="E782" s="13" t="str">
        <f>VLOOKUP($B782,[1]Sheet1!$A:$P,9,0)</f>
        <v/>
      </c>
      <c r="F782" s="13">
        <f>VLOOKUP($B782,[1]Sheet1!$A:$P,12,0)</f>
        <v>6</v>
      </c>
      <c r="G782" s="13" t="str">
        <f t="shared" si="12"/>
        <v>敌方全体</v>
      </c>
      <c r="H782">
        <v>0</v>
      </c>
      <c r="I782">
        <v>0</v>
      </c>
      <c r="J782">
        <v>0</v>
      </c>
      <c r="K782" s="13">
        <v>0</v>
      </c>
      <c r="L782" s="13" t="s">
        <v>45</v>
      </c>
      <c r="M782" s="13">
        <v>0</v>
      </c>
      <c r="N782" s="14">
        <v>0</v>
      </c>
      <c r="O782">
        <v>0</v>
      </c>
      <c r="P782">
        <v>0</v>
      </c>
    </row>
    <row r="783" spans="1:16">
      <c r="A783">
        <v>10</v>
      </c>
      <c r="B783" s="13">
        <v>506011</v>
      </c>
      <c r="C783" s="13" t="str">
        <f>VLOOKUP($B783,[1]Sheet1!$A:$P,2,0)</f>
        <v>角力</v>
      </c>
      <c r="D783" t="str">
        <f>VLOOKUP($B783,[1]Sheet1!$A:$AN,40,0)</f>
        <v>对敌方全体造成31%的法术伤害</v>
      </c>
      <c r="E783" s="13" t="str">
        <f>VLOOKUP($B783,[1]Sheet1!$A:$P,9,0)</f>
        <v/>
      </c>
      <c r="F783" s="13">
        <f>VLOOKUP($B783,[1]Sheet1!$A:$P,12,0)</f>
        <v>5</v>
      </c>
      <c r="G783" s="13" t="str">
        <f t="shared" si="12"/>
        <v>敌方全体</v>
      </c>
      <c r="H783">
        <v>0</v>
      </c>
      <c r="I783">
        <v>0</v>
      </c>
      <c r="J783">
        <v>0</v>
      </c>
      <c r="K783" s="13">
        <v>0</v>
      </c>
      <c r="L783" s="13" t="s">
        <v>37</v>
      </c>
      <c r="M783" s="13">
        <v>0</v>
      </c>
      <c r="N783" s="14">
        <v>0</v>
      </c>
      <c r="O783">
        <v>0</v>
      </c>
      <c r="P783">
        <v>0</v>
      </c>
    </row>
    <row r="784" spans="1:16">
      <c r="A784">
        <v>10</v>
      </c>
      <c r="B784" s="13">
        <v>506012</v>
      </c>
      <c r="C784" s="13" t="str">
        <f>VLOOKUP($B784,[1]Sheet1!$A:$P,2,0)</f>
        <v>赤焰流火</v>
      </c>
      <c r="D784" t="str">
        <f>VLOOKUP($B784,[1]Sheet1!$A:$AN,40,0)</f>
        <v>对敌方全体造成86%的法术伤害，每次行动有38%概率释放。【宠物升至1星开启】</v>
      </c>
      <c r="E784" s="13" t="str">
        <f>VLOOKUP($B784,[1]Sheet1!$A:$P,9,0)</f>
        <v/>
      </c>
      <c r="F784" s="13">
        <f>VLOOKUP($B784,[1]Sheet1!$A:$P,12,0)</f>
        <v>6</v>
      </c>
      <c r="G784" s="13" t="str">
        <f t="shared" si="12"/>
        <v>敌方全体</v>
      </c>
      <c r="H784">
        <v>0</v>
      </c>
      <c r="I784">
        <v>0</v>
      </c>
      <c r="J784">
        <v>0</v>
      </c>
      <c r="K784" s="13">
        <v>0</v>
      </c>
      <c r="L784" s="13" t="s">
        <v>45</v>
      </c>
      <c r="M784" s="13">
        <v>0</v>
      </c>
      <c r="N784" s="14">
        <v>0</v>
      </c>
      <c r="O784">
        <v>0</v>
      </c>
      <c r="P784">
        <v>0</v>
      </c>
    </row>
    <row r="785" spans="1:16">
      <c r="A785">
        <v>10</v>
      </c>
      <c r="B785" s="13">
        <v>506021</v>
      </c>
      <c r="C785" s="13" t="str">
        <f>VLOOKUP($B785,[1]Sheet1!$A:$P,2,0)</f>
        <v>角力</v>
      </c>
      <c r="D785" t="str">
        <f>VLOOKUP($B785,[1]Sheet1!$A:$AN,40,0)</f>
        <v>对敌方全体造成31%的法术伤害</v>
      </c>
      <c r="E785" s="13" t="str">
        <f>VLOOKUP($B785,[1]Sheet1!$A:$P,9,0)</f>
        <v/>
      </c>
      <c r="F785" s="13">
        <f>VLOOKUP($B785,[1]Sheet1!$A:$P,12,0)</f>
        <v>5</v>
      </c>
      <c r="G785" s="13" t="str">
        <f t="shared" si="12"/>
        <v>敌方全体</v>
      </c>
      <c r="H785">
        <v>0</v>
      </c>
      <c r="I785">
        <v>0</v>
      </c>
      <c r="J785">
        <v>0</v>
      </c>
      <c r="K785" s="13">
        <v>0</v>
      </c>
      <c r="L785" s="13" t="s">
        <v>37</v>
      </c>
      <c r="M785" s="13">
        <v>0</v>
      </c>
      <c r="N785" s="14">
        <v>0</v>
      </c>
      <c r="O785">
        <v>0</v>
      </c>
      <c r="P785">
        <v>0</v>
      </c>
    </row>
    <row r="786" spans="1:16">
      <c r="A786">
        <v>10</v>
      </c>
      <c r="B786" s="13">
        <v>506022</v>
      </c>
      <c r="C786" s="13" t="str">
        <f>VLOOKUP($B786,[1]Sheet1!$A:$P,2,0)</f>
        <v>赤焰流火</v>
      </c>
      <c r="D786" t="str">
        <f>VLOOKUP($B786,[1]Sheet1!$A:$AN,40,0)</f>
        <v>对敌方全体造成86%的法术伤害，每次行动有41%概率释放。【宠物升至2星开启】</v>
      </c>
      <c r="E786" s="13" t="str">
        <f>VLOOKUP($B786,[1]Sheet1!$A:$P,9,0)</f>
        <v/>
      </c>
      <c r="F786" s="13">
        <f>VLOOKUP($B786,[1]Sheet1!$A:$P,12,0)</f>
        <v>6</v>
      </c>
      <c r="G786" s="13" t="str">
        <f t="shared" si="12"/>
        <v>敌方全体</v>
      </c>
      <c r="H786">
        <v>0</v>
      </c>
      <c r="I786">
        <v>0</v>
      </c>
      <c r="J786">
        <v>0</v>
      </c>
      <c r="K786" s="13">
        <v>0</v>
      </c>
      <c r="L786" s="13" t="s">
        <v>45</v>
      </c>
      <c r="M786" s="13">
        <v>0</v>
      </c>
      <c r="N786" s="14">
        <v>0</v>
      </c>
      <c r="O786">
        <v>0</v>
      </c>
      <c r="P786">
        <v>0</v>
      </c>
    </row>
    <row r="787" spans="1:16">
      <c r="A787">
        <v>10</v>
      </c>
      <c r="B787" s="13">
        <v>506031</v>
      </c>
      <c r="C787" s="13" t="str">
        <f>VLOOKUP($B787,[1]Sheet1!$A:$P,2,0)</f>
        <v>角力</v>
      </c>
      <c r="D787" t="str">
        <f>VLOOKUP($B787,[1]Sheet1!$A:$AN,40,0)</f>
        <v>对敌方全体造成31%的法术伤害</v>
      </c>
      <c r="E787" s="13" t="str">
        <f>VLOOKUP($B787,[1]Sheet1!$A:$P,9,0)</f>
        <v/>
      </c>
      <c r="F787" s="13">
        <f>VLOOKUP($B787,[1]Sheet1!$A:$P,12,0)</f>
        <v>5</v>
      </c>
      <c r="G787" s="13" t="str">
        <f t="shared" si="12"/>
        <v>敌方全体</v>
      </c>
      <c r="H787">
        <v>0</v>
      </c>
      <c r="I787">
        <v>0</v>
      </c>
      <c r="J787">
        <v>0</v>
      </c>
      <c r="K787" s="13">
        <v>0</v>
      </c>
      <c r="L787" s="13" t="s">
        <v>37</v>
      </c>
      <c r="M787" s="13">
        <v>0</v>
      </c>
      <c r="N787" s="14">
        <v>0</v>
      </c>
      <c r="O787">
        <v>0</v>
      </c>
      <c r="P787">
        <v>0</v>
      </c>
    </row>
    <row r="788" spans="1:16">
      <c r="A788">
        <v>10</v>
      </c>
      <c r="B788" s="13">
        <v>506032</v>
      </c>
      <c r="C788" s="13" t="str">
        <f>VLOOKUP($B788,[1]Sheet1!$A:$P,2,0)</f>
        <v>赤焰流火</v>
      </c>
      <c r="D788" t="str">
        <f>VLOOKUP($B788,[1]Sheet1!$A:$AN,40,0)</f>
        <v>对敌方全体造成86%的法术伤害，造成燃烧效果(40%)，持续2回合。每次行动有44%概率释放。【宠物升至3星开启】</v>
      </c>
      <c r="E788" s="13" t="str">
        <f>VLOOKUP($B788,[1]Sheet1!$A:$P,9,0)</f>
        <v/>
      </c>
      <c r="F788" s="13">
        <f>VLOOKUP($B788,[1]Sheet1!$A:$P,12,0)</f>
        <v>6</v>
      </c>
      <c r="G788" s="13" t="str">
        <f t="shared" si="12"/>
        <v>敌方全体</v>
      </c>
      <c r="H788">
        <v>0</v>
      </c>
      <c r="I788">
        <v>0</v>
      </c>
      <c r="J788">
        <v>0</v>
      </c>
      <c r="K788" s="13">
        <v>0</v>
      </c>
      <c r="L788" s="13" t="s">
        <v>45</v>
      </c>
      <c r="M788" s="13">
        <v>0</v>
      </c>
      <c r="N788" s="14">
        <v>0</v>
      </c>
      <c r="O788">
        <v>0</v>
      </c>
      <c r="P788">
        <v>0</v>
      </c>
    </row>
    <row r="789" spans="1:16">
      <c r="A789">
        <v>10</v>
      </c>
      <c r="B789" s="13">
        <v>506041</v>
      </c>
      <c r="C789" s="13" t="str">
        <f>VLOOKUP($B789,[1]Sheet1!$A:$P,2,0)</f>
        <v>角力</v>
      </c>
      <c r="D789" t="str">
        <f>VLOOKUP($B789,[1]Sheet1!$A:$AN,40,0)</f>
        <v>对敌方全体造成31%的法术伤害</v>
      </c>
      <c r="E789" s="13" t="str">
        <f>VLOOKUP($B789,[1]Sheet1!$A:$P,9,0)</f>
        <v/>
      </c>
      <c r="F789" s="13">
        <f>VLOOKUP($B789,[1]Sheet1!$A:$P,12,0)</f>
        <v>5</v>
      </c>
      <c r="G789" s="13" t="str">
        <f t="shared" si="12"/>
        <v>敌方全体</v>
      </c>
      <c r="H789">
        <v>0</v>
      </c>
      <c r="I789">
        <v>0</v>
      </c>
      <c r="J789">
        <v>0</v>
      </c>
      <c r="K789" s="13">
        <v>0</v>
      </c>
      <c r="L789" s="13" t="s">
        <v>37</v>
      </c>
      <c r="M789" s="13">
        <v>0</v>
      </c>
      <c r="N789" s="14">
        <v>0</v>
      </c>
      <c r="O789">
        <v>0</v>
      </c>
      <c r="P789">
        <v>0</v>
      </c>
    </row>
    <row r="790" spans="1:16">
      <c r="A790">
        <v>10</v>
      </c>
      <c r="B790" s="13">
        <v>506042</v>
      </c>
      <c r="C790" s="13" t="str">
        <f>VLOOKUP($B790,[1]Sheet1!$A:$P,2,0)</f>
        <v>赤焰流火</v>
      </c>
      <c r="D790" t="str">
        <f>VLOOKUP($B790,[1]Sheet1!$A:$AN,40,0)</f>
        <v>对敌方全体造成86%的法术伤害，造成燃烧效果(50%)，持续2回合。每次行动有47%概率释放。【宠物升至4星开启】</v>
      </c>
      <c r="E790" s="13" t="str">
        <f>VLOOKUP($B790,[1]Sheet1!$A:$P,9,0)</f>
        <v/>
      </c>
      <c r="F790" s="13">
        <f>VLOOKUP($B790,[1]Sheet1!$A:$P,12,0)</f>
        <v>6</v>
      </c>
      <c r="G790" s="13" t="str">
        <f t="shared" si="12"/>
        <v>敌方全体</v>
      </c>
      <c r="H790">
        <v>0</v>
      </c>
      <c r="I790">
        <v>0</v>
      </c>
      <c r="J790">
        <v>0</v>
      </c>
      <c r="K790" s="13">
        <v>0</v>
      </c>
      <c r="L790" s="13" t="s">
        <v>45</v>
      </c>
      <c r="M790" s="13">
        <v>0</v>
      </c>
      <c r="N790" s="14">
        <v>0</v>
      </c>
      <c r="O790">
        <v>0</v>
      </c>
      <c r="P790">
        <v>0</v>
      </c>
    </row>
    <row r="791" spans="1:16">
      <c r="A791">
        <v>10</v>
      </c>
      <c r="B791" s="13">
        <v>506051</v>
      </c>
      <c r="C791" s="13" t="str">
        <f>VLOOKUP($B791,[1]Sheet1!$A:$P,2,0)</f>
        <v>角力</v>
      </c>
      <c r="D791" t="str">
        <f>VLOOKUP($B791,[1]Sheet1!$A:$AN,40,0)</f>
        <v>对敌方全体造成31%的法术伤害</v>
      </c>
      <c r="E791" s="13" t="str">
        <f>VLOOKUP($B791,[1]Sheet1!$A:$P,9,0)</f>
        <v/>
      </c>
      <c r="F791" s="13">
        <f>VLOOKUP($B791,[1]Sheet1!$A:$P,12,0)</f>
        <v>5</v>
      </c>
      <c r="G791" s="13" t="str">
        <f t="shared" si="12"/>
        <v>敌方全体</v>
      </c>
      <c r="H791">
        <v>0</v>
      </c>
      <c r="I791">
        <v>0</v>
      </c>
      <c r="J791">
        <v>0</v>
      </c>
      <c r="K791" s="13">
        <v>0</v>
      </c>
      <c r="L791" s="13" t="s">
        <v>37</v>
      </c>
      <c r="M791" s="13">
        <v>0</v>
      </c>
      <c r="N791" s="14">
        <v>0</v>
      </c>
      <c r="O791">
        <v>0</v>
      </c>
      <c r="P791">
        <v>0</v>
      </c>
    </row>
    <row r="792" spans="1:16">
      <c r="A792">
        <v>10</v>
      </c>
      <c r="B792" s="13">
        <v>506052</v>
      </c>
      <c r="C792" s="13" t="str">
        <f>VLOOKUP($B792,[1]Sheet1!$A:$P,2,0)</f>
        <v>赤焰流火</v>
      </c>
      <c r="D792" t="str">
        <f>VLOOKUP($B792,[1]Sheet1!$A:$AN,40,0)</f>
        <v>对敌方全体造成86%的法术伤害，造成燃烧效果(60%)，持续2回合。每次行动有50%概率释放。【宠物升至5星开启】</v>
      </c>
      <c r="E792" s="13" t="str">
        <f>VLOOKUP($B792,[1]Sheet1!$A:$P,9,0)</f>
        <v/>
      </c>
      <c r="F792" s="13">
        <f>VLOOKUP($B792,[1]Sheet1!$A:$P,12,0)</f>
        <v>6</v>
      </c>
      <c r="G792" s="13" t="str">
        <f t="shared" si="12"/>
        <v>敌方全体</v>
      </c>
      <c r="H792">
        <v>0</v>
      </c>
      <c r="I792">
        <v>0</v>
      </c>
      <c r="J792">
        <v>0</v>
      </c>
      <c r="K792" s="13">
        <v>0</v>
      </c>
      <c r="L792" s="13" t="s">
        <v>45</v>
      </c>
      <c r="M792" s="13">
        <v>0</v>
      </c>
      <c r="N792" s="14">
        <v>0</v>
      </c>
      <c r="O792">
        <v>0</v>
      </c>
      <c r="P792">
        <v>0</v>
      </c>
    </row>
    <row r="793" spans="1:16">
      <c r="A793">
        <v>10</v>
      </c>
      <c r="B793" s="13">
        <v>507001</v>
      </c>
      <c r="C793" s="13" t="str">
        <f>VLOOKUP($B793,[1]Sheet1!$A:$P,2,0)</f>
        <v>飞羽</v>
      </c>
      <c r="D793" t="str">
        <f>VLOOKUP($B793,[1]Sheet1!$A:$AN,40,0)</f>
        <v>对敌方随机三个目标造成50%的法术伤害</v>
      </c>
      <c r="E793" s="13" t="str">
        <f>VLOOKUP($B793,[1]Sheet1!$A:$P,9,0)</f>
        <v/>
      </c>
      <c r="F793" s="13">
        <f>VLOOKUP($B793,[1]Sheet1!$A:$P,12,0)</f>
        <v>5</v>
      </c>
      <c r="G793" s="13" t="str">
        <f t="shared" si="12"/>
        <v>敌方随机</v>
      </c>
      <c r="H793">
        <v>0</v>
      </c>
      <c r="I793">
        <v>0</v>
      </c>
      <c r="J793">
        <v>0</v>
      </c>
      <c r="K793" s="13">
        <v>0</v>
      </c>
      <c r="L793" s="13" t="s">
        <v>37</v>
      </c>
      <c r="M793" s="13">
        <v>0</v>
      </c>
      <c r="N793" s="14">
        <v>0</v>
      </c>
      <c r="O793">
        <v>0</v>
      </c>
      <c r="P793">
        <v>0</v>
      </c>
    </row>
    <row r="794" spans="1:16">
      <c r="A794">
        <v>10</v>
      </c>
      <c r="B794" s="13">
        <v>507002</v>
      </c>
      <c r="C794" s="13" t="str">
        <f>VLOOKUP($B794,[1]Sheet1!$A:$P,2,0)</f>
        <v>致命冲袭</v>
      </c>
      <c r="D794" t="str">
        <f>VLOOKUP($B794,[1]Sheet1!$A:$AN,40,0)</f>
        <v>对敌方随机三个目标造成131%的法术伤害，每次行动有35%概率释放。</v>
      </c>
      <c r="E794" s="13" t="str">
        <f>VLOOKUP($B794,[1]Sheet1!$A:$P,9,0)</f>
        <v/>
      </c>
      <c r="F794" s="13">
        <f>VLOOKUP($B794,[1]Sheet1!$A:$P,12,0)</f>
        <v>6</v>
      </c>
      <c r="G794" s="13" t="str">
        <f t="shared" si="12"/>
        <v>敌方随机</v>
      </c>
      <c r="H794">
        <v>0</v>
      </c>
      <c r="I794">
        <v>0</v>
      </c>
      <c r="J794">
        <v>0</v>
      </c>
      <c r="K794" s="13">
        <v>0</v>
      </c>
      <c r="L794" s="13" t="s">
        <v>28</v>
      </c>
      <c r="M794" s="13">
        <v>0</v>
      </c>
      <c r="N794" s="14">
        <v>0</v>
      </c>
      <c r="O794">
        <v>0</v>
      </c>
      <c r="P794">
        <v>0</v>
      </c>
    </row>
    <row r="795" spans="1:16">
      <c r="A795">
        <v>10</v>
      </c>
      <c r="B795" s="13">
        <v>507011</v>
      </c>
      <c r="C795" s="13" t="str">
        <f>VLOOKUP($B795,[1]Sheet1!$A:$P,2,0)</f>
        <v>飞羽</v>
      </c>
      <c r="D795" t="str">
        <f>VLOOKUP($B795,[1]Sheet1!$A:$AN,40,0)</f>
        <v>对敌方随机三个目标造成50%的法术伤害</v>
      </c>
      <c r="E795" s="13" t="str">
        <f>VLOOKUP($B795,[1]Sheet1!$A:$P,9,0)</f>
        <v/>
      </c>
      <c r="F795" s="13">
        <f>VLOOKUP($B795,[1]Sheet1!$A:$P,12,0)</f>
        <v>5</v>
      </c>
      <c r="G795" s="13" t="str">
        <f t="shared" si="12"/>
        <v>敌方随机</v>
      </c>
      <c r="H795">
        <v>0</v>
      </c>
      <c r="I795">
        <v>0</v>
      </c>
      <c r="J795">
        <v>0</v>
      </c>
      <c r="K795" s="13">
        <v>0</v>
      </c>
      <c r="L795" s="13" t="s">
        <v>37</v>
      </c>
      <c r="M795" s="13">
        <v>0</v>
      </c>
      <c r="N795" s="14">
        <v>0</v>
      </c>
      <c r="O795">
        <v>0</v>
      </c>
      <c r="P795">
        <v>0</v>
      </c>
    </row>
    <row r="796" spans="1:16">
      <c r="A796">
        <v>10</v>
      </c>
      <c r="B796" s="13">
        <v>507012</v>
      </c>
      <c r="C796" s="13" t="str">
        <f>VLOOKUP($B796,[1]Sheet1!$A:$P,2,0)</f>
        <v>致命冲袭</v>
      </c>
      <c r="D796" t="str">
        <f>VLOOKUP($B796,[1]Sheet1!$A:$AN,40,0)</f>
        <v>对敌方随机三个目标造成131%的法术伤害，每次行动有38%概率释放。【宠物升至1星开启】</v>
      </c>
      <c r="E796" s="13" t="str">
        <f>VLOOKUP($B796,[1]Sheet1!$A:$P,9,0)</f>
        <v/>
      </c>
      <c r="F796" s="13">
        <f>VLOOKUP($B796,[1]Sheet1!$A:$P,12,0)</f>
        <v>6</v>
      </c>
      <c r="G796" s="13" t="str">
        <f t="shared" si="12"/>
        <v>敌方随机</v>
      </c>
      <c r="H796">
        <v>0</v>
      </c>
      <c r="I796">
        <v>0</v>
      </c>
      <c r="J796">
        <v>0</v>
      </c>
      <c r="K796" s="13">
        <v>0</v>
      </c>
      <c r="L796" s="13" t="s">
        <v>28</v>
      </c>
      <c r="M796" s="13">
        <v>0</v>
      </c>
      <c r="N796" s="14">
        <v>0</v>
      </c>
      <c r="O796">
        <v>0</v>
      </c>
      <c r="P796">
        <v>0</v>
      </c>
    </row>
    <row r="797" spans="1:16">
      <c r="A797">
        <v>10</v>
      </c>
      <c r="B797" s="13">
        <v>507021</v>
      </c>
      <c r="C797" s="13" t="str">
        <f>VLOOKUP($B797,[1]Sheet1!$A:$P,2,0)</f>
        <v>飞羽</v>
      </c>
      <c r="D797" t="str">
        <f>VLOOKUP($B797,[1]Sheet1!$A:$AN,40,0)</f>
        <v>对敌方随机三个目标造成50%的法术伤害</v>
      </c>
      <c r="E797" s="13" t="str">
        <f>VLOOKUP($B797,[1]Sheet1!$A:$P,9,0)</f>
        <v/>
      </c>
      <c r="F797" s="13">
        <f>VLOOKUP($B797,[1]Sheet1!$A:$P,12,0)</f>
        <v>5</v>
      </c>
      <c r="G797" s="13" t="str">
        <f t="shared" si="12"/>
        <v>敌方随机</v>
      </c>
      <c r="H797">
        <v>0</v>
      </c>
      <c r="I797">
        <v>0</v>
      </c>
      <c r="J797">
        <v>0</v>
      </c>
      <c r="K797" s="13">
        <v>0</v>
      </c>
      <c r="L797" s="13" t="s">
        <v>37</v>
      </c>
      <c r="M797" s="13">
        <v>0</v>
      </c>
      <c r="N797" s="14">
        <v>0</v>
      </c>
      <c r="O797">
        <v>0</v>
      </c>
      <c r="P797">
        <v>0</v>
      </c>
    </row>
    <row r="798" spans="1:16">
      <c r="A798">
        <v>10</v>
      </c>
      <c r="B798" s="13">
        <v>507022</v>
      </c>
      <c r="C798" s="13" t="str">
        <f>VLOOKUP($B798,[1]Sheet1!$A:$P,2,0)</f>
        <v>致命冲袭</v>
      </c>
      <c r="D798" t="str">
        <f>VLOOKUP($B798,[1]Sheet1!$A:$AN,40,0)</f>
        <v>对敌方随机三个目标造成131%的法术伤害，每次行动有41%概率释放。【宠物升至2星开启】</v>
      </c>
      <c r="E798" s="13" t="str">
        <f>VLOOKUP($B798,[1]Sheet1!$A:$P,9,0)</f>
        <v/>
      </c>
      <c r="F798" s="13">
        <f>VLOOKUP($B798,[1]Sheet1!$A:$P,12,0)</f>
        <v>6</v>
      </c>
      <c r="G798" s="13" t="str">
        <f t="shared" si="12"/>
        <v>敌方随机</v>
      </c>
      <c r="H798">
        <v>0</v>
      </c>
      <c r="I798">
        <v>0</v>
      </c>
      <c r="J798">
        <v>0</v>
      </c>
      <c r="K798" s="13">
        <v>0</v>
      </c>
      <c r="L798" s="13" t="s">
        <v>28</v>
      </c>
      <c r="M798" s="13">
        <v>0</v>
      </c>
      <c r="N798" s="14">
        <v>0</v>
      </c>
      <c r="O798">
        <v>0</v>
      </c>
      <c r="P798">
        <v>0</v>
      </c>
    </row>
    <row r="799" spans="1:16">
      <c r="A799">
        <v>10</v>
      </c>
      <c r="B799" s="13">
        <v>507031</v>
      </c>
      <c r="C799" s="13" t="str">
        <f>VLOOKUP($B799,[1]Sheet1!$A:$P,2,0)</f>
        <v>飞羽</v>
      </c>
      <c r="D799" t="str">
        <f>VLOOKUP($B799,[1]Sheet1!$A:$AN,40,0)</f>
        <v>对敌方随机三个目标造成50%的法术伤害</v>
      </c>
      <c r="E799" s="13" t="str">
        <f>VLOOKUP($B799,[1]Sheet1!$A:$P,9,0)</f>
        <v/>
      </c>
      <c r="F799" s="13">
        <f>VLOOKUP($B799,[1]Sheet1!$A:$P,12,0)</f>
        <v>5</v>
      </c>
      <c r="G799" s="13" t="str">
        <f t="shared" si="12"/>
        <v>敌方随机</v>
      </c>
      <c r="H799">
        <v>0</v>
      </c>
      <c r="I799">
        <v>0</v>
      </c>
      <c r="J799">
        <v>0</v>
      </c>
      <c r="K799" s="13">
        <v>0</v>
      </c>
      <c r="L799" s="13" t="s">
        <v>37</v>
      </c>
      <c r="M799" s="13">
        <v>0</v>
      </c>
      <c r="N799" s="14">
        <v>0</v>
      </c>
      <c r="O799">
        <v>0</v>
      </c>
      <c r="P799">
        <v>0</v>
      </c>
    </row>
    <row r="800" spans="1:16">
      <c r="A800">
        <v>10</v>
      </c>
      <c r="B800" s="13">
        <v>507032</v>
      </c>
      <c r="C800" s="13" t="str">
        <f>VLOOKUP($B800,[1]Sheet1!$A:$P,2,0)</f>
        <v>致命冲袭</v>
      </c>
      <c r="D800" t="str">
        <f>VLOOKUP($B800,[1]Sheet1!$A:$AN,40,0)</f>
        <v>对敌方随机三个目标造成131%的法术伤害，并对敌方生命最少的敌人造成50%额外伤害。每次行动有44%概率释放。【宠物升至3星开启】</v>
      </c>
      <c r="E800" s="13" t="str">
        <f>VLOOKUP($B800,[1]Sheet1!$A:$P,9,0)</f>
        <v/>
      </c>
      <c r="F800" s="13">
        <f>VLOOKUP($B800,[1]Sheet1!$A:$P,12,0)</f>
        <v>6</v>
      </c>
      <c r="G800" s="13" t="str">
        <f t="shared" si="12"/>
        <v>敌方随机</v>
      </c>
      <c r="H800">
        <v>0</v>
      </c>
      <c r="I800">
        <v>0</v>
      </c>
      <c r="J800">
        <v>0</v>
      </c>
      <c r="K800" s="13">
        <v>0</v>
      </c>
      <c r="L800" s="13" t="s">
        <v>28</v>
      </c>
      <c r="M800" s="13">
        <v>0</v>
      </c>
      <c r="N800" s="14">
        <v>0</v>
      </c>
      <c r="O800">
        <v>0</v>
      </c>
      <c r="P800">
        <v>0</v>
      </c>
    </row>
    <row r="801" spans="1:16">
      <c r="A801">
        <v>10</v>
      </c>
      <c r="B801" s="13">
        <v>507041</v>
      </c>
      <c r="C801" s="13" t="str">
        <f>VLOOKUP($B801,[1]Sheet1!$A:$P,2,0)</f>
        <v>飞羽</v>
      </c>
      <c r="D801" t="str">
        <f>VLOOKUP($B801,[1]Sheet1!$A:$AN,40,0)</f>
        <v>对敌方随机三个目标造成50%的法术伤害</v>
      </c>
      <c r="E801" s="13" t="str">
        <f>VLOOKUP($B801,[1]Sheet1!$A:$P,9,0)</f>
        <v/>
      </c>
      <c r="F801" s="13">
        <f>VLOOKUP($B801,[1]Sheet1!$A:$P,12,0)</f>
        <v>5</v>
      </c>
      <c r="G801" s="13" t="str">
        <f t="shared" si="12"/>
        <v>敌方随机</v>
      </c>
      <c r="H801">
        <v>0</v>
      </c>
      <c r="I801">
        <v>0</v>
      </c>
      <c r="J801">
        <v>0</v>
      </c>
      <c r="K801" s="13">
        <v>0</v>
      </c>
      <c r="L801" s="13" t="s">
        <v>37</v>
      </c>
      <c r="M801" s="13">
        <v>0</v>
      </c>
      <c r="N801" s="14">
        <v>0</v>
      </c>
      <c r="O801">
        <v>0</v>
      </c>
      <c r="P801">
        <v>0</v>
      </c>
    </row>
    <row r="802" spans="1:16">
      <c r="A802">
        <v>10</v>
      </c>
      <c r="B802" s="13">
        <v>507042</v>
      </c>
      <c r="C802" s="13" t="str">
        <f>VLOOKUP($B802,[1]Sheet1!$A:$P,2,0)</f>
        <v>致命冲袭</v>
      </c>
      <c r="D802" t="str">
        <f>VLOOKUP($B802,[1]Sheet1!$A:$AN,40,0)</f>
        <v>对敌方随机三个目标造成131%的法术伤害，并对敌方生命最少的敌人造成80%额外伤害。每次行动有47%概率释放。【宠物升至4星开启】</v>
      </c>
      <c r="E802" s="13" t="str">
        <f>VLOOKUP($B802,[1]Sheet1!$A:$P,9,0)</f>
        <v/>
      </c>
      <c r="F802" s="13">
        <f>VLOOKUP($B802,[1]Sheet1!$A:$P,12,0)</f>
        <v>6</v>
      </c>
      <c r="G802" s="13" t="str">
        <f t="shared" si="12"/>
        <v>敌方随机</v>
      </c>
      <c r="H802">
        <v>0</v>
      </c>
      <c r="I802">
        <v>0</v>
      </c>
      <c r="J802">
        <v>0</v>
      </c>
      <c r="K802" s="13">
        <v>0</v>
      </c>
      <c r="L802" s="13" t="s">
        <v>28</v>
      </c>
      <c r="M802" s="13">
        <v>0</v>
      </c>
      <c r="N802" s="14">
        <v>0</v>
      </c>
      <c r="O802">
        <v>0</v>
      </c>
      <c r="P802">
        <v>0</v>
      </c>
    </row>
    <row r="803" spans="1:16">
      <c r="A803">
        <v>10</v>
      </c>
      <c r="B803" s="13">
        <v>507051</v>
      </c>
      <c r="C803" s="13" t="str">
        <f>VLOOKUP($B803,[1]Sheet1!$A:$P,2,0)</f>
        <v>飞羽</v>
      </c>
      <c r="D803" t="str">
        <f>VLOOKUP($B803,[1]Sheet1!$A:$AN,40,0)</f>
        <v>对敌方随机三个目标造成50%的法术伤害</v>
      </c>
      <c r="E803" s="13" t="str">
        <f>VLOOKUP($B803,[1]Sheet1!$A:$P,9,0)</f>
        <v/>
      </c>
      <c r="F803" s="13">
        <f>VLOOKUP($B803,[1]Sheet1!$A:$P,12,0)</f>
        <v>5</v>
      </c>
      <c r="G803" s="13" t="str">
        <f t="shared" si="12"/>
        <v>敌方随机</v>
      </c>
      <c r="H803">
        <v>0</v>
      </c>
      <c r="I803">
        <v>0</v>
      </c>
      <c r="J803">
        <v>0</v>
      </c>
      <c r="K803" s="13">
        <v>0</v>
      </c>
      <c r="L803" s="13" t="s">
        <v>37</v>
      </c>
      <c r="M803" s="13">
        <v>0</v>
      </c>
      <c r="N803" s="14">
        <v>0</v>
      </c>
      <c r="O803">
        <v>0</v>
      </c>
      <c r="P803">
        <v>0</v>
      </c>
    </row>
    <row r="804" spans="1:16">
      <c r="A804">
        <v>10</v>
      </c>
      <c r="B804" s="13">
        <v>507052</v>
      </c>
      <c r="C804" s="13" t="str">
        <f>VLOOKUP($B804,[1]Sheet1!$A:$P,2,0)</f>
        <v>致命冲袭</v>
      </c>
      <c r="D804" t="str">
        <f>VLOOKUP($B804,[1]Sheet1!$A:$AN,40,0)</f>
        <v>对敌方随机三个目标造成131%的法术伤害，并对敌方生命最少的敌人造成120%额外伤害。每次行动有50%概率释放。【宠物升至5星开启】</v>
      </c>
      <c r="E804" s="13" t="str">
        <f>VLOOKUP($B804,[1]Sheet1!$A:$P,9,0)</f>
        <v/>
      </c>
      <c r="F804" s="13">
        <f>VLOOKUP($B804,[1]Sheet1!$A:$P,12,0)</f>
        <v>6</v>
      </c>
      <c r="G804" s="13" t="str">
        <f t="shared" si="12"/>
        <v>敌方随机</v>
      </c>
      <c r="H804">
        <v>0</v>
      </c>
      <c r="I804">
        <v>0</v>
      </c>
      <c r="J804">
        <v>0</v>
      </c>
      <c r="K804" s="13">
        <v>0</v>
      </c>
      <c r="L804" s="13" t="s">
        <v>28</v>
      </c>
      <c r="M804" s="13">
        <v>0</v>
      </c>
      <c r="N804" s="14">
        <v>0</v>
      </c>
      <c r="O804">
        <v>0</v>
      </c>
      <c r="P804">
        <v>0</v>
      </c>
    </row>
    <row r="805" spans="1:16">
      <c r="A805">
        <v>10</v>
      </c>
      <c r="B805" s="13">
        <v>508001</v>
      </c>
      <c r="C805" s="13" t="str">
        <f>VLOOKUP($B805,[1]Sheet1!$A:$P,2,0)</f>
        <v>席卷</v>
      </c>
      <c r="D805" t="str">
        <f>VLOOKUP($B805,[1]Sheet1!$A:$AN,40,0)</f>
        <v>对敌方全体造成31%的物理伤害</v>
      </c>
      <c r="E805" s="13" t="str">
        <f>VLOOKUP($B805,[1]Sheet1!$A:$P,9,0)</f>
        <v/>
      </c>
      <c r="F805" s="13">
        <f>VLOOKUP($B805,[1]Sheet1!$A:$P,12,0)</f>
        <v>5</v>
      </c>
      <c r="G805" s="13" t="str">
        <f t="shared" si="12"/>
        <v>敌方全体</v>
      </c>
      <c r="H805">
        <v>0</v>
      </c>
      <c r="I805">
        <v>0</v>
      </c>
      <c r="J805">
        <v>0</v>
      </c>
      <c r="K805" s="13">
        <v>0</v>
      </c>
      <c r="L805" s="13" t="s">
        <v>37</v>
      </c>
      <c r="M805" s="13">
        <v>0</v>
      </c>
      <c r="N805" s="14">
        <v>0</v>
      </c>
      <c r="O805">
        <v>0</v>
      </c>
      <c r="P805">
        <v>0</v>
      </c>
    </row>
    <row r="806" spans="1:16">
      <c r="A806">
        <v>10</v>
      </c>
      <c r="B806" s="13">
        <v>508002</v>
      </c>
      <c r="C806" s="13" t="str">
        <f>VLOOKUP($B806,[1]Sheet1!$A:$P,2,0)</f>
        <v>致命撕咬</v>
      </c>
      <c r="D806" t="str">
        <f>VLOOKUP($B806,[1]Sheet1!$A:$AN,40,0)</f>
        <v>对敌方全体造成85%的物理伤害，每次行动有35%概率释放。</v>
      </c>
      <c r="E806" s="13" t="str">
        <f>VLOOKUP($B806,[1]Sheet1!$A:$P,9,0)</f>
        <v/>
      </c>
      <c r="F806" s="13">
        <f>VLOOKUP($B806,[1]Sheet1!$A:$P,12,0)</f>
        <v>6</v>
      </c>
      <c r="G806" s="13" t="str">
        <f t="shared" si="12"/>
        <v>敌方全体</v>
      </c>
      <c r="H806">
        <v>0</v>
      </c>
      <c r="I806">
        <v>0</v>
      </c>
      <c r="J806">
        <v>0</v>
      </c>
      <c r="K806" s="13">
        <v>0</v>
      </c>
      <c r="L806" s="13" t="s">
        <v>59</v>
      </c>
      <c r="M806" s="13">
        <v>0</v>
      </c>
      <c r="N806" s="14">
        <v>0</v>
      </c>
      <c r="O806">
        <v>0</v>
      </c>
      <c r="P806">
        <v>0</v>
      </c>
    </row>
    <row r="807" spans="1:16">
      <c r="A807">
        <v>10</v>
      </c>
      <c r="B807" s="13">
        <v>508011</v>
      </c>
      <c r="C807" s="13" t="str">
        <f>VLOOKUP($B807,[1]Sheet1!$A:$P,2,0)</f>
        <v>席卷</v>
      </c>
      <c r="D807" t="str">
        <f>VLOOKUP($B807,[1]Sheet1!$A:$AN,40,0)</f>
        <v>对敌方全体造成31%的物理伤害</v>
      </c>
      <c r="E807" s="13" t="str">
        <f>VLOOKUP($B807,[1]Sheet1!$A:$P,9,0)</f>
        <v/>
      </c>
      <c r="F807" s="13">
        <f>VLOOKUP($B807,[1]Sheet1!$A:$P,12,0)</f>
        <v>5</v>
      </c>
      <c r="G807" s="13" t="str">
        <f t="shared" si="12"/>
        <v>敌方全体</v>
      </c>
      <c r="H807">
        <v>0</v>
      </c>
      <c r="I807">
        <v>0</v>
      </c>
      <c r="J807">
        <v>0</v>
      </c>
      <c r="K807" s="13">
        <v>0</v>
      </c>
      <c r="L807" s="13" t="s">
        <v>37</v>
      </c>
      <c r="M807" s="13">
        <v>0</v>
      </c>
      <c r="N807" s="14">
        <v>0</v>
      </c>
      <c r="O807">
        <v>0</v>
      </c>
      <c r="P807">
        <v>0</v>
      </c>
    </row>
    <row r="808" spans="1:16">
      <c r="A808">
        <v>10</v>
      </c>
      <c r="B808" s="13">
        <v>508012</v>
      </c>
      <c r="C808" s="13" t="str">
        <f>VLOOKUP($B808,[1]Sheet1!$A:$P,2,0)</f>
        <v>致命撕咬</v>
      </c>
      <c r="D808" t="str">
        <f>VLOOKUP($B808,[1]Sheet1!$A:$AN,40,0)</f>
        <v>对敌方全体造成85%的物理伤害，每次行动有38%概率释放。【宠物升至1星开启】</v>
      </c>
      <c r="E808" s="13" t="str">
        <f>VLOOKUP($B808,[1]Sheet1!$A:$P,9,0)</f>
        <v/>
      </c>
      <c r="F808" s="13">
        <f>VLOOKUP($B808,[1]Sheet1!$A:$P,12,0)</f>
        <v>6</v>
      </c>
      <c r="G808" s="13" t="str">
        <f t="shared" si="12"/>
        <v>敌方全体</v>
      </c>
      <c r="H808">
        <v>0</v>
      </c>
      <c r="I808">
        <v>0</v>
      </c>
      <c r="J808">
        <v>0</v>
      </c>
      <c r="K808" s="13">
        <v>0</v>
      </c>
      <c r="L808" s="13" t="s">
        <v>59</v>
      </c>
      <c r="M808" s="13">
        <v>0</v>
      </c>
      <c r="N808" s="14">
        <v>0</v>
      </c>
      <c r="O808">
        <v>0</v>
      </c>
      <c r="P808">
        <v>0</v>
      </c>
    </row>
    <row r="809" spans="1:16">
      <c r="A809">
        <v>10</v>
      </c>
      <c r="B809" s="13">
        <v>508021</v>
      </c>
      <c r="C809" s="13" t="str">
        <f>VLOOKUP($B809,[1]Sheet1!$A:$P,2,0)</f>
        <v>席卷</v>
      </c>
      <c r="D809" t="str">
        <f>VLOOKUP($B809,[1]Sheet1!$A:$AN,40,0)</f>
        <v>对敌方全体造成31%的物理伤害</v>
      </c>
      <c r="E809" s="13" t="str">
        <f>VLOOKUP($B809,[1]Sheet1!$A:$P,9,0)</f>
        <v/>
      </c>
      <c r="F809" s="13">
        <f>VLOOKUP($B809,[1]Sheet1!$A:$P,12,0)</f>
        <v>5</v>
      </c>
      <c r="G809" s="13" t="str">
        <f t="shared" si="12"/>
        <v>敌方全体</v>
      </c>
      <c r="H809">
        <v>0</v>
      </c>
      <c r="I809">
        <v>0</v>
      </c>
      <c r="J809">
        <v>0</v>
      </c>
      <c r="K809" s="13">
        <v>0</v>
      </c>
      <c r="L809" s="13" t="s">
        <v>37</v>
      </c>
      <c r="M809" s="13">
        <v>0</v>
      </c>
      <c r="N809" s="14">
        <v>0</v>
      </c>
      <c r="O809">
        <v>0</v>
      </c>
      <c r="P809">
        <v>0</v>
      </c>
    </row>
    <row r="810" spans="1:16">
      <c r="A810">
        <v>10</v>
      </c>
      <c r="B810" s="13">
        <v>508022</v>
      </c>
      <c r="C810" s="13" t="str">
        <f>VLOOKUP($B810,[1]Sheet1!$A:$P,2,0)</f>
        <v>致命撕咬</v>
      </c>
      <c r="D810" t="str">
        <f>VLOOKUP($B810,[1]Sheet1!$A:$AN,40,0)</f>
        <v>对敌方全体造成85%的物理伤害，每次行动有41%概率释放。【宠物升至2星开启】</v>
      </c>
      <c r="E810" s="13" t="str">
        <f>VLOOKUP($B810,[1]Sheet1!$A:$P,9,0)</f>
        <v/>
      </c>
      <c r="F810" s="13">
        <f>VLOOKUP($B810,[1]Sheet1!$A:$P,12,0)</f>
        <v>6</v>
      </c>
      <c r="G810" s="13" t="str">
        <f t="shared" si="12"/>
        <v>敌方全体</v>
      </c>
      <c r="H810">
        <v>0</v>
      </c>
      <c r="I810">
        <v>0</v>
      </c>
      <c r="J810">
        <v>0</v>
      </c>
      <c r="K810" s="13">
        <v>0</v>
      </c>
      <c r="L810" s="13" t="s">
        <v>59</v>
      </c>
      <c r="M810" s="13">
        <v>0</v>
      </c>
      <c r="N810" s="14">
        <v>0</v>
      </c>
      <c r="O810">
        <v>0</v>
      </c>
      <c r="P810">
        <v>0</v>
      </c>
    </row>
    <row r="811" spans="1:16">
      <c r="A811">
        <v>10</v>
      </c>
      <c r="B811" s="13">
        <v>508031</v>
      </c>
      <c r="C811" s="13" t="str">
        <f>VLOOKUP($B811,[1]Sheet1!$A:$P,2,0)</f>
        <v>席卷</v>
      </c>
      <c r="D811" t="str">
        <f>VLOOKUP($B811,[1]Sheet1!$A:$AN,40,0)</f>
        <v>对敌方全体造成31%的物理伤害</v>
      </c>
      <c r="E811" s="13" t="str">
        <f>VLOOKUP($B811,[1]Sheet1!$A:$P,9,0)</f>
        <v/>
      </c>
      <c r="F811" s="13">
        <f>VLOOKUP($B811,[1]Sheet1!$A:$P,12,0)</f>
        <v>5</v>
      </c>
      <c r="G811" s="13" t="str">
        <f t="shared" si="12"/>
        <v>敌方全体</v>
      </c>
      <c r="H811">
        <v>0</v>
      </c>
      <c r="I811">
        <v>0</v>
      </c>
      <c r="J811">
        <v>0</v>
      </c>
      <c r="K811" s="13">
        <v>0</v>
      </c>
      <c r="L811" s="13" t="s">
        <v>37</v>
      </c>
      <c r="M811" s="13">
        <v>0</v>
      </c>
      <c r="N811" s="14">
        <v>0</v>
      </c>
      <c r="O811">
        <v>0</v>
      </c>
      <c r="P811">
        <v>0</v>
      </c>
    </row>
    <row r="812" spans="1:16">
      <c r="A812">
        <v>10</v>
      </c>
      <c r="B812" s="13">
        <v>508032</v>
      </c>
      <c r="C812" s="13" t="str">
        <f>VLOOKUP($B812,[1]Sheet1!$A:$P,2,0)</f>
        <v>致命撕咬</v>
      </c>
      <c r="D812" t="str">
        <f>VLOOKUP($B812,[1]Sheet1!$A:$AN,40,0)</f>
        <v>对敌方全体造成85%的物理伤害，并对敌方生命最高的敌人造成50%额外伤害。每次行动有44%概率释放。【宠物升至3星开启】</v>
      </c>
      <c r="E812" s="13" t="str">
        <f>VLOOKUP($B812,[1]Sheet1!$A:$P,9,0)</f>
        <v/>
      </c>
      <c r="F812" s="13">
        <f>VLOOKUP($B812,[1]Sheet1!$A:$P,12,0)</f>
        <v>6</v>
      </c>
      <c r="G812" s="13" t="str">
        <f t="shared" si="12"/>
        <v>敌方全体</v>
      </c>
      <c r="H812">
        <v>0</v>
      </c>
      <c r="I812">
        <v>0</v>
      </c>
      <c r="J812">
        <v>0</v>
      </c>
      <c r="K812" s="13">
        <v>0</v>
      </c>
      <c r="L812" s="13" t="s">
        <v>59</v>
      </c>
      <c r="M812" s="13">
        <v>0</v>
      </c>
      <c r="N812" s="14">
        <v>0</v>
      </c>
      <c r="O812">
        <v>0</v>
      </c>
      <c r="P812">
        <v>0</v>
      </c>
    </row>
    <row r="813" spans="1:16">
      <c r="A813">
        <v>10</v>
      </c>
      <c r="B813" s="13">
        <v>508041</v>
      </c>
      <c r="C813" s="13" t="str">
        <f>VLOOKUP($B813,[1]Sheet1!$A:$P,2,0)</f>
        <v>席卷</v>
      </c>
      <c r="D813" t="str">
        <f>VLOOKUP($B813,[1]Sheet1!$A:$AN,40,0)</f>
        <v>对敌方全体造成31%的物理伤害</v>
      </c>
      <c r="E813" s="13" t="str">
        <f>VLOOKUP($B813,[1]Sheet1!$A:$P,9,0)</f>
        <v/>
      </c>
      <c r="F813" s="13">
        <f>VLOOKUP($B813,[1]Sheet1!$A:$P,12,0)</f>
        <v>5</v>
      </c>
      <c r="G813" s="13" t="str">
        <f t="shared" si="12"/>
        <v>敌方全体</v>
      </c>
      <c r="H813">
        <v>0</v>
      </c>
      <c r="I813">
        <v>0</v>
      </c>
      <c r="J813">
        <v>0</v>
      </c>
      <c r="K813" s="13">
        <v>0</v>
      </c>
      <c r="L813" s="13" t="s">
        <v>37</v>
      </c>
      <c r="M813" s="13">
        <v>0</v>
      </c>
      <c r="N813" s="14">
        <v>0</v>
      </c>
      <c r="O813">
        <v>0</v>
      </c>
      <c r="P813">
        <v>0</v>
      </c>
    </row>
    <row r="814" spans="1:16">
      <c r="A814">
        <v>10</v>
      </c>
      <c r="B814" s="13">
        <v>508042</v>
      </c>
      <c r="C814" s="13" t="str">
        <f>VLOOKUP($B814,[1]Sheet1!$A:$P,2,0)</f>
        <v>致命撕咬</v>
      </c>
      <c r="D814" t="str">
        <f>VLOOKUP($B814,[1]Sheet1!$A:$AN,40,0)</f>
        <v>对敌方全体造成85%的物理伤害，并对敌方生命最高的敌人造成80%额外伤害。每次行动有47%概率释放。【宠物升至4星开启】</v>
      </c>
      <c r="E814" s="13" t="str">
        <f>VLOOKUP($B814,[1]Sheet1!$A:$P,9,0)</f>
        <v/>
      </c>
      <c r="F814" s="13">
        <f>VLOOKUP($B814,[1]Sheet1!$A:$P,12,0)</f>
        <v>6</v>
      </c>
      <c r="G814" s="13" t="str">
        <f t="shared" si="12"/>
        <v>敌方全体</v>
      </c>
      <c r="H814">
        <v>0</v>
      </c>
      <c r="I814">
        <v>0</v>
      </c>
      <c r="J814">
        <v>0</v>
      </c>
      <c r="K814" s="13">
        <v>0</v>
      </c>
      <c r="L814" s="13" t="s">
        <v>59</v>
      </c>
      <c r="M814" s="13">
        <v>0</v>
      </c>
      <c r="N814" s="14">
        <v>0</v>
      </c>
      <c r="O814">
        <v>0</v>
      </c>
      <c r="P814">
        <v>0</v>
      </c>
    </row>
    <row r="815" spans="1:16">
      <c r="A815">
        <v>10</v>
      </c>
      <c r="B815" s="13">
        <v>508051</v>
      </c>
      <c r="C815" s="13" t="str">
        <f>VLOOKUP($B815,[1]Sheet1!$A:$P,2,0)</f>
        <v>席卷</v>
      </c>
      <c r="D815" t="str">
        <f>VLOOKUP($B815,[1]Sheet1!$A:$AN,40,0)</f>
        <v>对敌方全体造成31%的物理伤害</v>
      </c>
      <c r="E815" s="13" t="str">
        <f>VLOOKUP($B815,[1]Sheet1!$A:$P,9,0)</f>
        <v/>
      </c>
      <c r="F815" s="13">
        <f>VLOOKUP($B815,[1]Sheet1!$A:$P,12,0)</f>
        <v>5</v>
      </c>
      <c r="G815" s="13" t="str">
        <f t="shared" si="12"/>
        <v>敌方全体</v>
      </c>
      <c r="H815">
        <v>0</v>
      </c>
      <c r="I815">
        <v>0</v>
      </c>
      <c r="J815">
        <v>0</v>
      </c>
      <c r="K815" s="13">
        <v>0</v>
      </c>
      <c r="L815" s="13" t="s">
        <v>37</v>
      </c>
      <c r="M815" s="13">
        <v>0</v>
      </c>
      <c r="N815" s="14">
        <v>0</v>
      </c>
      <c r="O815">
        <v>0</v>
      </c>
      <c r="P815">
        <v>0</v>
      </c>
    </row>
    <row r="816" spans="1:16">
      <c r="A816">
        <v>10</v>
      </c>
      <c r="B816" s="13">
        <v>508052</v>
      </c>
      <c r="C816" s="13" t="str">
        <f>VLOOKUP($B816,[1]Sheet1!$A:$P,2,0)</f>
        <v>致命撕咬</v>
      </c>
      <c r="D816" t="str">
        <f>VLOOKUP($B816,[1]Sheet1!$A:$AN,40,0)</f>
        <v>对敌方全体造成85%的物理伤害，并对敌方生命最高的敌人造成120%额外伤害。每次行动有50%概率释放。【宠物升至5星开启】</v>
      </c>
      <c r="E816" s="13" t="str">
        <f>VLOOKUP($B816,[1]Sheet1!$A:$P,9,0)</f>
        <v/>
      </c>
      <c r="F816" s="13">
        <f>VLOOKUP($B816,[1]Sheet1!$A:$P,12,0)</f>
        <v>6</v>
      </c>
      <c r="G816" s="13" t="str">
        <f t="shared" si="12"/>
        <v>敌方全体</v>
      </c>
      <c r="H816">
        <v>0</v>
      </c>
      <c r="I816">
        <v>0</v>
      </c>
      <c r="J816">
        <v>0</v>
      </c>
      <c r="K816" s="13">
        <v>0</v>
      </c>
      <c r="L816" s="13" t="s">
        <v>59</v>
      </c>
      <c r="M816" s="13">
        <v>0</v>
      </c>
      <c r="N816" s="14">
        <v>0</v>
      </c>
      <c r="O816">
        <v>0</v>
      </c>
      <c r="P816">
        <v>0</v>
      </c>
    </row>
    <row r="817" spans="1:16">
      <c r="A817">
        <v>10</v>
      </c>
      <c r="B817" s="13">
        <v>509001</v>
      </c>
      <c r="C817" s="13" t="str">
        <f>VLOOKUP($B817,[1]Sheet1!$A:$P,2,0)</f>
        <v>龙息</v>
      </c>
      <c r="D817" t="str">
        <f>VLOOKUP($B817,[1]Sheet1!$A:$AN,40,0)</f>
        <v>对敌方全体造成31%的物理伤害，并使敌方生命最高的敌人怒气降低1点。</v>
      </c>
      <c r="E817" s="13" t="str">
        <f>VLOOKUP($B817,[1]Sheet1!$A:$P,9,0)</f>
        <v/>
      </c>
      <c r="F817" s="13">
        <f>VLOOKUP($B817,[1]Sheet1!$A:$P,12,0)</f>
        <v>5</v>
      </c>
      <c r="G817" s="13" t="str">
        <f t="shared" si="12"/>
        <v>敌方全体</v>
      </c>
      <c r="H817">
        <v>0</v>
      </c>
      <c r="I817">
        <v>0</v>
      </c>
      <c r="J817">
        <v>0</v>
      </c>
      <c r="K817" s="13">
        <v>0</v>
      </c>
      <c r="L817" s="13" t="s">
        <v>37</v>
      </c>
      <c r="M817" s="13">
        <v>0</v>
      </c>
      <c r="N817" s="14">
        <v>0</v>
      </c>
      <c r="O817">
        <v>0</v>
      </c>
      <c r="P817" s="8" t="s">
        <v>67</v>
      </c>
    </row>
    <row r="818" spans="1:16">
      <c r="A818">
        <v>10</v>
      </c>
      <c r="B818" s="13">
        <v>509002</v>
      </c>
      <c r="C818" s="13" t="str">
        <f>VLOOKUP($B818,[1]Sheet1!$A:$P,2,0)</f>
        <v>威临天下</v>
      </c>
      <c r="D818" t="str">
        <f>VLOOKUP($B818,[1]Sheet1!$A:$AN,40,0)</f>
        <v>对敌方全体造成90%的物理伤害，减少2点怒气，并使敌方随机2个敌人受到的伤害增加10%，持续2回合。战斗第2回合结束时释放，每场战斗只能释放1次。</v>
      </c>
      <c r="E818" s="13" t="str">
        <f>VLOOKUP($B818,[1]Sheet1!$A:$P,9,0)</f>
        <v/>
      </c>
      <c r="F818" s="13">
        <f>VLOOKUP($B818,[1]Sheet1!$A:$P,12,0)</f>
        <v>6</v>
      </c>
      <c r="G818" s="13" t="str">
        <f t="shared" si="12"/>
        <v>敌方全体</v>
      </c>
      <c r="H818">
        <v>0</v>
      </c>
      <c r="I818">
        <v>0</v>
      </c>
      <c r="J818">
        <v>0</v>
      </c>
      <c r="K818" s="13">
        <v>0</v>
      </c>
      <c r="L818" s="13" t="s">
        <v>36</v>
      </c>
      <c r="M818" s="13">
        <v>0</v>
      </c>
      <c r="N818" s="14">
        <v>0</v>
      </c>
      <c r="O818">
        <v>0</v>
      </c>
      <c r="P818" s="8" t="s">
        <v>62</v>
      </c>
    </row>
    <row r="819" spans="1:16">
      <c r="A819">
        <v>10</v>
      </c>
      <c r="B819" s="13">
        <v>509011</v>
      </c>
      <c r="C819" s="13" t="str">
        <f>VLOOKUP($B819,[1]Sheet1!$A:$P,2,0)</f>
        <v>龙息</v>
      </c>
      <c r="D819" t="str">
        <f>VLOOKUP($B819,[1]Sheet1!$A:$AN,40,0)</f>
        <v>对敌方全体造成31%的物理伤害，并使敌方生命最高的敌人怒气降低1点。</v>
      </c>
      <c r="E819" s="13" t="str">
        <f>VLOOKUP($B819,[1]Sheet1!$A:$P,9,0)</f>
        <v/>
      </c>
      <c r="F819" s="13">
        <f>VLOOKUP($B819,[1]Sheet1!$A:$P,12,0)</f>
        <v>5</v>
      </c>
      <c r="G819" s="13" t="str">
        <f t="shared" si="12"/>
        <v>敌方全体</v>
      </c>
      <c r="H819" s="13">
        <v>0</v>
      </c>
      <c r="I819" s="13">
        <v>0</v>
      </c>
      <c r="J819" s="13">
        <v>0</v>
      </c>
      <c r="K819" s="13">
        <v>0</v>
      </c>
      <c r="L819" s="13" t="s">
        <v>37</v>
      </c>
      <c r="M819" s="13">
        <v>0</v>
      </c>
      <c r="N819" s="14">
        <v>0</v>
      </c>
      <c r="O819">
        <v>0</v>
      </c>
      <c r="P819" s="8" t="s">
        <v>67</v>
      </c>
    </row>
    <row r="820" spans="1:16">
      <c r="A820">
        <v>10</v>
      </c>
      <c r="B820" s="13">
        <v>509012</v>
      </c>
      <c r="C820" s="13" t="str">
        <f>VLOOKUP($B820,[1]Sheet1!$A:$P,2,0)</f>
        <v>威临天下</v>
      </c>
      <c r="D820" t="str">
        <f>VLOOKUP($B820,[1]Sheet1!$A:$AN,40,0)</f>
        <v>对敌方全体造成90%的物理伤害，减少2点怒气，并使敌方随机2个敌人受到的伤害增加20%，持续2回合。战斗第2回合结束时释放，每场战斗只能释放1次。【宠物升至1星开启】</v>
      </c>
      <c r="E820" s="13" t="str">
        <f>VLOOKUP($B820,[1]Sheet1!$A:$P,9,0)</f>
        <v/>
      </c>
      <c r="F820" s="13">
        <f>VLOOKUP($B820,[1]Sheet1!$A:$P,12,0)</f>
        <v>6</v>
      </c>
      <c r="G820" s="13" t="str">
        <f t="shared" si="12"/>
        <v>敌方全体</v>
      </c>
      <c r="H820">
        <v>0</v>
      </c>
      <c r="I820">
        <v>0</v>
      </c>
      <c r="J820">
        <v>0</v>
      </c>
      <c r="K820" s="13">
        <v>0</v>
      </c>
      <c r="L820" s="13" t="s">
        <v>36</v>
      </c>
      <c r="M820" s="13">
        <v>0</v>
      </c>
      <c r="N820" s="14">
        <v>0</v>
      </c>
      <c r="O820">
        <v>0</v>
      </c>
      <c r="P820" s="8" t="s">
        <v>62</v>
      </c>
    </row>
    <row r="821" spans="1:16">
      <c r="A821">
        <v>10</v>
      </c>
      <c r="B821" s="13">
        <v>509021</v>
      </c>
      <c r="C821" s="13" t="str">
        <f>VLOOKUP($B821,[1]Sheet1!$A:$P,2,0)</f>
        <v>龙息</v>
      </c>
      <c r="D821" t="str">
        <f>VLOOKUP($B821,[1]Sheet1!$A:$AN,40,0)</f>
        <v>对敌方全体造成31%的物理伤害，并使敌方生命最高的敌人怒气降低1点。</v>
      </c>
      <c r="E821" s="13" t="str">
        <f>VLOOKUP($B821,[1]Sheet1!$A:$P,9,0)</f>
        <v/>
      </c>
      <c r="F821" s="13">
        <f>VLOOKUP($B821,[1]Sheet1!$A:$P,12,0)</f>
        <v>5</v>
      </c>
      <c r="G821" s="13" t="str">
        <f t="shared" si="12"/>
        <v>敌方全体</v>
      </c>
      <c r="H821">
        <v>0</v>
      </c>
      <c r="I821">
        <v>0</v>
      </c>
      <c r="J821">
        <v>0</v>
      </c>
      <c r="K821" s="13">
        <v>0</v>
      </c>
      <c r="L821" s="13" t="s">
        <v>37</v>
      </c>
      <c r="M821" s="13">
        <v>0</v>
      </c>
      <c r="N821" s="14">
        <v>0</v>
      </c>
      <c r="O821">
        <v>0</v>
      </c>
      <c r="P821" s="8" t="s">
        <v>62</v>
      </c>
    </row>
    <row r="822" spans="1:16">
      <c r="A822">
        <v>10</v>
      </c>
      <c r="B822" s="13">
        <v>509022</v>
      </c>
      <c r="C822" s="13" t="str">
        <f>VLOOKUP($B822,[1]Sheet1!$A:$P,2,0)</f>
        <v>威临天下</v>
      </c>
      <c r="D822" t="str">
        <f>VLOOKUP($B822,[1]Sheet1!$A:$AN,40,0)</f>
        <v>对敌方全体造成90%的物理伤害，减少3点怒气，并使敌方随机2个敌人受到的伤害增加20%，持续2回合。战斗第2回合结束时释放，每场战斗只能释放1次。【宠物升至2星开启】</v>
      </c>
      <c r="E822" s="13" t="str">
        <f>VLOOKUP($B822,[1]Sheet1!$A:$P,9,0)</f>
        <v/>
      </c>
      <c r="F822" s="13">
        <f>VLOOKUP($B822,[1]Sheet1!$A:$P,12,0)</f>
        <v>6</v>
      </c>
      <c r="G822" s="13" t="str">
        <f t="shared" si="12"/>
        <v>敌方全体</v>
      </c>
      <c r="H822">
        <v>0</v>
      </c>
      <c r="I822">
        <v>0</v>
      </c>
      <c r="J822">
        <v>0</v>
      </c>
      <c r="K822" s="13">
        <v>0</v>
      </c>
      <c r="L822" s="13" t="s">
        <v>36</v>
      </c>
      <c r="M822" s="13">
        <v>0</v>
      </c>
      <c r="N822" s="14">
        <v>0</v>
      </c>
      <c r="O822">
        <v>0</v>
      </c>
      <c r="P822" s="8" t="s">
        <v>62</v>
      </c>
    </row>
    <row r="823" spans="1:16">
      <c r="A823">
        <v>10</v>
      </c>
      <c r="B823" s="13">
        <v>509031</v>
      </c>
      <c r="C823" s="13" t="str">
        <f>VLOOKUP($B823,[1]Sheet1!$A:$P,2,0)</f>
        <v>龙息</v>
      </c>
      <c r="D823" t="str">
        <f>VLOOKUP($B823,[1]Sheet1!$A:$AN,40,0)</f>
        <v>对敌方全体造成31%的物理伤害，并使敌方生命最高的敌人怒气降低1点。</v>
      </c>
      <c r="E823" s="13" t="str">
        <f>VLOOKUP($B823,[1]Sheet1!$A:$P,9,0)</f>
        <v/>
      </c>
      <c r="F823" s="13">
        <f>VLOOKUP($B823,[1]Sheet1!$A:$P,12,0)</f>
        <v>5</v>
      </c>
      <c r="G823" s="13" t="str">
        <f t="shared" si="12"/>
        <v>敌方全体</v>
      </c>
      <c r="H823">
        <v>0</v>
      </c>
      <c r="I823">
        <v>0</v>
      </c>
      <c r="J823">
        <v>0</v>
      </c>
      <c r="K823" s="13">
        <v>0</v>
      </c>
      <c r="L823" s="13" t="s">
        <v>37</v>
      </c>
      <c r="M823" s="13">
        <v>0</v>
      </c>
      <c r="N823" s="14">
        <v>0</v>
      </c>
      <c r="O823">
        <v>0</v>
      </c>
      <c r="P823" s="8" t="s">
        <v>62</v>
      </c>
    </row>
    <row r="824" spans="1:16">
      <c r="A824">
        <v>10</v>
      </c>
      <c r="B824" s="13">
        <v>509032</v>
      </c>
      <c r="C824" s="13" t="str">
        <f>VLOOKUP($B824,[1]Sheet1!$A:$P,2,0)</f>
        <v>威临天下</v>
      </c>
      <c r="D824" t="str">
        <f>VLOOKUP($B824,[1]Sheet1!$A:$AN,40,0)</f>
        <v>对敌方全体造成90%的物理伤害，减少3点怒气，并使敌方随机2个敌人受到的伤害增加30%，持续2回合。战斗第2回合结束时释放，每场战斗只能释放1次。【宠物升至3星开启】</v>
      </c>
      <c r="E824" s="13" t="str">
        <f>VLOOKUP($B824,[1]Sheet1!$A:$P,9,0)</f>
        <v/>
      </c>
      <c r="F824" s="13">
        <f>VLOOKUP($B824,[1]Sheet1!$A:$P,12,0)</f>
        <v>6</v>
      </c>
      <c r="G824" s="13" t="str">
        <f t="shared" si="12"/>
        <v>敌方全体</v>
      </c>
      <c r="H824">
        <v>0</v>
      </c>
      <c r="I824">
        <v>0</v>
      </c>
      <c r="J824">
        <v>0</v>
      </c>
      <c r="K824" s="13">
        <v>0</v>
      </c>
      <c r="L824" s="13" t="s">
        <v>36</v>
      </c>
      <c r="M824" s="13">
        <v>0</v>
      </c>
      <c r="N824" s="14">
        <v>0</v>
      </c>
      <c r="O824">
        <v>0</v>
      </c>
      <c r="P824" s="8" t="s">
        <v>62</v>
      </c>
    </row>
    <row r="825" spans="1:16">
      <c r="A825">
        <v>10</v>
      </c>
      <c r="B825" s="13">
        <v>509041</v>
      </c>
      <c r="C825" s="13" t="str">
        <f>VLOOKUP($B825,[1]Sheet1!$A:$P,2,0)</f>
        <v>龙息</v>
      </c>
      <c r="D825" t="str">
        <f>VLOOKUP($B825,[1]Sheet1!$A:$AN,40,0)</f>
        <v>对敌方全体造成31%的物理伤害，并使敌方生命最高的敌人怒气降低1点。</v>
      </c>
      <c r="E825" s="13" t="str">
        <f>VLOOKUP($B825,[1]Sheet1!$A:$P,9,0)</f>
        <v/>
      </c>
      <c r="F825" s="13">
        <f>VLOOKUP($B825,[1]Sheet1!$A:$P,12,0)</f>
        <v>5</v>
      </c>
      <c r="G825" s="13" t="str">
        <f t="shared" si="12"/>
        <v>敌方全体</v>
      </c>
      <c r="H825">
        <v>0</v>
      </c>
      <c r="I825">
        <v>0</v>
      </c>
      <c r="J825">
        <v>0</v>
      </c>
      <c r="K825" s="13">
        <v>0</v>
      </c>
      <c r="L825" s="13" t="s">
        <v>37</v>
      </c>
      <c r="M825" s="13">
        <v>0</v>
      </c>
      <c r="N825" s="14">
        <v>0</v>
      </c>
      <c r="O825">
        <v>0</v>
      </c>
      <c r="P825" s="8" t="s">
        <v>62</v>
      </c>
    </row>
    <row r="826" spans="1:16">
      <c r="A826">
        <v>10</v>
      </c>
      <c r="B826" s="13">
        <v>509042</v>
      </c>
      <c r="C826" s="13" t="str">
        <f>VLOOKUP($B826,[1]Sheet1!$A:$P,2,0)</f>
        <v>威临天下</v>
      </c>
      <c r="D826" t="str">
        <f>VLOOKUP($B826,[1]Sheet1!$A:$AN,40,0)</f>
        <v>对敌方全体造成90%的物理伤害，减少3点怒气，并使敌方随机2个敌人受到的伤害增加40%，持续2回合。战斗第2回合结束时释放，每场战斗只能释放1次。【宠物升至4星开启】</v>
      </c>
      <c r="E826" s="13" t="str">
        <f>VLOOKUP($B826,[1]Sheet1!$A:$P,9,0)</f>
        <v/>
      </c>
      <c r="F826" s="13">
        <f>VLOOKUP($B826,[1]Sheet1!$A:$P,12,0)</f>
        <v>6</v>
      </c>
      <c r="G826" s="13" t="str">
        <f t="shared" si="12"/>
        <v>敌方全体</v>
      </c>
      <c r="H826">
        <v>0</v>
      </c>
      <c r="I826">
        <v>0</v>
      </c>
      <c r="J826">
        <v>0</v>
      </c>
      <c r="K826" s="13">
        <v>0</v>
      </c>
      <c r="L826" s="13" t="s">
        <v>36</v>
      </c>
      <c r="M826" s="13">
        <v>0</v>
      </c>
      <c r="N826" s="14">
        <v>0</v>
      </c>
      <c r="O826">
        <v>0</v>
      </c>
      <c r="P826" s="8" t="s">
        <v>62</v>
      </c>
    </row>
    <row r="827" spans="1:16">
      <c r="A827">
        <v>10</v>
      </c>
      <c r="B827" s="13">
        <v>509051</v>
      </c>
      <c r="C827" s="13" t="str">
        <f>VLOOKUP($B827,[1]Sheet1!$A:$P,2,0)</f>
        <v>龙息</v>
      </c>
      <c r="D827" t="str">
        <f>VLOOKUP($B827,[1]Sheet1!$A:$AN,40,0)</f>
        <v>对敌方全体造成31%的物理伤害，并使敌方生命最高的敌人怒气降低1点。</v>
      </c>
      <c r="E827" s="13" t="str">
        <f>VLOOKUP($B827,[1]Sheet1!$A:$P,9,0)</f>
        <v/>
      </c>
      <c r="F827" s="13">
        <f>VLOOKUP($B827,[1]Sheet1!$A:$P,12,0)</f>
        <v>5</v>
      </c>
      <c r="G827" s="13" t="str">
        <f t="shared" si="12"/>
        <v>敌方全体</v>
      </c>
      <c r="H827">
        <v>0</v>
      </c>
      <c r="I827">
        <v>0</v>
      </c>
      <c r="J827">
        <v>0</v>
      </c>
      <c r="K827" s="13">
        <v>0</v>
      </c>
      <c r="L827" s="13" t="s">
        <v>37</v>
      </c>
      <c r="M827" s="13">
        <v>0</v>
      </c>
      <c r="N827" s="14">
        <v>0</v>
      </c>
      <c r="O827">
        <v>0</v>
      </c>
      <c r="P827" s="8" t="s">
        <v>62</v>
      </c>
    </row>
    <row r="828" spans="1:16">
      <c r="A828">
        <v>10</v>
      </c>
      <c r="B828" s="13">
        <v>509052</v>
      </c>
      <c r="C828" s="13" t="str">
        <f>VLOOKUP($B828,[1]Sheet1!$A:$P,2,0)</f>
        <v>威临天下</v>
      </c>
      <c r="D828" t="str">
        <f>VLOOKUP($B828,[1]Sheet1!$A:$AN,40,0)</f>
        <v>对敌方全体造成90%的物理伤害，减少4点怒气，并使敌方随机2个敌人受到的伤害增加50%，持续2回合。战斗第2回合结束时释放，每场战斗只能释放1次。【宠物升至5星开启】</v>
      </c>
      <c r="E828" s="13" t="str">
        <f>VLOOKUP($B828,[1]Sheet1!$A:$P,9,0)</f>
        <v/>
      </c>
      <c r="F828" s="13">
        <f>VLOOKUP($B828,[1]Sheet1!$A:$P,12,0)</f>
        <v>6</v>
      </c>
      <c r="G828" s="13" t="str">
        <f t="shared" si="12"/>
        <v>敌方全体</v>
      </c>
      <c r="H828" s="13">
        <v>0</v>
      </c>
      <c r="I828" s="13">
        <v>0</v>
      </c>
      <c r="J828" s="13">
        <v>0</v>
      </c>
      <c r="K828" s="13">
        <v>0</v>
      </c>
      <c r="L828" s="13" t="s">
        <v>36</v>
      </c>
      <c r="M828" s="13">
        <v>0</v>
      </c>
      <c r="N828" s="14">
        <v>0</v>
      </c>
      <c r="O828">
        <v>0</v>
      </c>
      <c r="P828" s="8" t="s">
        <v>62</v>
      </c>
    </row>
    <row r="829" spans="1:16">
      <c r="A829">
        <v>10</v>
      </c>
      <c r="B829" s="13">
        <v>510001</v>
      </c>
      <c r="C829" s="13" t="str">
        <f>VLOOKUP($B829,[1]Sheet1!$A:$P,2,0)</f>
        <v>火翳</v>
      </c>
      <c r="D829" t="str">
        <f>VLOOKUP($B829,[1]Sheet1!$A:$AN,40,0)</f>
        <v>对敌方全体造成31%的法术伤害，并使敌方生命最高的敌人怒气降低1点。</v>
      </c>
      <c r="E829" s="13" t="str">
        <f>VLOOKUP($B829,[1]Sheet1!$A:$P,9,0)</f>
        <v/>
      </c>
      <c r="F829" s="13">
        <f>VLOOKUP($B829,[1]Sheet1!$A:$P,12,0)</f>
        <v>5</v>
      </c>
      <c r="G829" s="13" t="str">
        <f t="shared" si="12"/>
        <v>敌方全体</v>
      </c>
      <c r="H829">
        <v>0</v>
      </c>
      <c r="I829">
        <v>0</v>
      </c>
      <c r="J829">
        <v>0</v>
      </c>
      <c r="K829" s="13">
        <v>0</v>
      </c>
      <c r="L829" s="13" t="s">
        <v>37</v>
      </c>
      <c r="M829" s="13">
        <v>0</v>
      </c>
      <c r="N829" s="14">
        <v>0</v>
      </c>
      <c r="O829">
        <v>0</v>
      </c>
      <c r="P829" s="8" t="s">
        <v>62</v>
      </c>
    </row>
    <row r="830" spans="1:16">
      <c r="A830">
        <v>10</v>
      </c>
      <c r="B830" s="13">
        <v>510002</v>
      </c>
      <c r="C830" s="13" t="str">
        <f>VLOOKUP($B830,[1]Sheet1!$A:$P,2,0)</f>
        <v>凤舞九天</v>
      </c>
      <c r="D830" t="str">
        <f>VLOOKUP($B830,[1]Sheet1!$A:$AN,40,0)</f>
        <v>对敌方全体造成90%的法术伤害，造成燃烧效果(40%)，并对敌方生命最高的敌人造成额外燃烧效果(30%)，持续5回合，无法被清除。战斗第1回合结束时释放，每场战斗只能释放1次。</v>
      </c>
      <c r="E830" s="13" t="str">
        <f>VLOOKUP($B830,[1]Sheet1!$A:$P,9,0)</f>
        <v/>
      </c>
      <c r="F830" s="13">
        <f>VLOOKUP($B830,[1]Sheet1!$A:$P,12,0)</f>
        <v>6</v>
      </c>
      <c r="G830" s="13" t="str">
        <f t="shared" si="12"/>
        <v>敌方全体</v>
      </c>
      <c r="H830">
        <v>0</v>
      </c>
      <c r="I830">
        <v>0</v>
      </c>
      <c r="J830" s="13">
        <v>0</v>
      </c>
      <c r="K830" s="13">
        <v>0</v>
      </c>
      <c r="L830" s="13" t="s">
        <v>45</v>
      </c>
      <c r="M830" s="13">
        <v>0</v>
      </c>
      <c r="N830" s="14">
        <v>0</v>
      </c>
      <c r="O830">
        <v>0</v>
      </c>
      <c r="P830" s="8" t="s">
        <v>62</v>
      </c>
    </row>
    <row r="831" spans="1:16">
      <c r="A831">
        <v>10</v>
      </c>
      <c r="B831" s="13">
        <v>510011</v>
      </c>
      <c r="C831" s="13" t="str">
        <f>VLOOKUP($B831,[1]Sheet1!$A:$P,2,0)</f>
        <v>火翳</v>
      </c>
      <c r="D831" t="str">
        <f>VLOOKUP($B831,[1]Sheet1!$A:$AN,40,0)</f>
        <v>对敌方全体造成31%的法术伤害，并使敌方生命最高的敌人怒气降低1点。</v>
      </c>
      <c r="E831" s="13" t="str">
        <f>VLOOKUP($B831,[1]Sheet1!$A:$P,9,0)</f>
        <v/>
      </c>
      <c r="F831" s="13">
        <f>VLOOKUP($B831,[1]Sheet1!$A:$P,12,0)</f>
        <v>5</v>
      </c>
      <c r="G831" s="13" t="str">
        <f t="shared" si="12"/>
        <v>敌方全体</v>
      </c>
      <c r="H831">
        <v>0</v>
      </c>
      <c r="I831">
        <v>0</v>
      </c>
      <c r="J831">
        <v>0</v>
      </c>
      <c r="K831" s="13">
        <v>0</v>
      </c>
      <c r="L831" s="13" t="s">
        <v>37</v>
      </c>
      <c r="M831" s="13">
        <v>0</v>
      </c>
      <c r="N831" s="14">
        <v>0</v>
      </c>
      <c r="O831">
        <v>0</v>
      </c>
      <c r="P831" s="8" t="s">
        <v>62</v>
      </c>
    </row>
    <row r="832" spans="1:16">
      <c r="A832">
        <v>10</v>
      </c>
      <c r="B832" s="13">
        <v>510012</v>
      </c>
      <c r="C832" s="13" t="str">
        <f>VLOOKUP($B832,[1]Sheet1!$A:$P,2,0)</f>
        <v>凤舞九天</v>
      </c>
      <c r="D832" t="str">
        <f>VLOOKUP($B832,[1]Sheet1!$A:$AN,40,0)</f>
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</c>
      <c r="E832" s="13" t="str">
        <f>VLOOKUP($B832,[1]Sheet1!$A:$P,9,0)</f>
        <v/>
      </c>
      <c r="F832" s="13">
        <f>VLOOKUP($B832,[1]Sheet1!$A:$P,12,0)</f>
        <v>6</v>
      </c>
      <c r="G832" s="13" t="str">
        <f t="shared" si="12"/>
        <v>敌方全体</v>
      </c>
      <c r="H832">
        <v>0</v>
      </c>
      <c r="I832">
        <v>0</v>
      </c>
      <c r="J832">
        <v>0</v>
      </c>
      <c r="K832" s="13">
        <v>0</v>
      </c>
      <c r="L832" s="13" t="s">
        <v>45</v>
      </c>
      <c r="M832" s="13">
        <v>0</v>
      </c>
      <c r="N832" s="14">
        <v>0</v>
      </c>
      <c r="O832">
        <v>0</v>
      </c>
      <c r="P832" s="8" t="s">
        <v>62</v>
      </c>
    </row>
    <row r="833" spans="1:16">
      <c r="A833">
        <v>10</v>
      </c>
      <c r="B833" s="13">
        <v>510021</v>
      </c>
      <c r="C833" s="13" t="str">
        <f>VLOOKUP($B833,[1]Sheet1!$A:$P,2,0)</f>
        <v>火翳</v>
      </c>
      <c r="D833" t="str">
        <f>VLOOKUP($B833,[1]Sheet1!$A:$AN,40,0)</f>
        <v>对敌方全体造成31%的法术伤害，并使敌方生命最高的敌人怒气降低1点。</v>
      </c>
      <c r="E833" s="13" t="str">
        <f>VLOOKUP($B833,[1]Sheet1!$A:$P,9,0)</f>
        <v/>
      </c>
      <c r="F833" s="13">
        <f>VLOOKUP($B833,[1]Sheet1!$A:$P,12,0)</f>
        <v>5</v>
      </c>
      <c r="G833" s="13" t="str">
        <f t="shared" si="12"/>
        <v>敌方全体</v>
      </c>
      <c r="H833">
        <v>0</v>
      </c>
      <c r="I833">
        <v>0</v>
      </c>
      <c r="J833">
        <v>0</v>
      </c>
      <c r="K833" s="13">
        <v>0</v>
      </c>
      <c r="L833" s="13" t="s">
        <v>37</v>
      </c>
      <c r="M833" s="13">
        <v>0</v>
      </c>
      <c r="N833" s="14">
        <v>0</v>
      </c>
      <c r="O833">
        <v>0</v>
      </c>
      <c r="P833" s="8" t="s">
        <v>62</v>
      </c>
    </row>
    <row r="834" spans="1:16">
      <c r="A834">
        <v>10</v>
      </c>
      <c r="B834" s="13">
        <v>510022</v>
      </c>
      <c r="C834" s="13" t="str">
        <f>VLOOKUP($B834,[1]Sheet1!$A:$P,2,0)</f>
        <v>凤舞九天</v>
      </c>
      <c r="D834" t="str">
        <f>VLOOKUP($B834,[1]Sheet1!$A:$AN,40,0)</f>
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</c>
      <c r="E834" s="13" t="str">
        <f>VLOOKUP($B834,[1]Sheet1!$A:$P,9,0)</f>
        <v/>
      </c>
      <c r="F834" s="13">
        <f>VLOOKUP($B834,[1]Sheet1!$A:$P,12,0)</f>
        <v>6</v>
      </c>
      <c r="G834" s="13" t="str">
        <f t="shared" si="12"/>
        <v>敌方全体</v>
      </c>
      <c r="H834">
        <v>0</v>
      </c>
      <c r="I834">
        <v>0</v>
      </c>
      <c r="J834">
        <v>0</v>
      </c>
      <c r="K834" s="13">
        <v>0</v>
      </c>
      <c r="L834" s="13" t="s">
        <v>45</v>
      </c>
      <c r="M834" s="13">
        <v>0</v>
      </c>
      <c r="N834" s="14">
        <v>0</v>
      </c>
      <c r="O834">
        <v>0</v>
      </c>
      <c r="P834" s="8" t="s">
        <v>62</v>
      </c>
    </row>
    <row r="835" spans="1:16">
      <c r="A835">
        <v>10</v>
      </c>
      <c r="B835" s="13">
        <v>510031</v>
      </c>
      <c r="C835" s="13" t="str">
        <f>VLOOKUP($B835,[1]Sheet1!$A:$P,2,0)</f>
        <v>火翳</v>
      </c>
      <c r="D835" t="str">
        <f>VLOOKUP($B835,[1]Sheet1!$A:$AN,40,0)</f>
        <v>对敌方全体造成31%的法术伤害，并使敌方生命最高的敌人怒气降低1点。</v>
      </c>
      <c r="E835" s="13" t="str">
        <f>VLOOKUP($B835,[1]Sheet1!$A:$P,9,0)</f>
        <v/>
      </c>
      <c r="F835" s="13">
        <f>VLOOKUP($B835,[1]Sheet1!$A:$P,12,0)</f>
        <v>5</v>
      </c>
      <c r="G835" s="13" t="str">
        <f t="shared" si="12"/>
        <v>敌方全体</v>
      </c>
      <c r="H835">
        <v>0</v>
      </c>
      <c r="I835">
        <v>0</v>
      </c>
      <c r="J835">
        <v>0</v>
      </c>
      <c r="K835" s="13">
        <v>0</v>
      </c>
      <c r="L835" s="13" t="s">
        <v>37</v>
      </c>
      <c r="M835" s="13">
        <v>0</v>
      </c>
      <c r="N835" s="14">
        <v>0</v>
      </c>
      <c r="O835">
        <v>0</v>
      </c>
      <c r="P835" s="8" t="s">
        <v>62</v>
      </c>
    </row>
    <row r="836" spans="1:16">
      <c r="A836">
        <v>10</v>
      </c>
      <c r="B836" s="13">
        <v>510032</v>
      </c>
      <c r="C836" s="13" t="str">
        <f>VLOOKUP($B836,[1]Sheet1!$A:$P,2,0)</f>
        <v>凤舞九天</v>
      </c>
      <c r="D836" t="str">
        <f>VLOOKUP($B836,[1]Sheet1!$A:$AN,40,0)</f>
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</c>
      <c r="E836" s="13" t="str">
        <f>VLOOKUP($B836,[1]Sheet1!$A:$P,9,0)</f>
        <v/>
      </c>
      <c r="F836" s="13">
        <f>VLOOKUP($B836,[1]Sheet1!$A:$P,12,0)</f>
        <v>6</v>
      </c>
      <c r="G836" s="13" t="str">
        <f t="shared" si="12"/>
        <v>敌方全体</v>
      </c>
      <c r="H836">
        <v>0</v>
      </c>
      <c r="I836">
        <v>0</v>
      </c>
      <c r="J836">
        <v>0</v>
      </c>
      <c r="K836" s="13">
        <v>0</v>
      </c>
      <c r="L836" s="13" t="s">
        <v>45</v>
      </c>
      <c r="M836" s="13">
        <v>0</v>
      </c>
      <c r="N836" s="14">
        <v>0</v>
      </c>
      <c r="O836">
        <v>0</v>
      </c>
      <c r="P836" s="8" t="s">
        <v>62</v>
      </c>
    </row>
    <row r="837" spans="1:16">
      <c r="A837">
        <v>10</v>
      </c>
      <c r="B837" s="13">
        <v>510041</v>
      </c>
      <c r="C837" s="13" t="str">
        <f>VLOOKUP($B837,[1]Sheet1!$A:$P,2,0)</f>
        <v>火翳</v>
      </c>
      <c r="D837" t="str">
        <f>VLOOKUP($B837,[1]Sheet1!$A:$AN,40,0)</f>
        <v>对敌方全体造成31%的法术伤害，并使敌方生命最高的敌人怒气降低1点。</v>
      </c>
      <c r="E837" s="13" t="str">
        <f>VLOOKUP($B837,[1]Sheet1!$A:$P,9,0)</f>
        <v/>
      </c>
      <c r="F837" s="13">
        <f>VLOOKUP($B837,[1]Sheet1!$A:$P,12,0)</f>
        <v>5</v>
      </c>
      <c r="G837" s="13" t="str">
        <f t="shared" si="12"/>
        <v>敌方全体</v>
      </c>
      <c r="H837">
        <v>0</v>
      </c>
      <c r="I837">
        <v>0</v>
      </c>
      <c r="J837">
        <v>0</v>
      </c>
      <c r="K837" s="13">
        <v>0</v>
      </c>
      <c r="L837" s="13" t="s">
        <v>37</v>
      </c>
      <c r="M837" s="13">
        <v>0</v>
      </c>
      <c r="N837" s="14">
        <v>0</v>
      </c>
      <c r="O837">
        <v>0</v>
      </c>
      <c r="P837" s="8" t="s">
        <v>62</v>
      </c>
    </row>
    <row r="838" spans="1:16">
      <c r="A838">
        <v>10</v>
      </c>
      <c r="B838" s="13">
        <v>510042</v>
      </c>
      <c r="C838" s="13" t="str">
        <f>VLOOKUP($B838,[1]Sheet1!$A:$P,2,0)</f>
        <v>凤舞九天</v>
      </c>
      <c r="D838" t="str">
        <f>VLOOKUP($B838,[1]Sheet1!$A:$AN,40,0)</f>
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</c>
      <c r="E838" s="13" t="str">
        <f>VLOOKUP($B838,[1]Sheet1!$A:$P,9,0)</f>
        <v/>
      </c>
      <c r="F838" s="13">
        <f>VLOOKUP($B838,[1]Sheet1!$A:$P,12,0)</f>
        <v>6</v>
      </c>
      <c r="G838" s="13" t="str">
        <f t="shared" si="12"/>
        <v>敌方全体</v>
      </c>
      <c r="H838">
        <v>0</v>
      </c>
      <c r="I838">
        <v>0</v>
      </c>
      <c r="J838">
        <v>0</v>
      </c>
      <c r="K838" s="13">
        <v>0</v>
      </c>
      <c r="L838" s="13" t="s">
        <v>45</v>
      </c>
      <c r="M838" s="13">
        <v>0</v>
      </c>
      <c r="N838" s="14">
        <v>0</v>
      </c>
      <c r="O838">
        <v>0</v>
      </c>
      <c r="P838" s="8" t="s">
        <v>62</v>
      </c>
    </row>
    <row r="839" spans="1:16">
      <c r="A839">
        <v>10</v>
      </c>
      <c r="B839" s="13">
        <v>510051</v>
      </c>
      <c r="C839" s="13" t="str">
        <f>VLOOKUP($B839,[1]Sheet1!$A:$P,2,0)</f>
        <v>火翳</v>
      </c>
      <c r="D839" t="str">
        <f>VLOOKUP($B839,[1]Sheet1!$A:$AN,40,0)</f>
        <v>对敌方全体造成31%的法术伤害，并使敌方生命最高的敌人怒气降低1点。</v>
      </c>
      <c r="E839" s="13" t="str">
        <f>VLOOKUP($B839,[1]Sheet1!$A:$P,9,0)</f>
        <v/>
      </c>
      <c r="F839" s="13">
        <f>VLOOKUP($B839,[1]Sheet1!$A:$P,12,0)</f>
        <v>5</v>
      </c>
      <c r="G839" s="13" t="str">
        <f t="shared" ref="G839:G902" si="13">MID($D839,2,4)</f>
        <v>敌方全体</v>
      </c>
      <c r="H839">
        <v>0</v>
      </c>
      <c r="I839">
        <v>0</v>
      </c>
      <c r="J839">
        <v>0</v>
      </c>
      <c r="K839" s="13">
        <v>0</v>
      </c>
      <c r="L839" s="13" t="s">
        <v>37</v>
      </c>
      <c r="M839" s="13">
        <v>0</v>
      </c>
      <c r="N839" s="14">
        <v>0</v>
      </c>
      <c r="O839">
        <v>0</v>
      </c>
      <c r="P839" s="8" t="s">
        <v>62</v>
      </c>
    </row>
    <row r="840" spans="1:16">
      <c r="A840">
        <v>10</v>
      </c>
      <c r="B840" s="13">
        <v>510052</v>
      </c>
      <c r="C840" s="13" t="str">
        <f>VLOOKUP($B840,[1]Sheet1!$A:$P,2,0)</f>
        <v>凤舞九天</v>
      </c>
      <c r="D840" t="str">
        <f>VLOOKUP($B840,[1]Sheet1!$A:$AN,40,0)</f>
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</c>
      <c r="E840" s="13" t="str">
        <f>VLOOKUP($B840,[1]Sheet1!$A:$P,9,0)</f>
        <v/>
      </c>
      <c r="F840" s="13">
        <f>VLOOKUP($B840,[1]Sheet1!$A:$P,12,0)</f>
        <v>6</v>
      </c>
      <c r="G840" s="13" t="str">
        <f t="shared" si="13"/>
        <v>敌方全体</v>
      </c>
      <c r="H840">
        <v>0</v>
      </c>
      <c r="I840">
        <v>0</v>
      </c>
      <c r="J840">
        <v>0</v>
      </c>
      <c r="K840" s="13">
        <v>0</v>
      </c>
      <c r="L840" s="13" t="s">
        <v>45</v>
      </c>
      <c r="M840" s="13">
        <v>0</v>
      </c>
      <c r="N840" s="14">
        <v>0</v>
      </c>
      <c r="O840">
        <v>0</v>
      </c>
      <c r="P840" s="8" t="s">
        <v>62</v>
      </c>
    </row>
    <row r="841" spans="1:16">
      <c r="A841">
        <v>10</v>
      </c>
      <c r="B841" s="13">
        <v>1000122</v>
      </c>
      <c r="C841" s="13" t="str">
        <f>VLOOKUP($B841,[1]Sheet1!$A:$P,2,0)</f>
        <v>超能流星</v>
      </c>
      <c r="D841" t="str">
        <f>VLOOKUP($B841,[1]Sheet1!$A:$AN,40,0)</f>
        <v>对所有敌人造成#num1#%#damage_type#伤害，25%概率减少2点怒气，我方随机2个英雄伤害提高20%，持续2回合</v>
      </c>
      <c r="E841" s="13" t="str">
        <f>VLOOKUP($B841,[1]Sheet1!$A:$P,9,0)</f>
        <v>小龙卷</v>
      </c>
      <c r="F841" s="13">
        <f>VLOOKUP($B841,[1]Sheet1!$A:$P,12,0)</f>
        <v>2</v>
      </c>
      <c r="G841" s="13" t="str">
        <f t="shared" si="13"/>
        <v>所有敌人</v>
      </c>
      <c r="H841">
        <v>2</v>
      </c>
      <c r="I841">
        <v>0</v>
      </c>
      <c r="J841">
        <v>-100</v>
      </c>
      <c r="K841" s="13" t="s">
        <v>126</v>
      </c>
      <c r="L841" s="13" t="s">
        <v>69</v>
      </c>
      <c r="M841" s="13">
        <v>0</v>
      </c>
      <c r="N841" s="14">
        <v>0</v>
      </c>
      <c r="O841">
        <v>0</v>
      </c>
      <c r="P841" s="8">
        <v>0</v>
      </c>
    </row>
    <row r="842" spans="1:16">
      <c r="A842">
        <v>10</v>
      </c>
      <c r="B842" s="13">
        <v>1000123</v>
      </c>
      <c r="C842" s="13" t="str">
        <f>VLOOKUP($B842,[1]Sheet1!$A:$P,2,0)</f>
        <v>超能流星</v>
      </c>
      <c r="D842" t="str">
        <f>VLOOKUP($B842,[1]Sheet1!$A:$AN,40,0)</f>
        <v>对所有敌人造成#num1#%#damage_type#伤害，25%概率减少2点怒气，我方随机2个英雄伤害提高20%，持续2回合</v>
      </c>
      <c r="E842" s="13" t="str">
        <f>VLOOKUP($B842,[1]Sheet1!$A:$P,9,0)</f>
        <v>小龙卷</v>
      </c>
      <c r="F842" s="13">
        <f>VLOOKUP($B842,[1]Sheet1!$A:$P,12,0)</f>
        <v>2</v>
      </c>
      <c r="G842" s="13" t="str">
        <f t="shared" si="13"/>
        <v>所有敌人</v>
      </c>
      <c r="H842">
        <v>2</v>
      </c>
      <c r="I842">
        <v>0</v>
      </c>
      <c r="J842">
        <v>-100</v>
      </c>
      <c r="K842" s="13" t="s">
        <v>126</v>
      </c>
      <c r="L842" s="13" t="s">
        <v>69</v>
      </c>
      <c r="M842" s="13">
        <v>0</v>
      </c>
      <c r="N842" s="14">
        <v>0</v>
      </c>
      <c r="O842">
        <v>0</v>
      </c>
      <c r="P842" s="8">
        <v>0</v>
      </c>
    </row>
    <row r="843" spans="1:16">
      <c r="A843">
        <v>10</v>
      </c>
      <c r="B843" s="13">
        <v>1000124</v>
      </c>
      <c r="C843" s="13" t="str">
        <f>VLOOKUP($B843,[1]Sheet1!$A:$P,2,0)</f>
        <v>念流旋转风暴</v>
      </c>
      <c r="D843" t="str">
        <f>VLOOKUP($B843,[1]Sheet1!$A:$AN,40,0)</f>
        <v>对所有敌人造成#num1#%法术伤害，40%概率减少2点怒气，我方全体英雄伤害和命中率提高20%，持续2回合【与吹雪共同出战可触发】</v>
      </c>
      <c r="E843" s="13" t="str">
        <f>VLOOKUP($B843,[1]Sheet1!$A:$P,9,0)</f>
        <v>小龙卷</v>
      </c>
      <c r="F843" s="13">
        <f>VLOOKUP($B843,[1]Sheet1!$A:$P,12,0)</f>
        <v>4</v>
      </c>
      <c r="G843" s="13" t="str">
        <f t="shared" si="13"/>
        <v>所有敌人</v>
      </c>
      <c r="H843">
        <v>2</v>
      </c>
      <c r="I843">
        <v>100</v>
      </c>
      <c r="J843">
        <v>-200</v>
      </c>
      <c r="K843" s="13" t="s">
        <v>124</v>
      </c>
      <c r="L843" s="13" t="s">
        <v>86</v>
      </c>
      <c r="M843" s="13">
        <v>0</v>
      </c>
      <c r="N843" s="14">
        <v>0</v>
      </c>
      <c r="O843">
        <v>0</v>
      </c>
      <c r="P843" s="8">
        <v>231564</v>
      </c>
    </row>
    <row r="844" spans="1:16">
      <c r="A844">
        <v>20</v>
      </c>
      <c r="B844" s="13">
        <v>1000124</v>
      </c>
      <c r="C844" s="13" t="str">
        <f>VLOOKUP($B844,[1]Sheet1!$A:$P,2,0)</f>
        <v>念流旋转风暴</v>
      </c>
      <c r="D844" t="str">
        <f>VLOOKUP($B844,[1]Sheet1!$A:$AN,40,0)</f>
        <v>对所有敌人造成#num1#%法术伤害，40%概率减少2点怒气，我方全体英雄伤害和命中率提高20%，持续2回合【与吹雪共同出战可触发】</v>
      </c>
      <c r="E844" s="13" t="str">
        <f>VLOOKUP($B844,[1]Sheet1!$A:$P,9,0)</f>
        <v>小龙卷</v>
      </c>
      <c r="F844" s="13">
        <f>VLOOKUP($B844,[1]Sheet1!$A:$P,12,0)</f>
        <v>4</v>
      </c>
      <c r="G844" s="13" t="str">
        <f t="shared" si="13"/>
        <v>所有敌人</v>
      </c>
      <c r="H844">
        <v>2</v>
      </c>
      <c r="I844">
        <v>-100</v>
      </c>
      <c r="J844">
        <v>-200</v>
      </c>
      <c r="K844" s="13" t="s">
        <v>125</v>
      </c>
      <c r="L844" s="13" t="s">
        <v>86</v>
      </c>
      <c r="M844" s="13">
        <v>0</v>
      </c>
      <c r="N844" s="14">
        <v>0</v>
      </c>
      <c r="O844">
        <v>0</v>
      </c>
      <c r="P844" s="8">
        <v>231564</v>
      </c>
    </row>
    <row r="845" spans="1:16">
      <c r="A845">
        <v>10</v>
      </c>
      <c r="B845" s="13">
        <v>1000129</v>
      </c>
      <c r="C845" s="13" t="str">
        <f>VLOOKUP($B845,[1]Sheet1!$A:$P,2,0)</f>
        <v>念流旋转风暴·超</v>
      </c>
      <c r="D845" t="str">
        <f>VLOOKUP($B845,[1]Sheet1!$A:$AN,40,0)</f>
        <v>对所有敌人造成#num1#%法术伤害，50%概率减少2点怒气，我方全体英雄伤害和命中率提高30%，持续2回合【与吹雪共同出战可触发，突破+10激活】</v>
      </c>
      <c r="E845" s="13" t="str">
        <f>VLOOKUP($B845,[1]Sheet1!$A:$P,9,0)</f>
        <v>小龙卷</v>
      </c>
      <c r="F845" s="13">
        <f>VLOOKUP($B845,[1]Sheet1!$A:$P,12,0)</f>
        <v>4</v>
      </c>
      <c r="G845" s="13" t="str">
        <f t="shared" si="13"/>
        <v>所有敌人</v>
      </c>
      <c r="H845">
        <v>2</v>
      </c>
      <c r="I845">
        <v>100</v>
      </c>
      <c r="J845">
        <v>-200</v>
      </c>
      <c r="K845" s="13" t="s">
        <v>124</v>
      </c>
      <c r="L845" s="13" t="s">
        <v>86</v>
      </c>
      <c r="M845" s="13">
        <v>0</v>
      </c>
      <c r="N845" s="14">
        <v>0</v>
      </c>
      <c r="O845">
        <v>0</v>
      </c>
      <c r="P845" s="8">
        <v>231564</v>
      </c>
    </row>
    <row r="846" spans="1:16">
      <c r="A846">
        <v>20</v>
      </c>
      <c r="B846" s="13">
        <v>1000129</v>
      </c>
      <c r="C846" s="13" t="str">
        <f>VLOOKUP($B846,[1]Sheet1!$A:$P,2,0)</f>
        <v>念流旋转风暴·超</v>
      </c>
      <c r="D846" t="str">
        <f>VLOOKUP($B846,[1]Sheet1!$A:$AN,40,0)</f>
        <v>对所有敌人造成#num1#%法术伤害，50%概率减少2点怒气，我方全体英雄伤害和命中率提高30%，持续2回合【与吹雪共同出战可触发，突破+10激活】</v>
      </c>
      <c r="E846" s="13" t="str">
        <f>VLOOKUP($B846,[1]Sheet1!$A:$P,9,0)</f>
        <v>小龙卷</v>
      </c>
      <c r="F846" s="13">
        <f>VLOOKUP($B846,[1]Sheet1!$A:$P,12,0)</f>
        <v>4</v>
      </c>
      <c r="G846" s="13" t="str">
        <f t="shared" si="13"/>
        <v>所有敌人</v>
      </c>
      <c r="H846">
        <v>2</v>
      </c>
      <c r="I846">
        <v>-100</v>
      </c>
      <c r="J846">
        <v>-200</v>
      </c>
      <c r="K846" s="13" t="s">
        <v>125</v>
      </c>
      <c r="L846" s="13" t="s">
        <v>86</v>
      </c>
      <c r="M846" s="13">
        <v>0</v>
      </c>
      <c r="N846" s="14">
        <v>0</v>
      </c>
      <c r="O846">
        <v>0</v>
      </c>
      <c r="P846" s="8">
        <v>231564</v>
      </c>
    </row>
    <row r="847" spans="1:16">
      <c r="A847">
        <v>20</v>
      </c>
      <c r="B847" s="13">
        <v>1001212</v>
      </c>
      <c r="C847" s="13" t="str">
        <f>VLOOKUP($B847,[1]Sheet1!$A:$P,2,0)</f>
        <v>超强再生</v>
      </c>
      <c r="D847" t="str">
        <f>VLOOKUP($B847,[1]Sheet1!$A:$AN,40,0)</f>
        <v>治疗全体单位（#num1#%+250），同时恢复自身2点怒气</v>
      </c>
      <c r="E847" s="13" t="str">
        <f>VLOOKUP($B847,[1]Sheet1!$A:$P,9,0)</f>
        <v>僵尸男</v>
      </c>
      <c r="F847" s="13">
        <f>VLOOKUP($B847,[1]Sheet1!$A:$P,12,0)</f>
        <v>2</v>
      </c>
      <c r="G847" s="13" t="str">
        <f t="shared" si="13"/>
        <v>疗全体单</v>
      </c>
      <c r="H847">
        <v>1</v>
      </c>
      <c r="I847">
        <v>0</v>
      </c>
      <c r="J847">
        <v>0</v>
      </c>
      <c r="K847" s="13" t="s">
        <v>96</v>
      </c>
      <c r="L847" s="13" t="s">
        <v>97</v>
      </c>
      <c r="M847" s="13" t="s">
        <v>97</v>
      </c>
      <c r="N847" s="14">
        <v>0</v>
      </c>
      <c r="O847">
        <v>0</v>
      </c>
      <c r="P847" s="8">
        <v>0</v>
      </c>
    </row>
    <row r="848" spans="1:16">
      <c r="A848">
        <v>20</v>
      </c>
      <c r="B848" s="13">
        <v>1001213</v>
      </c>
      <c r="C848" s="13" t="str">
        <f>VLOOKUP($B848,[1]Sheet1!$A:$P,2,0)</f>
        <v>超强再生</v>
      </c>
      <c r="D848" t="str">
        <f>VLOOKUP($B848,[1]Sheet1!$A:$AN,40,0)</f>
        <v>治疗全体单位（#num1#%+250），同时恢复自身2点怒气</v>
      </c>
      <c r="E848" s="13" t="str">
        <f>VLOOKUP($B848,[1]Sheet1!$A:$P,9,0)</f>
        <v>僵尸男</v>
      </c>
      <c r="F848" s="13">
        <f>VLOOKUP($B848,[1]Sheet1!$A:$P,12,0)</f>
        <v>2</v>
      </c>
      <c r="G848" s="13" t="str">
        <f t="shared" si="13"/>
        <v>疗全体单</v>
      </c>
      <c r="H848">
        <v>1</v>
      </c>
      <c r="I848">
        <v>0</v>
      </c>
      <c r="J848">
        <v>0</v>
      </c>
      <c r="K848" s="13" t="s">
        <v>96</v>
      </c>
      <c r="L848" s="13" t="s">
        <v>97</v>
      </c>
      <c r="M848" s="13" t="s">
        <v>97</v>
      </c>
      <c r="N848" s="14">
        <v>0</v>
      </c>
      <c r="O848">
        <v>0</v>
      </c>
      <c r="P848" s="8">
        <v>0</v>
      </c>
    </row>
    <row r="849" spans="1:16">
      <c r="A849">
        <v>20</v>
      </c>
      <c r="B849" s="13">
        <v>1001222</v>
      </c>
      <c r="C849" s="13" t="str">
        <f>VLOOKUP($B849,[1]Sheet1!$A:$P,2,0)</f>
        <v>超强再生</v>
      </c>
      <c r="D849" t="str">
        <f>VLOOKUP($B849,[1]Sheet1!$A:$AN,40,0)</f>
        <v>治疗全体单位（#num1#%+250），同时恢复自身2点怒气</v>
      </c>
      <c r="E849" s="13" t="str">
        <f>VLOOKUP($B849,[1]Sheet1!$A:$P,9,0)</f>
        <v>僵尸男</v>
      </c>
      <c r="F849" s="13">
        <f>VLOOKUP($B849,[1]Sheet1!$A:$P,12,0)</f>
        <v>2</v>
      </c>
      <c r="G849" s="13" t="str">
        <f t="shared" si="13"/>
        <v>疗全体单</v>
      </c>
      <c r="H849">
        <v>1</v>
      </c>
      <c r="I849">
        <v>0</v>
      </c>
      <c r="J849">
        <v>0</v>
      </c>
      <c r="K849" s="13" t="s">
        <v>96</v>
      </c>
      <c r="L849" s="13" t="s">
        <v>97</v>
      </c>
      <c r="M849" s="13" t="s">
        <v>97</v>
      </c>
      <c r="N849" s="14">
        <v>0</v>
      </c>
      <c r="O849">
        <v>0</v>
      </c>
      <c r="P849" s="8">
        <v>0</v>
      </c>
    </row>
    <row r="850" spans="1:16">
      <c r="A850">
        <v>20</v>
      </c>
      <c r="B850" s="13">
        <v>1001223</v>
      </c>
      <c r="C850" s="13" t="str">
        <f>VLOOKUP($B850,[1]Sheet1!$A:$P,2,0)</f>
        <v>超强再生</v>
      </c>
      <c r="D850" t="str">
        <f>VLOOKUP($B850,[1]Sheet1!$A:$AN,40,0)</f>
        <v>治疗全体单位（#num1#%+250），同时恢复自身2点怒气</v>
      </c>
      <c r="E850" s="13" t="str">
        <f>VLOOKUP($B850,[1]Sheet1!$A:$P,9,0)</f>
        <v>僵尸男</v>
      </c>
      <c r="F850" s="13">
        <f>VLOOKUP($B850,[1]Sheet1!$A:$P,12,0)</f>
        <v>2</v>
      </c>
      <c r="G850" s="13" t="str">
        <f t="shared" si="13"/>
        <v>疗全体单</v>
      </c>
      <c r="H850">
        <v>1</v>
      </c>
      <c r="I850">
        <v>0</v>
      </c>
      <c r="J850">
        <v>0</v>
      </c>
      <c r="K850" s="13" t="s">
        <v>96</v>
      </c>
      <c r="L850" s="13" t="s">
        <v>97</v>
      </c>
      <c r="M850" s="13" t="s">
        <v>97</v>
      </c>
      <c r="N850" s="14">
        <v>0</v>
      </c>
      <c r="O850">
        <v>0</v>
      </c>
      <c r="P850" s="8">
        <v>0</v>
      </c>
    </row>
    <row r="851" spans="1:16">
      <c r="A851">
        <v>10</v>
      </c>
      <c r="B851" s="13">
        <v>1002312</v>
      </c>
      <c r="C851" s="13" t="str">
        <f>VLOOKUP($B851,[1]Sheet1!$A:$P,2,0)</f>
        <v>金属球棒</v>
      </c>
      <c r="D851" t="str">
        <f>VLOOKUP($B851,[1]Sheet1!$A:$AN,40,0)</f>
        <v>对一列敌人造成#num1#%#damage_type#伤害，30%概率造成眩晕,40%概率减少1点怒气</v>
      </c>
      <c r="E851" s="13" t="str">
        <f>VLOOKUP($B851,[1]Sheet1!$A:$P,9,0)</f>
        <v>金属球棒</v>
      </c>
      <c r="F851" s="13">
        <f>VLOOKUP($B851,[1]Sheet1!$A:$P,12,0)</f>
        <v>2</v>
      </c>
      <c r="G851" s="13" t="str">
        <f t="shared" si="13"/>
        <v>一列敌人</v>
      </c>
      <c r="H851">
        <v>7</v>
      </c>
      <c r="I851" s="13">
        <v>0</v>
      </c>
      <c r="J851" s="13">
        <v>-100</v>
      </c>
      <c r="K851" s="13" t="s">
        <v>131</v>
      </c>
      <c r="L851" s="13" t="s">
        <v>130</v>
      </c>
      <c r="M851" s="13">
        <v>0</v>
      </c>
      <c r="N851" s="14">
        <v>0</v>
      </c>
      <c r="O851">
        <v>0</v>
      </c>
      <c r="P851" s="8">
        <v>0</v>
      </c>
    </row>
    <row r="852" spans="1:16">
      <c r="A852">
        <v>10</v>
      </c>
      <c r="B852" s="13">
        <v>1002313</v>
      </c>
      <c r="C852" s="13" t="str">
        <f>VLOOKUP($B852,[1]Sheet1!$A:$P,2,0)</f>
        <v>金属球棒</v>
      </c>
      <c r="D852" t="str">
        <f>VLOOKUP($B852,[1]Sheet1!$A:$AN,40,0)</f>
        <v>对一列敌人造成#num1#%#damage_type#伤害，30%概率造成眩晕,40%概率减少1点怒气</v>
      </c>
      <c r="E852" s="13" t="str">
        <f>VLOOKUP($B852,[1]Sheet1!$A:$P,9,0)</f>
        <v>金属球棒</v>
      </c>
      <c r="F852" s="13">
        <f>VLOOKUP($B852,[1]Sheet1!$A:$P,12,0)</f>
        <v>2</v>
      </c>
      <c r="G852" s="13" t="str">
        <f t="shared" si="13"/>
        <v>一列敌人</v>
      </c>
      <c r="H852" s="13">
        <v>7</v>
      </c>
      <c r="I852" s="13">
        <v>0</v>
      </c>
      <c r="J852" s="13">
        <v>-100</v>
      </c>
      <c r="K852" s="13" t="s">
        <v>131</v>
      </c>
      <c r="L852" s="13" t="s">
        <v>130</v>
      </c>
      <c r="M852" s="13">
        <v>0</v>
      </c>
      <c r="N852" s="14">
        <v>0</v>
      </c>
      <c r="O852">
        <v>0</v>
      </c>
      <c r="P852" s="8">
        <v>0</v>
      </c>
    </row>
    <row r="853" spans="1:16">
      <c r="A853">
        <v>10</v>
      </c>
      <c r="B853" s="13">
        <v>1002314</v>
      </c>
      <c r="C853" s="13" t="str">
        <f>VLOOKUP($B853,[1]Sheet1!$A:$P,2,0)</f>
        <v>怒罗严暴击</v>
      </c>
      <c r="D853" t="str">
        <f>VLOOKUP($B853,[1]Sheet1!$A:$AN,40,0)</f>
        <v>对一列敌人造成#num1#%物理伤害，45%概率造成眩晕，70%概率减少1点怒气【与闪光佛莱士共同出战可触发】</v>
      </c>
      <c r="E853" s="13" t="str">
        <f>VLOOKUP($B853,[1]Sheet1!$A:$P,9,0)</f>
        <v>金属球棒</v>
      </c>
      <c r="F853" s="13">
        <f>VLOOKUP($B853,[1]Sheet1!$A:$P,12,0)</f>
        <v>4</v>
      </c>
      <c r="G853" s="13" t="str">
        <f t="shared" si="13"/>
        <v>一列敌人</v>
      </c>
      <c r="H853">
        <v>7</v>
      </c>
      <c r="I853">
        <v>-100</v>
      </c>
      <c r="J853">
        <v>-100</v>
      </c>
      <c r="K853" s="13" t="s">
        <v>138</v>
      </c>
      <c r="L853" s="13" t="s">
        <v>145</v>
      </c>
      <c r="M853" s="13">
        <v>0</v>
      </c>
      <c r="N853" s="14">
        <v>0</v>
      </c>
      <c r="O853">
        <v>0</v>
      </c>
      <c r="P853" s="8" t="s">
        <v>61</v>
      </c>
    </row>
    <row r="854" spans="1:16">
      <c r="A854">
        <v>20</v>
      </c>
      <c r="B854" s="13">
        <v>1002314</v>
      </c>
      <c r="C854" s="13" t="str">
        <f>VLOOKUP($B854,[1]Sheet1!$A:$P,2,0)</f>
        <v>怒罗严暴击</v>
      </c>
      <c r="D854" t="str">
        <f>VLOOKUP($B854,[1]Sheet1!$A:$AN,40,0)</f>
        <v>对一列敌人造成#num1#%物理伤害，45%概率造成眩晕，70%概率减少1点怒气【与闪光佛莱士共同出战可触发】</v>
      </c>
      <c r="E854" s="13" t="str">
        <f>VLOOKUP($B854,[1]Sheet1!$A:$P,9,0)</f>
        <v>金属球棒</v>
      </c>
      <c r="F854" s="13">
        <f>VLOOKUP($B854,[1]Sheet1!$A:$P,12,0)</f>
        <v>4</v>
      </c>
      <c r="G854" s="13" t="str">
        <f t="shared" si="13"/>
        <v>一列敌人</v>
      </c>
      <c r="H854">
        <v>7</v>
      </c>
      <c r="I854">
        <v>100</v>
      </c>
      <c r="J854">
        <v>-100</v>
      </c>
      <c r="K854" s="13" t="s">
        <v>146</v>
      </c>
      <c r="L854" s="13" t="s">
        <v>145</v>
      </c>
      <c r="M854" s="13">
        <v>0</v>
      </c>
      <c r="N854" s="14">
        <v>0</v>
      </c>
      <c r="O854">
        <v>0</v>
      </c>
      <c r="P854" s="8" t="s">
        <v>61</v>
      </c>
    </row>
    <row r="855" spans="1:16">
      <c r="A855">
        <v>10</v>
      </c>
      <c r="B855" s="13">
        <v>1002319</v>
      </c>
      <c r="C855" s="13" t="str">
        <f>VLOOKUP($B855,[1]Sheet1!$A:$P,2,0)</f>
        <v>怒罗严暴击·超</v>
      </c>
      <c r="D855" t="str">
        <f>VLOOKUP($B855,[1]Sheet1!$A:$AN,40,0)</f>
        <v>对一列敌人造成#num1#%物理伤害，60%概率造成眩晕，减少1点怒气，该技能绝对命中【与闪光佛莱士共同出战可触发，突破+10激活】</v>
      </c>
      <c r="E855" s="13" t="str">
        <f>VLOOKUP($B855,[1]Sheet1!$A:$P,9,0)</f>
        <v>金属球棒</v>
      </c>
      <c r="F855" s="13">
        <f>VLOOKUP($B855,[1]Sheet1!$A:$P,12,0)</f>
        <v>4</v>
      </c>
      <c r="G855" s="13" t="str">
        <f t="shared" si="13"/>
        <v>一列敌人</v>
      </c>
      <c r="H855" s="13">
        <v>7</v>
      </c>
      <c r="I855" s="13">
        <v>-100</v>
      </c>
      <c r="J855" s="13">
        <v>-100</v>
      </c>
      <c r="K855" s="13" t="s">
        <v>138</v>
      </c>
      <c r="L855" s="13" t="s">
        <v>145</v>
      </c>
      <c r="M855" s="13">
        <v>0</v>
      </c>
      <c r="N855" s="14">
        <v>0</v>
      </c>
      <c r="O855">
        <v>0</v>
      </c>
      <c r="P855" s="8" t="s">
        <v>61</v>
      </c>
    </row>
    <row r="856" spans="1:16">
      <c r="A856">
        <v>20</v>
      </c>
      <c r="B856" s="13">
        <v>1002319</v>
      </c>
      <c r="C856" s="13" t="str">
        <f>VLOOKUP($B856,[1]Sheet1!$A:$P,2,0)</f>
        <v>怒罗严暴击·超</v>
      </c>
      <c r="D856" t="str">
        <f>VLOOKUP($B856,[1]Sheet1!$A:$AN,40,0)</f>
        <v>对一列敌人造成#num1#%物理伤害，60%概率造成眩晕，减少1点怒气，该技能绝对命中【与闪光佛莱士共同出战可触发，突破+10激活】</v>
      </c>
      <c r="E856" s="13" t="str">
        <f>VLOOKUP($B856,[1]Sheet1!$A:$P,9,0)</f>
        <v>金属球棒</v>
      </c>
      <c r="F856" s="13">
        <f>VLOOKUP($B856,[1]Sheet1!$A:$P,12,0)</f>
        <v>4</v>
      </c>
      <c r="G856" s="13" t="str">
        <f t="shared" si="13"/>
        <v>一列敌人</v>
      </c>
      <c r="H856">
        <v>7</v>
      </c>
      <c r="I856">
        <v>100</v>
      </c>
      <c r="J856">
        <v>-100</v>
      </c>
      <c r="K856" s="13" t="s">
        <v>146</v>
      </c>
      <c r="L856" s="13" t="s">
        <v>145</v>
      </c>
      <c r="M856" s="13">
        <v>0</v>
      </c>
      <c r="N856" s="14">
        <v>0</v>
      </c>
      <c r="O856">
        <v>0</v>
      </c>
      <c r="P856" s="8" t="s">
        <v>61</v>
      </c>
    </row>
    <row r="857" spans="1:16">
      <c r="A857">
        <v>10</v>
      </c>
      <c r="B857" s="13">
        <v>1002322</v>
      </c>
      <c r="C857" s="13" t="str">
        <f>VLOOKUP($B857,[1]Sheet1!$A:$P,2,0)</f>
        <v>金属球棒</v>
      </c>
      <c r="D857" t="str">
        <f>VLOOKUP($B857,[1]Sheet1!$A:$AN,40,0)</f>
        <v>对一列敌人造成#num1#%#damage_type#伤害，30%概率造成眩晕,40%概率减少1点怒气</v>
      </c>
      <c r="E857" s="13" t="str">
        <f>VLOOKUP($B857,[1]Sheet1!$A:$P,9,0)</f>
        <v>金属球棒</v>
      </c>
      <c r="F857" s="13">
        <f>VLOOKUP($B857,[1]Sheet1!$A:$P,12,0)</f>
        <v>2</v>
      </c>
      <c r="G857" s="13" t="str">
        <f t="shared" si="13"/>
        <v>一列敌人</v>
      </c>
      <c r="H857">
        <v>7</v>
      </c>
      <c r="I857">
        <v>0</v>
      </c>
      <c r="J857">
        <v>-100</v>
      </c>
      <c r="K857" s="13" t="s">
        <v>131</v>
      </c>
      <c r="L857" s="13" t="s">
        <v>130</v>
      </c>
      <c r="M857" s="13">
        <v>0</v>
      </c>
      <c r="N857" s="14">
        <v>0</v>
      </c>
      <c r="O857">
        <v>0</v>
      </c>
      <c r="P857" s="8">
        <v>0</v>
      </c>
    </row>
    <row r="858" spans="1:16">
      <c r="A858">
        <v>10</v>
      </c>
      <c r="B858" s="13">
        <v>1002323</v>
      </c>
      <c r="C858" s="13" t="str">
        <f>VLOOKUP($B858,[1]Sheet1!$A:$P,2,0)</f>
        <v>金属球棒</v>
      </c>
      <c r="D858" t="str">
        <f>VLOOKUP($B858,[1]Sheet1!$A:$AN,40,0)</f>
        <v>对一列敌人造成#num1#%#damage_type#伤害，30%概率造成眩晕,40%概率减少1点怒气</v>
      </c>
      <c r="E858" s="13" t="str">
        <f>VLOOKUP($B858,[1]Sheet1!$A:$P,9,0)</f>
        <v>金属球棒</v>
      </c>
      <c r="F858" s="13">
        <f>VLOOKUP($B858,[1]Sheet1!$A:$P,12,0)</f>
        <v>2</v>
      </c>
      <c r="G858" s="13" t="str">
        <f t="shared" si="13"/>
        <v>一列敌人</v>
      </c>
      <c r="H858">
        <v>7</v>
      </c>
      <c r="I858">
        <v>0</v>
      </c>
      <c r="J858">
        <v>-100</v>
      </c>
      <c r="K858" s="13" t="s">
        <v>131</v>
      </c>
      <c r="L858" s="13" t="s">
        <v>130</v>
      </c>
      <c r="M858" s="13">
        <v>0</v>
      </c>
      <c r="N858" s="14">
        <v>0</v>
      </c>
      <c r="O858">
        <v>0</v>
      </c>
      <c r="P858" s="8">
        <v>0</v>
      </c>
    </row>
    <row r="859" spans="1:16">
      <c r="A859">
        <v>10</v>
      </c>
      <c r="B859" s="13">
        <v>1002324</v>
      </c>
      <c r="C859" s="13" t="str">
        <f>VLOOKUP($B859,[1]Sheet1!$A:$P,2,0)</f>
        <v>怒罗严暴击</v>
      </c>
      <c r="D859" t="str">
        <f>VLOOKUP($B859,[1]Sheet1!$A:$AN,40,0)</f>
        <v>对一列敌人造成#num1#%物理伤害，45%概率造成眩晕，70%概率减少1点怒气【与闪光佛莱士共同出战可触发】</v>
      </c>
      <c r="E859" s="13" t="str">
        <f>VLOOKUP($B859,[1]Sheet1!$A:$P,9,0)</f>
        <v>金属球棒</v>
      </c>
      <c r="F859" s="13">
        <f>VLOOKUP($B859,[1]Sheet1!$A:$P,12,0)</f>
        <v>4</v>
      </c>
      <c r="G859" s="13" t="str">
        <f t="shared" si="13"/>
        <v>一列敌人</v>
      </c>
      <c r="H859">
        <v>7</v>
      </c>
      <c r="I859">
        <v>-100</v>
      </c>
      <c r="J859">
        <v>-100</v>
      </c>
      <c r="K859" s="13" t="s">
        <v>138</v>
      </c>
      <c r="L859" s="13" t="s">
        <v>145</v>
      </c>
      <c r="M859" s="13">
        <v>0</v>
      </c>
      <c r="N859" s="14">
        <v>0</v>
      </c>
      <c r="O859">
        <v>0</v>
      </c>
      <c r="P859" s="8" t="s">
        <v>61</v>
      </c>
    </row>
    <row r="860" spans="1:16">
      <c r="A860">
        <v>20</v>
      </c>
      <c r="B860" s="13">
        <v>1002324</v>
      </c>
      <c r="C860" s="13" t="str">
        <f>VLOOKUP($B860,[1]Sheet1!$A:$P,2,0)</f>
        <v>怒罗严暴击</v>
      </c>
      <c r="D860" t="str">
        <f>VLOOKUP($B860,[1]Sheet1!$A:$AN,40,0)</f>
        <v>对一列敌人造成#num1#%物理伤害，45%概率造成眩晕，70%概率减少1点怒气【与闪光佛莱士共同出战可触发】</v>
      </c>
      <c r="E860" s="13" t="str">
        <f>VLOOKUP($B860,[1]Sheet1!$A:$P,9,0)</f>
        <v>金属球棒</v>
      </c>
      <c r="F860" s="13">
        <f>VLOOKUP($B860,[1]Sheet1!$A:$P,12,0)</f>
        <v>4</v>
      </c>
      <c r="G860" s="13" t="str">
        <f t="shared" si="13"/>
        <v>一列敌人</v>
      </c>
      <c r="H860">
        <v>7</v>
      </c>
      <c r="I860">
        <v>100</v>
      </c>
      <c r="J860">
        <v>-100</v>
      </c>
      <c r="K860" s="13" t="s">
        <v>146</v>
      </c>
      <c r="L860" s="13" t="s">
        <v>145</v>
      </c>
      <c r="M860" s="13">
        <v>0</v>
      </c>
      <c r="N860" s="14">
        <v>0</v>
      </c>
      <c r="O860">
        <v>0</v>
      </c>
      <c r="P860" s="8" t="s">
        <v>61</v>
      </c>
    </row>
    <row r="861" spans="1:16">
      <c r="A861">
        <v>10</v>
      </c>
      <c r="B861" s="13">
        <v>1002329</v>
      </c>
      <c r="C861" s="13" t="str">
        <f>VLOOKUP($B861,[1]Sheet1!$A:$P,2,0)</f>
        <v>怒罗严暴击·超</v>
      </c>
      <c r="D861" t="str">
        <f>VLOOKUP($B861,[1]Sheet1!$A:$AN,40,0)</f>
        <v>对一列敌人造成#num1#%物理伤害，60%概率造成眩晕，减少1点怒气，该技能绝对命中【与闪光佛莱士共同出战可触发，突破+10激活】</v>
      </c>
      <c r="E861" s="13" t="str">
        <f>VLOOKUP($B861,[1]Sheet1!$A:$P,9,0)</f>
        <v>金属球棒</v>
      </c>
      <c r="F861" s="13">
        <f>VLOOKUP($B861,[1]Sheet1!$A:$P,12,0)</f>
        <v>4</v>
      </c>
      <c r="G861" s="13" t="str">
        <f t="shared" si="13"/>
        <v>一列敌人</v>
      </c>
      <c r="H861">
        <v>7</v>
      </c>
      <c r="I861">
        <v>-100</v>
      </c>
      <c r="J861">
        <v>-100</v>
      </c>
      <c r="K861" s="13" t="s">
        <v>138</v>
      </c>
      <c r="L861" s="13" t="s">
        <v>145</v>
      </c>
      <c r="M861" s="13">
        <v>0</v>
      </c>
      <c r="N861" s="14">
        <v>0</v>
      </c>
      <c r="O861">
        <v>0</v>
      </c>
      <c r="P861" s="8" t="s">
        <v>61</v>
      </c>
    </row>
    <row r="862" spans="1:16">
      <c r="A862">
        <v>20</v>
      </c>
      <c r="B862" s="13">
        <v>1002329</v>
      </c>
      <c r="C862" s="13" t="str">
        <f>VLOOKUP($B862,[1]Sheet1!$A:$P,2,0)</f>
        <v>怒罗严暴击·超</v>
      </c>
      <c r="D862" t="str">
        <f>VLOOKUP($B862,[1]Sheet1!$A:$AN,40,0)</f>
        <v>对一列敌人造成#num1#%物理伤害，60%概率造成眩晕，减少1点怒气，该技能绝对命中【与闪光佛莱士共同出战可触发，突破+10激活】</v>
      </c>
      <c r="E862" s="13" t="str">
        <f>VLOOKUP($B862,[1]Sheet1!$A:$P,9,0)</f>
        <v>金属球棒</v>
      </c>
      <c r="F862" s="13">
        <f>VLOOKUP($B862,[1]Sheet1!$A:$P,12,0)</f>
        <v>4</v>
      </c>
      <c r="G862" s="13" t="str">
        <f t="shared" si="13"/>
        <v>一列敌人</v>
      </c>
      <c r="H862">
        <v>7</v>
      </c>
      <c r="I862">
        <v>100</v>
      </c>
      <c r="J862">
        <v>-100</v>
      </c>
      <c r="K862" s="13" t="s">
        <v>146</v>
      </c>
      <c r="L862" s="13" t="s">
        <v>145</v>
      </c>
      <c r="M862" s="13">
        <v>0</v>
      </c>
      <c r="N862" s="14">
        <v>0</v>
      </c>
      <c r="O862">
        <v>0</v>
      </c>
      <c r="P862" s="8" t="s">
        <v>61</v>
      </c>
    </row>
    <row r="863" spans="1:16">
      <c r="A863">
        <v>20</v>
      </c>
      <c r="B863" s="13">
        <v>1003412</v>
      </c>
      <c r="C863" s="13" t="str">
        <f>VLOOKUP($B863,[1]Sheet1!$A:$P,2,0)</f>
        <v>风刃斩</v>
      </c>
      <c r="D863" t="str">
        <f>VLOOKUP($B863,[1]Sheet1!$A:$AN,40,0)</f>
        <v>对后排敌人造成#num1#%#damage_type#伤害，自身闪避几率提高30%，持续2回合</v>
      </c>
      <c r="E863" s="13" t="str">
        <f>VLOOKUP($B863,[1]Sheet1!$A:$P,9,0)</f>
        <v>闪光佛莱士</v>
      </c>
      <c r="F863" s="13">
        <f>VLOOKUP($B863,[1]Sheet1!$A:$P,12,0)</f>
        <v>2</v>
      </c>
      <c r="G863" s="13" t="str">
        <f t="shared" si="13"/>
        <v>后排敌人</v>
      </c>
      <c r="H863">
        <v>2</v>
      </c>
      <c r="I863">
        <v>0</v>
      </c>
      <c r="J863">
        <v>0</v>
      </c>
      <c r="K863" s="13" t="s">
        <v>131</v>
      </c>
      <c r="L863" s="13" t="s">
        <v>130</v>
      </c>
      <c r="M863" s="13">
        <v>0</v>
      </c>
      <c r="N863" s="14">
        <v>0</v>
      </c>
      <c r="O863">
        <v>0</v>
      </c>
      <c r="P863" s="8">
        <v>0</v>
      </c>
    </row>
    <row r="864" spans="1:16">
      <c r="A864">
        <v>20</v>
      </c>
      <c r="B864" s="13">
        <v>1003413</v>
      </c>
      <c r="C864" s="13" t="str">
        <f>VLOOKUP($B864,[1]Sheet1!$A:$P,2,0)</f>
        <v>风刃斩</v>
      </c>
      <c r="D864" t="str">
        <f>VLOOKUP($B864,[1]Sheet1!$A:$AN,40,0)</f>
        <v>对后排敌人造成#num1#%#damage_type#伤害，自身闪避几率提高30%，持续2回合</v>
      </c>
      <c r="E864" s="13" t="str">
        <f>VLOOKUP($B864,[1]Sheet1!$A:$P,9,0)</f>
        <v>闪光佛莱士</v>
      </c>
      <c r="F864" s="13">
        <f>VLOOKUP($B864,[1]Sheet1!$A:$P,12,0)</f>
        <v>2</v>
      </c>
      <c r="G864" s="13" t="str">
        <f t="shared" si="13"/>
        <v>后排敌人</v>
      </c>
      <c r="H864" s="13">
        <v>2</v>
      </c>
      <c r="I864" s="13">
        <v>0</v>
      </c>
      <c r="J864" s="13">
        <v>0</v>
      </c>
      <c r="K864" s="13" t="s">
        <v>131</v>
      </c>
      <c r="L864" s="13" t="s">
        <v>130</v>
      </c>
      <c r="M864" s="13">
        <v>0</v>
      </c>
      <c r="N864" s="14">
        <v>0</v>
      </c>
      <c r="O864">
        <v>0</v>
      </c>
      <c r="P864" s="8">
        <v>0</v>
      </c>
    </row>
    <row r="865" spans="1:16">
      <c r="A865">
        <v>20</v>
      </c>
      <c r="B865" s="13">
        <v>1003422</v>
      </c>
      <c r="C865" s="13" t="str">
        <f>VLOOKUP($B865,[1]Sheet1!$A:$P,2,0)</f>
        <v>风刃斩</v>
      </c>
      <c r="D865" t="str">
        <f>VLOOKUP($B865,[1]Sheet1!$A:$AN,40,0)</f>
        <v>对后排敌人造成#num1#%#damage_type#伤害，自身闪避几率提高30%，持续2回合</v>
      </c>
      <c r="E865" s="13" t="str">
        <f>VLOOKUP($B865,[1]Sheet1!$A:$P,9,0)</f>
        <v>闪光佛莱士</v>
      </c>
      <c r="F865" s="13">
        <f>VLOOKUP($B865,[1]Sheet1!$A:$P,12,0)</f>
        <v>2</v>
      </c>
      <c r="G865" s="13" t="str">
        <f t="shared" si="13"/>
        <v>后排敌人</v>
      </c>
      <c r="H865">
        <v>2</v>
      </c>
      <c r="I865">
        <v>0</v>
      </c>
      <c r="J865">
        <v>0</v>
      </c>
      <c r="K865" s="13" t="s">
        <v>131</v>
      </c>
      <c r="L865" s="13" t="s">
        <v>130</v>
      </c>
      <c r="M865" s="13">
        <v>0</v>
      </c>
      <c r="N865" s="14">
        <v>0</v>
      </c>
      <c r="O865">
        <v>0</v>
      </c>
      <c r="P865" s="8">
        <v>0</v>
      </c>
    </row>
    <row r="866" spans="1:16">
      <c r="A866">
        <v>20</v>
      </c>
      <c r="B866" s="13">
        <v>1003423</v>
      </c>
      <c r="C866" s="13" t="str">
        <f>VLOOKUP($B866,[1]Sheet1!$A:$P,2,0)</f>
        <v>风刃斩</v>
      </c>
      <c r="D866" t="str">
        <f>VLOOKUP($B866,[1]Sheet1!$A:$AN,40,0)</f>
        <v>对后排敌人造成#num1#%#damage_type#伤害，自身闪避几率提高30%，持续2回合</v>
      </c>
      <c r="E866" s="13" t="str">
        <f>VLOOKUP($B866,[1]Sheet1!$A:$P,9,0)</f>
        <v>闪光佛莱士</v>
      </c>
      <c r="F866" s="13">
        <f>VLOOKUP($B866,[1]Sheet1!$A:$P,12,0)</f>
        <v>2</v>
      </c>
      <c r="G866" s="13" t="str">
        <f t="shared" si="13"/>
        <v>后排敌人</v>
      </c>
      <c r="H866">
        <v>2</v>
      </c>
      <c r="I866">
        <v>0</v>
      </c>
      <c r="J866" s="13">
        <v>0</v>
      </c>
      <c r="K866" s="13" t="s">
        <v>131</v>
      </c>
      <c r="L866" s="13" t="s">
        <v>130</v>
      </c>
      <c r="M866" s="13">
        <v>0</v>
      </c>
      <c r="N866" s="14">
        <v>0</v>
      </c>
      <c r="O866">
        <v>0</v>
      </c>
      <c r="P866" s="8">
        <v>0</v>
      </c>
    </row>
    <row r="867" spans="1:16">
      <c r="A867">
        <v>10</v>
      </c>
      <c r="B867" s="13">
        <v>1004512</v>
      </c>
      <c r="C867" s="13" t="str">
        <f>VLOOKUP($B867,[1]Sheet1!$A:$P,2,0)</f>
        <v>狮子斩</v>
      </c>
      <c r="D867" t="str">
        <f>VLOOKUP($B867,[1]Sheet1!$A:$AN,40,0)</f>
        <v>对所有敌人造成#num1#%物理伤害，敌人受到伤害提高15%，持续2回合</v>
      </c>
      <c r="E867" s="13" t="str">
        <f>VLOOKUP($B867,[1]Sheet1!$A:$P,9,0)</f>
        <v>狮子兽王</v>
      </c>
      <c r="F867" s="13">
        <f>VLOOKUP($B867,[1]Sheet1!$A:$P,12,0)</f>
        <v>2</v>
      </c>
      <c r="G867" s="13" t="str">
        <f t="shared" si="13"/>
        <v>所有敌人</v>
      </c>
      <c r="H867">
        <v>2</v>
      </c>
      <c r="I867">
        <v>0</v>
      </c>
      <c r="J867">
        <v>-100</v>
      </c>
      <c r="K867" s="13" t="s">
        <v>159</v>
      </c>
      <c r="L867" s="13" t="s">
        <v>186</v>
      </c>
      <c r="M867" s="13">
        <v>0</v>
      </c>
      <c r="N867" s="14">
        <v>0</v>
      </c>
      <c r="O867">
        <v>0</v>
      </c>
      <c r="P867" s="19">
        <v>0</v>
      </c>
    </row>
    <row r="868" spans="1:16">
      <c r="A868">
        <v>10</v>
      </c>
      <c r="B868" s="13">
        <v>1004513</v>
      </c>
      <c r="C868" s="13" t="str">
        <f>VLOOKUP($B868,[1]Sheet1!$A:$P,2,0)</f>
        <v>狮子斩</v>
      </c>
      <c r="D868" t="str">
        <f>VLOOKUP($B868,[1]Sheet1!$A:$AN,40,0)</f>
        <v>对所有敌人造成#num1#%物理伤害，敌人受到伤害提高15%，持续2回合</v>
      </c>
      <c r="E868" s="13" t="str">
        <f>VLOOKUP($B868,[1]Sheet1!$A:$P,9,0)</f>
        <v>狮子兽王</v>
      </c>
      <c r="F868" s="13">
        <f>VLOOKUP($B868,[1]Sheet1!$A:$P,12,0)</f>
        <v>2</v>
      </c>
      <c r="G868" s="13" t="str">
        <f t="shared" si="13"/>
        <v>所有敌人</v>
      </c>
      <c r="H868">
        <v>2</v>
      </c>
      <c r="I868">
        <v>0</v>
      </c>
      <c r="J868">
        <v>-100</v>
      </c>
      <c r="K868" s="13" t="s">
        <v>159</v>
      </c>
      <c r="L868" s="13" t="s">
        <v>186</v>
      </c>
      <c r="M868" s="13">
        <v>0</v>
      </c>
      <c r="N868" s="14">
        <v>0</v>
      </c>
      <c r="O868">
        <v>0</v>
      </c>
      <c r="P868" s="19">
        <v>0</v>
      </c>
    </row>
    <row r="869" spans="1:16">
      <c r="A869">
        <v>10</v>
      </c>
      <c r="B869" s="13">
        <v>1004514</v>
      </c>
      <c r="C869" s="13" t="str">
        <f>VLOOKUP($B869,[1]Sheet1!$A:$P,2,0)</f>
        <v>狮子流星斩</v>
      </c>
      <c r="D869" t="str">
        <f>VLOOKUP($B869,[1]Sheet1!$A:$AN,40,0)</f>
        <v>对所有敌人造成#num1#%物理伤害，35%概率减少2点怒气，敌人受到伤害提高20%，持续2回合【与武装大猩猩共同出战可触发】</v>
      </c>
      <c r="E869" s="13" t="str">
        <f>VLOOKUP($B869,[1]Sheet1!$A:$P,9,0)</f>
        <v>狮子兽王</v>
      </c>
      <c r="F869" s="13">
        <f>VLOOKUP($B869,[1]Sheet1!$A:$P,12,0)</f>
        <v>4</v>
      </c>
      <c r="G869" s="13" t="str">
        <f t="shared" si="13"/>
        <v>所有敌人</v>
      </c>
      <c r="H869">
        <v>2</v>
      </c>
      <c r="I869">
        <v>-100</v>
      </c>
      <c r="J869">
        <v>-150</v>
      </c>
      <c r="K869" s="13" t="s">
        <v>183</v>
      </c>
      <c r="L869" s="13" t="s">
        <v>186</v>
      </c>
      <c r="M869" s="13">
        <v>0</v>
      </c>
      <c r="N869" s="14">
        <v>0</v>
      </c>
      <c r="O869">
        <v>0</v>
      </c>
      <c r="P869" s="8">
        <v>0</v>
      </c>
    </row>
    <row r="870" spans="1:16">
      <c r="A870">
        <v>20</v>
      </c>
      <c r="B870" s="13">
        <v>1004514</v>
      </c>
      <c r="C870" s="13" t="str">
        <f>VLOOKUP($B870,[1]Sheet1!$A:$P,2,0)</f>
        <v>狮子流星斩</v>
      </c>
      <c r="D870" t="str">
        <f>VLOOKUP($B870,[1]Sheet1!$A:$AN,40,0)</f>
        <v>对所有敌人造成#num1#%物理伤害，35%概率减少2点怒气，敌人受到伤害提高20%，持续2回合【与武装大猩猩共同出战可触发】</v>
      </c>
      <c r="E870" s="13" t="str">
        <f>VLOOKUP($B870,[1]Sheet1!$A:$P,9,0)</f>
        <v>狮子兽王</v>
      </c>
      <c r="F870" s="13">
        <f>VLOOKUP($B870,[1]Sheet1!$A:$P,12,0)</f>
        <v>4</v>
      </c>
      <c r="G870" s="13" t="str">
        <f t="shared" si="13"/>
        <v>所有敌人</v>
      </c>
      <c r="H870">
        <v>2</v>
      </c>
      <c r="I870">
        <v>100</v>
      </c>
      <c r="J870">
        <v>-150</v>
      </c>
      <c r="K870" s="13" t="s">
        <v>184</v>
      </c>
      <c r="L870" s="13" t="s">
        <v>186</v>
      </c>
      <c r="M870" s="13">
        <v>0</v>
      </c>
      <c r="N870" s="14">
        <v>0</v>
      </c>
      <c r="O870">
        <v>0</v>
      </c>
      <c r="P870" s="8">
        <v>0</v>
      </c>
    </row>
    <row r="871" spans="1:16">
      <c r="A871">
        <v>10</v>
      </c>
      <c r="B871" s="13">
        <v>1004519</v>
      </c>
      <c r="C871" s="13" t="str">
        <f>VLOOKUP($B871,[1]Sheet1!$A:$P,2,0)</f>
        <v>狮子流星斩·超</v>
      </c>
      <c r="D871" t="str">
        <f>VLOOKUP($B871,[1]Sheet1!$A:$AN,40,0)</f>
        <v>对所有敌人造成#num1#%物理伤害，40%概率减少2点怒气，敌人受到伤害提高25%，持续2回合【与武装大猩猩共同出战可触发，突破+10激活】</v>
      </c>
      <c r="E871" s="13" t="str">
        <f>VLOOKUP($B871,[1]Sheet1!$A:$P,9,0)</f>
        <v>狮子兽王</v>
      </c>
      <c r="F871" s="13">
        <f>VLOOKUP($B871,[1]Sheet1!$A:$P,12,0)</f>
        <v>4</v>
      </c>
      <c r="G871" s="13" t="str">
        <f t="shared" si="13"/>
        <v>所有敌人</v>
      </c>
      <c r="H871">
        <v>2</v>
      </c>
      <c r="I871">
        <v>-100</v>
      </c>
      <c r="J871">
        <v>-150</v>
      </c>
      <c r="K871" s="13" t="s">
        <v>183</v>
      </c>
      <c r="L871" s="13" t="s">
        <v>186</v>
      </c>
      <c r="M871" s="13">
        <v>0</v>
      </c>
      <c r="N871" s="14">
        <v>0</v>
      </c>
      <c r="O871">
        <v>0</v>
      </c>
      <c r="P871" s="8">
        <v>0</v>
      </c>
    </row>
    <row r="872" spans="1:16">
      <c r="A872">
        <v>20</v>
      </c>
      <c r="B872" s="13">
        <v>1004519</v>
      </c>
      <c r="C872" s="13" t="str">
        <f>VLOOKUP($B872,[1]Sheet1!$A:$P,2,0)</f>
        <v>狮子流星斩·超</v>
      </c>
      <c r="D872" t="str">
        <f>VLOOKUP($B872,[1]Sheet1!$A:$AN,40,0)</f>
        <v>对所有敌人造成#num1#%物理伤害，40%概率减少2点怒气，敌人受到伤害提高25%，持续2回合【与武装大猩猩共同出战可触发，突破+10激活】</v>
      </c>
      <c r="E872" s="13" t="str">
        <f>VLOOKUP($B872,[1]Sheet1!$A:$P,9,0)</f>
        <v>狮子兽王</v>
      </c>
      <c r="F872" s="13">
        <f>VLOOKUP($B872,[1]Sheet1!$A:$P,12,0)</f>
        <v>4</v>
      </c>
      <c r="G872" s="13" t="str">
        <f t="shared" si="13"/>
        <v>所有敌人</v>
      </c>
      <c r="H872">
        <v>2</v>
      </c>
      <c r="I872">
        <v>100</v>
      </c>
      <c r="J872">
        <v>-150</v>
      </c>
      <c r="K872" s="13" t="s">
        <v>184</v>
      </c>
      <c r="L872" s="13" t="s">
        <v>186</v>
      </c>
      <c r="M872" s="13">
        <v>0</v>
      </c>
      <c r="N872" s="14">
        <v>0</v>
      </c>
      <c r="O872">
        <v>0</v>
      </c>
      <c r="P872" s="8">
        <v>0</v>
      </c>
    </row>
    <row r="873" spans="1:16">
      <c r="A873">
        <v>10</v>
      </c>
      <c r="B873" s="13">
        <v>1004522</v>
      </c>
      <c r="C873" s="13" t="str">
        <f>VLOOKUP($B873,[1]Sheet1!$A:$P,2,0)</f>
        <v>狮子斩</v>
      </c>
      <c r="D873" t="str">
        <f>VLOOKUP($B873,[1]Sheet1!$A:$AN,40,0)</f>
        <v>对所有敌人造成#num1#%物理伤害，敌人受到伤害提高15%，持续2回合</v>
      </c>
      <c r="E873" s="13" t="str">
        <f>VLOOKUP($B873,[1]Sheet1!$A:$P,9,0)</f>
        <v>狮子兽王</v>
      </c>
      <c r="F873" s="13">
        <f>VLOOKUP($B873,[1]Sheet1!$A:$P,12,0)</f>
        <v>2</v>
      </c>
      <c r="G873" s="13" t="str">
        <f t="shared" si="13"/>
        <v>所有敌人</v>
      </c>
      <c r="H873">
        <v>2</v>
      </c>
      <c r="I873">
        <v>0</v>
      </c>
      <c r="J873">
        <v>-100</v>
      </c>
      <c r="K873" s="13" t="s">
        <v>159</v>
      </c>
      <c r="L873" s="13" t="s">
        <v>186</v>
      </c>
      <c r="M873" s="13">
        <v>0</v>
      </c>
      <c r="N873" s="14">
        <v>0</v>
      </c>
      <c r="O873">
        <v>0</v>
      </c>
      <c r="P873" s="19">
        <v>0</v>
      </c>
    </row>
    <row r="874" spans="1:16">
      <c r="A874">
        <v>10</v>
      </c>
      <c r="B874" s="13">
        <v>1004523</v>
      </c>
      <c r="C874" s="13" t="str">
        <f>VLOOKUP($B874,[1]Sheet1!$A:$P,2,0)</f>
        <v>狮子斩</v>
      </c>
      <c r="D874" t="str">
        <f>VLOOKUP($B874,[1]Sheet1!$A:$AN,40,0)</f>
        <v>对所有敌人造成#num1#%物理伤害，敌人受到伤害提高15%，持续2回合</v>
      </c>
      <c r="E874" s="13" t="str">
        <f>VLOOKUP($B874,[1]Sheet1!$A:$P,9,0)</f>
        <v>狮子兽王</v>
      </c>
      <c r="F874" s="13">
        <f>VLOOKUP($B874,[1]Sheet1!$A:$P,12,0)</f>
        <v>2</v>
      </c>
      <c r="G874" s="13" t="str">
        <f t="shared" si="13"/>
        <v>所有敌人</v>
      </c>
      <c r="H874">
        <v>2</v>
      </c>
      <c r="I874">
        <v>0</v>
      </c>
      <c r="J874">
        <v>-100</v>
      </c>
      <c r="K874" s="13" t="s">
        <v>159</v>
      </c>
      <c r="L874" s="13" t="s">
        <v>186</v>
      </c>
      <c r="M874" s="13">
        <v>0</v>
      </c>
      <c r="N874" s="14">
        <v>0</v>
      </c>
      <c r="O874">
        <v>0</v>
      </c>
      <c r="P874" s="19">
        <v>0</v>
      </c>
    </row>
    <row r="875" spans="1:16">
      <c r="A875">
        <v>10</v>
      </c>
      <c r="B875" s="13">
        <v>1004524</v>
      </c>
      <c r="C875" s="13" t="str">
        <f>VLOOKUP($B875,[1]Sheet1!$A:$P,2,0)</f>
        <v>狮子流星斩</v>
      </c>
      <c r="D875" t="str">
        <f>VLOOKUP($B875,[1]Sheet1!$A:$AN,40,0)</f>
        <v>对所有敌人造成#num1#%物理伤害，35%概率减少2点怒气，敌人受到伤害提高20%，持续2回合【与武装大猩猩共同出战可触发】</v>
      </c>
      <c r="E875" s="13" t="str">
        <f>VLOOKUP($B875,[1]Sheet1!$A:$P,9,0)</f>
        <v>狮子兽王</v>
      </c>
      <c r="F875" s="13">
        <f>VLOOKUP($B875,[1]Sheet1!$A:$P,12,0)</f>
        <v>4</v>
      </c>
      <c r="G875" s="13" t="str">
        <f t="shared" si="13"/>
        <v>所有敌人</v>
      </c>
      <c r="H875">
        <v>2</v>
      </c>
      <c r="I875">
        <v>-100</v>
      </c>
      <c r="J875">
        <v>-150</v>
      </c>
      <c r="K875" s="13" t="s">
        <v>183</v>
      </c>
      <c r="L875" s="13" t="s">
        <v>186</v>
      </c>
      <c r="M875" s="13">
        <v>0</v>
      </c>
      <c r="N875" s="14">
        <v>0</v>
      </c>
      <c r="O875">
        <v>0</v>
      </c>
      <c r="P875" s="8">
        <v>0</v>
      </c>
    </row>
    <row r="876" spans="1:16">
      <c r="A876">
        <v>20</v>
      </c>
      <c r="B876" s="13">
        <v>1004524</v>
      </c>
      <c r="C876" s="13" t="str">
        <f>VLOOKUP($B876,[1]Sheet1!$A:$P,2,0)</f>
        <v>狮子流星斩</v>
      </c>
      <c r="D876" t="str">
        <f>VLOOKUP($B876,[1]Sheet1!$A:$AN,40,0)</f>
        <v>对所有敌人造成#num1#%物理伤害，35%概率减少2点怒气，敌人受到伤害提高20%，持续2回合【与武装大猩猩共同出战可触发】</v>
      </c>
      <c r="E876" s="13" t="str">
        <f>VLOOKUP($B876,[1]Sheet1!$A:$P,9,0)</f>
        <v>狮子兽王</v>
      </c>
      <c r="F876" s="13">
        <f>VLOOKUP($B876,[1]Sheet1!$A:$P,12,0)</f>
        <v>4</v>
      </c>
      <c r="G876" s="13" t="str">
        <f t="shared" si="13"/>
        <v>所有敌人</v>
      </c>
      <c r="H876">
        <v>2</v>
      </c>
      <c r="I876">
        <v>100</v>
      </c>
      <c r="J876">
        <v>-150</v>
      </c>
      <c r="K876" s="13" t="s">
        <v>184</v>
      </c>
      <c r="L876" s="13" t="s">
        <v>186</v>
      </c>
      <c r="M876" s="13">
        <v>0</v>
      </c>
      <c r="N876" s="14">
        <v>0</v>
      </c>
      <c r="O876">
        <v>0</v>
      </c>
      <c r="P876" s="8">
        <v>0</v>
      </c>
    </row>
    <row r="877" spans="1:16">
      <c r="A877">
        <v>10</v>
      </c>
      <c r="B877" s="13">
        <v>1004529</v>
      </c>
      <c r="C877" s="13" t="str">
        <f>VLOOKUP($B877,[1]Sheet1!$A:$P,2,0)</f>
        <v>狮子流星斩·超</v>
      </c>
      <c r="D877" t="str">
        <f>VLOOKUP($B877,[1]Sheet1!$A:$AN,40,0)</f>
        <v>对所有敌人造成#num1#%物理伤害，40%概率减少2点怒气，敌人受到伤害提高25%，持续2回合【与武装大猩猩共同出战可触发，突破+10激活】</v>
      </c>
      <c r="E877" s="13" t="str">
        <f>VLOOKUP($B877,[1]Sheet1!$A:$P,9,0)</f>
        <v>狮子兽王</v>
      </c>
      <c r="F877" s="13">
        <f>VLOOKUP($B877,[1]Sheet1!$A:$P,12,0)</f>
        <v>4</v>
      </c>
      <c r="G877" s="13" t="str">
        <f t="shared" si="13"/>
        <v>所有敌人</v>
      </c>
      <c r="H877">
        <v>2</v>
      </c>
      <c r="I877">
        <v>-100</v>
      </c>
      <c r="J877">
        <v>-150</v>
      </c>
      <c r="K877" s="13" t="s">
        <v>183</v>
      </c>
      <c r="L877" s="13" t="s">
        <v>186</v>
      </c>
      <c r="M877" s="13">
        <v>0</v>
      </c>
      <c r="N877" s="14">
        <v>0</v>
      </c>
      <c r="O877">
        <v>0</v>
      </c>
      <c r="P877" s="8">
        <v>0</v>
      </c>
    </row>
    <row r="878" spans="1:16">
      <c r="A878">
        <v>20</v>
      </c>
      <c r="B878" s="13">
        <v>1004529</v>
      </c>
      <c r="C878" s="13" t="str">
        <f>VLOOKUP($B878,[1]Sheet1!$A:$P,2,0)</f>
        <v>狮子流星斩·超</v>
      </c>
      <c r="D878" t="str">
        <f>VLOOKUP($B878,[1]Sheet1!$A:$AN,40,0)</f>
        <v>对所有敌人造成#num1#%物理伤害，40%概率减少2点怒气，敌人受到伤害提高25%，持续2回合【与武装大猩猩共同出战可触发，突破+10激活】</v>
      </c>
      <c r="E878" s="13" t="str">
        <f>VLOOKUP($B878,[1]Sheet1!$A:$P,9,0)</f>
        <v>狮子兽王</v>
      </c>
      <c r="F878" s="13">
        <f>VLOOKUP($B878,[1]Sheet1!$A:$P,12,0)</f>
        <v>4</v>
      </c>
      <c r="G878" s="13" t="str">
        <f t="shared" si="13"/>
        <v>所有敌人</v>
      </c>
      <c r="H878">
        <v>2</v>
      </c>
      <c r="I878">
        <v>100</v>
      </c>
      <c r="J878">
        <v>-150</v>
      </c>
      <c r="K878" s="13" t="s">
        <v>184</v>
      </c>
      <c r="L878" s="13" t="s">
        <v>186</v>
      </c>
      <c r="M878" s="13">
        <v>0</v>
      </c>
      <c r="N878" s="14">
        <v>0</v>
      </c>
      <c r="O878">
        <v>0</v>
      </c>
      <c r="P878" s="8">
        <v>0</v>
      </c>
    </row>
    <row r="879" spans="1:16">
      <c r="A879">
        <v>10</v>
      </c>
      <c r="B879" s="13">
        <v>1005622</v>
      </c>
      <c r="C879" s="13" t="str">
        <f>VLOOKUP($B879,[1]Sheet1!$A:$P,2,0)</f>
        <v>十影葬</v>
      </c>
      <c r="D879" t="str">
        <f>VLOOKUP($B879,[1]Sheet1!$A:$AN,40,0)</f>
        <v>对所有敌人造成#num1#%#damage_type#伤害，10%概率造成眩晕，我方全体闪避提高10%，持续2回合</v>
      </c>
      <c r="E879" s="13" t="str">
        <f>VLOOKUP($B879,[1]Sheet1!$A:$P,9,0)</f>
        <v>音速索尼克</v>
      </c>
      <c r="F879" s="13">
        <f>VLOOKUP($B879,[1]Sheet1!$A:$P,12,0)</f>
        <v>2</v>
      </c>
      <c r="G879" s="13" t="str">
        <f t="shared" si="13"/>
        <v>所有敌人</v>
      </c>
      <c r="H879">
        <v>2</v>
      </c>
      <c r="I879">
        <v>0</v>
      </c>
      <c r="J879">
        <v>-200</v>
      </c>
      <c r="K879" s="13" t="s">
        <v>116</v>
      </c>
      <c r="L879" s="13" t="s">
        <v>145</v>
      </c>
      <c r="M879" s="13">
        <v>0</v>
      </c>
      <c r="N879" s="14">
        <v>0</v>
      </c>
      <c r="O879">
        <v>0</v>
      </c>
      <c r="P879" s="8">
        <v>0</v>
      </c>
    </row>
    <row r="880" spans="1:16">
      <c r="A880">
        <v>10</v>
      </c>
      <c r="B880" s="13">
        <v>1005623</v>
      </c>
      <c r="C880" s="13" t="str">
        <f>VLOOKUP($B880,[1]Sheet1!$A:$P,2,0)</f>
        <v>十影葬</v>
      </c>
      <c r="D880" t="str">
        <f>VLOOKUP($B880,[1]Sheet1!$A:$AN,40,0)</f>
        <v>对所有敌人造成#num1#%#damage_type#伤害，10%概率造成眩晕，我方全体闪避提高10%，持续2回合</v>
      </c>
      <c r="E880" s="13" t="str">
        <f>VLOOKUP($B880,[1]Sheet1!$A:$P,9,0)</f>
        <v>音速索尼克</v>
      </c>
      <c r="F880" s="13">
        <f>VLOOKUP($B880,[1]Sheet1!$A:$P,12,0)</f>
        <v>2</v>
      </c>
      <c r="G880" s="13" t="str">
        <f t="shared" si="13"/>
        <v>所有敌人</v>
      </c>
      <c r="H880">
        <v>2</v>
      </c>
      <c r="I880">
        <v>0</v>
      </c>
      <c r="J880">
        <v>-200</v>
      </c>
      <c r="K880" s="13" t="s">
        <v>116</v>
      </c>
      <c r="L880" s="13" t="s">
        <v>145</v>
      </c>
      <c r="M880" s="13">
        <v>0</v>
      </c>
      <c r="N880" s="14">
        <v>0</v>
      </c>
      <c r="O880">
        <v>0</v>
      </c>
      <c r="P880" s="8">
        <v>0</v>
      </c>
    </row>
    <row r="881" spans="1:16">
      <c r="A881">
        <v>20</v>
      </c>
      <c r="B881" s="13">
        <v>1005624</v>
      </c>
      <c r="C881" s="13" t="str">
        <f>VLOOKUP($B881,[1]Sheet1!$A:$P,2,0)</f>
        <v>音速闪光</v>
      </c>
      <c r="D881" t="str">
        <f>VLOOKUP($B881,[1]Sheet1!$A:$AN,40,0)</f>
        <v>对所有敌人造成#num1#%法术伤害，15%概率造成眩晕，我方全体闪避提高15%，持续2回合【与僵尸男共同出战可触发】</v>
      </c>
      <c r="E881" s="13" t="str">
        <f>VLOOKUP($B881,[1]Sheet1!$A:$P,9,0)</f>
        <v>音速索尼克</v>
      </c>
      <c r="F881" s="13">
        <f>VLOOKUP($B881,[1]Sheet1!$A:$P,12,0)</f>
        <v>4</v>
      </c>
      <c r="G881" s="13" t="str">
        <f t="shared" si="13"/>
        <v>所有敌人</v>
      </c>
      <c r="H881">
        <v>2</v>
      </c>
      <c r="I881">
        <v>100</v>
      </c>
      <c r="J881">
        <v>-235</v>
      </c>
      <c r="K881" s="13" t="s">
        <v>164</v>
      </c>
      <c r="L881" s="13" t="s">
        <v>145</v>
      </c>
      <c r="M881" s="13">
        <v>0</v>
      </c>
      <c r="N881" s="14">
        <v>0</v>
      </c>
      <c r="O881">
        <v>0</v>
      </c>
      <c r="P881" s="8" t="s">
        <v>66</v>
      </c>
    </row>
    <row r="882" spans="1:16">
      <c r="A882">
        <v>10</v>
      </c>
      <c r="B882" s="13">
        <v>1005624</v>
      </c>
      <c r="C882" s="13" t="str">
        <f>VLOOKUP($B882,[1]Sheet1!$A:$P,2,0)</f>
        <v>音速闪光</v>
      </c>
      <c r="D882" t="str">
        <f>VLOOKUP($B882,[1]Sheet1!$A:$AN,40,0)</f>
        <v>对所有敌人造成#num1#%法术伤害，15%概率造成眩晕，我方全体闪避提高15%，持续2回合【与僵尸男共同出战可触发】</v>
      </c>
      <c r="E882" s="13" t="str">
        <f>VLOOKUP($B882,[1]Sheet1!$A:$P,9,0)</f>
        <v>音速索尼克</v>
      </c>
      <c r="F882" s="13">
        <f>VLOOKUP($B882,[1]Sheet1!$A:$P,12,0)</f>
        <v>4</v>
      </c>
      <c r="G882" s="13" t="str">
        <f t="shared" si="13"/>
        <v>所有敌人</v>
      </c>
      <c r="H882">
        <v>2</v>
      </c>
      <c r="I882">
        <v>-100</v>
      </c>
      <c r="J882">
        <v>-235</v>
      </c>
      <c r="K882" s="13" t="s">
        <v>117</v>
      </c>
      <c r="L882" s="13" t="s">
        <v>145</v>
      </c>
      <c r="M882" s="13">
        <v>0</v>
      </c>
      <c r="N882" s="14">
        <v>0</v>
      </c>
      <c r="O882">
        <v>0</v>
      </c>
      <c r="P882" s="8" t="s">
        <v>66</v>
      </c>
    </row>
    <row r="883" spans="1:16">
      <c r="A883">
        <v>20</v>
      </c>
      <c r="B883" s="13">
        <v>1005629</v>
      </c>
      <c r="C883" s="13" t="str">
        <f>VLOOKUP($B883,[1]Sheet1!$A:$P,2,0)</f>
        <v>音速闪光·超</v>
      </c>
      <c r="D883" t="str">
        <f>VLOOKUP($B883,[1]Sheet1!$A:$AN,40,0)</f>
        <v>对所有敌人造成#num1#%法术伤害，20%概率造成眩晕，我方全体闪避提高20%，持续2回合【与僵尸男共同出战可触发，突破+10激活】</v>
      </c>
      <c r="E883" s="13" t="str">
        <f>VLOOKUP($B883,[1]Sheet1!$A:$P,9,0)</f>
        <v>音速索尼克</v>
      </c>
      <c r="F883" s="13">
        <f>VLOOKUP($B883,[1]Sheet1!$A:$P,12,0)</f>
        <v>4</v>
      </c>
      <c r="G883" s="13" t="str">
        <f t="shared" si="13"/>
        <v>所有敌人</v>
      </c>
      <c r="H883">
        <v>2</v>
      </c>
      <c r="I883">
        <v>100</v>
      </c>
      <c r="J883">
        <v>-235</v>
      </c>
      <c r="K883" s="13" t="s">
        <v>164</v>
      </c>
      <c r="L883" s="13" t="s">
        <v>145</v>
      </c>
      <c r="M883" s="13">
        <v>0</v>
      </c>
      <c r="N883" s="14">
        <v>0</v>
      </c>
      <c r="O883">
        <v>0</v>
      </c>
      <c r="P883" s="8" t="s">
        <v>66</v>
      </c>
    </row>
    <row r="884" spans="1:16">
      <c r="A884">
        <v>10</v>
      </c>
      <c r="B884" s="13">
        <v>1005629</v>
      </c>
      <c r="C884" s="13" t="str">
        <f>VLOOKUP($B884,[1]Sheet1!$A:$P,2,0)</f>
        <v>音速闪光·超</v>
      </c>
      <c r="D884" t="str">
        <f>VLOOKUP($B884,[1]Sheet1!$A:$AN,40,0)</f>
        <v>对所有敌人造成#num1#%法术伤害，20%概率造成眩晕，我方全体闪避提高20%，持续2回合【与僵尸男共同出战可触发，突破+10激活】</v>
      </c>
      <c r="E884" s="13" t="str">
        <f>VLOOKUP($B884,[1]Sheet1!$A:$P,9,0)</f>
        <v>音速索尼克</v>
      </c>
      <c r="F884" s="13">
        <f>VLOOKUP($B884,[1]Sheet1!$A:$P,12,0)</f>
        <v>4</v>
      </c>
      <c r="G884" s="13" t="str">
        <f t="shared" si="13"/>
        <v>所有敌人</v>
      </c>
      <c r="H884">
        <v>2</v>
      </c>
      <c r="I884">
        <v>-100</v>
      </c>
      <c r="J884">
        <v>-235</v>
      </c>
      <c r="K884" s="13" t="s">
        <v>117</v>
      </c>
      <c r="L884" s="13" t="s">
        <v>145</v>
      </c>
      <c r="M884" s="13">
        <v>0</v>
      </c>
      <c r="N884" s="14">
        <v>0</v>
      </c>
      <c r="O884">
        <v>0</v>
      </c>
      <c r="P884" s="8" t="s">
        <v>66</v>
      </c>
    </row>
    <row r="885" spans="1:16">
      <c r="A885">
        <v>20</v>
      </c>
      <c r="B885" s="13">
        <v>1006712</v>
      </c>
      <c r="C885" s="13" t="str">
        <f>VLOOKUP($B885,[1]Sheet1!$A:$P,2,0)</f>
        <v>地狱岚</v>
      </c>
      <c r="D885" t="str">
        <f>VLOOKUP($B885,[1]Sheet1!$A:$AN,40,0)</f>
        <v>对前排敌人造成#num1#%#damage_type#伤害，我方随机1个英雄增加2点怒气</v>
      </c>
      <c r="E885" s="13" t="str">
        <f>VLOOKUP($B885,[1]Sheet1!$A:$P,9,0)</f>
        <v>吹雪</v>
      </c>
      <c r="F885" s="13">
        <f>VLOOKUP($B885,[1]Sheet1!$A:$P,12,0)</f>
        <v>2</v>
      </c>
      <c r="G885" s="13" t="str">
        <f t="shared" si="13"/>
        <v>前排敌人</v>
      </c>
      <c r="H885">
        <v>2</v>
      </c>
      <c r="I885">
        <v>0</v>
      </c>
      <c r="J885">
        <v>-100</v>
      </c>
      <c r="K885" s="13" t="s">
        <v>113</v>
      </c>
      <c r="L885" s="13" t="s">
        <v>114</v>
      </c>
      <c r="M885" s="13">
        <v>0</v>
      </c>
      <c r="N885" s="14">
        <v>0</v>
      </c>
      <c r="O885">
        <v>0</v>
      </c>
      <c r="P885" s="8">
        <v>0</v>
      </c>
    </row>
    <row r="886" spans="1:16">
      <c r="A886">
        <v>20</v>
      </c>
      <c r="B886" s="13">
        <v>1006713</v>
      </c>
      <c r="C886" s="13" t="str">
        <f>VLOOKUP($B886,[1]Sheet1!$A:$P,2,0)</f>
        <v>地狱岚</v>
      </c>
      <c r="D886" t="str">
        <f>VLOOKUP($B886,[1]Sheet1!$A:$AN,40,0)</f>
        <v>对前排敌人造成#num1#%#damage_type#伤害，我方随机1个英雄增加2点怒气</v>
      </c>
      <c r="E886" s="13" t="str">
        <f>VLOOKUP($B886,[1]Sheet1!$A:$P,9,0)</f>
        <v>吹雪</v>
      </c>
      <c r="F886" s="13">
        <f>VLOOKUP($B886,[1]Sheet1!$A:$P,12,0)</f>
        <v>2</v>
      </c>
      <c r="G886" s="13" t="str">
        <f t="shared" si="13"/>
        <v>前排敌人</v>
      </c>
      <c r="H886">
        <v>2</v>
      </c>
      <c r="I886">
        <v>0</v>
      </c>
      <c r="J886">
        <v>-100</v>
      </c>
      <c r="K886" s="13" t="s">
        <v>113</v>
      </c>
      <c r="L886" s="13" t="s">
        <v>114</v>
      </c>
      <c r="M886" s="13">
        <v>0</v>
      </c>
      <c r="N886" s="14">
        <v>0</v>
      </c>
      <c r="O886">
        <v>0</v>
      </c>
      <c r="P886" s="8">
        <v>0</v>
      </c>
    </row>
    <row r="887" spans="1:16">
      <c r="A887">
        <v>20</v>
      </c>
      <c r="B887" s="13">
        <v>1006722</v>
      </c>
      <c r="C887" s="13" t="str">
        <f>VLOOKUP($B887,[1]Sheet1!$A:$P,2,0)</f>
        <v>地狱岚</v>
      </c>
      <c r="D887" t="str">
        <f>VLOOKUP($B887,[1]Sheet1!$A:$AN,40,0)</f>
        <v>对前排敌人造成#num1#%#damage_type#伤害，我方随机1个英雄增加2点怒气</v>
      </c>
      <c r="E887" s="13" t="str">
        <f>VLOOKUP($B887,[1]Sheet1!$A:$P,9,0)</f>
        <v>吹雪</v>
      </c>
      <c r="F887" s="13">
        <f>VLOOKUP($B887,[1]Sheet1!$A:$P,12,0)</f>
        <v>2</v>
      </c>
      <c r="G887" s="13" t="str">
        <f t="shared" si="13"/>
        <v>前排敌人</v>
      </c>
      <c r="H887">
        <v>2</v>
      </c>
      <c r="I887" s="13">
        <v>0</v>
      </c>
      <c r="J887" s="13">
        <v>-100</v>
      </c>
      <c r="K887" s="13" t="s">
        <v>113</v>
      </c>
      <c r="L887" s="13" t="s">
        <v>114</v>
      </c>
      <c r="M887" s="13">
        <v>0</v>
      </c>
      <c r="N887" s="14">
        <v>0</v>
      </c>
      <c r="O887">
        <v>0</v>
      </c>
      <c r="P887" s="8">
        <v>0</v>
      </c>
    </row>
    <row r="888" spans="1:16">
      <c r="A888">
        <v>20</v>
      </c>
      <c r="B888" s="13">
        <v>1006723</v>
      </c>
      <c r="C888" s="13" t="str">
        <f>VLOOKUP($B888,[1]Sheet1!$A:$P,2,0)</f>
        <v>地狱岚</v>
      </c>
      <c r="D888" t="str">
        <f>VLOOKUP($B888,[1]Sheet1!$A:$AN,40,0)</f>
        <v>对前排敌人造成#num1#%#damage_type#伤害，我方随机1个英雄增加2点怒气</v>
      </c>
      <c r="E888" s="13" t="str">
        <f>VLOOKUP($B888,[1]Sheet1!$A:$P,9,0)</f>
        <v>吹雪</v>
      </c>
      <c r="F888" s="13">
        <f>VLOOKUP($B888,[1]Sheet1!$A:$P,12,0)</f>
        <v>2</v>
      </c>
      <c r="G888" s="13" t="str">
        <f t="shared" si="13"/>
        <v>前排敌人</v>
      </c>
      <c r="H888" s="13">
        <v>2</v>
      </c>
      <c r="I888" s="13">
        <v>0</v>
      </c>
      <c r="J888" s="13">
        <v>-100</v>
      </c>
      <c r="K888" s="13" t="s">
        <v>113</v>
      </c>
      <c r="L888" s="13" t="s">
        <v>114</v>
      </c>
      <c r="M888" s="13">
        <v>0</v>
      </c>
      <c r="N888" s="14">
        <v>0</v>
      </c>
      <c r="O888">
        <v>0</v>
      </c>
      <c r="P888" s="8">
        <v>0</v>
      </c>
    </row>
    <row r="889" spans="1:16">
      <c r="A889">
        <v>20</v>
      </c>
      <c r="B889" s="13">
        <v>1008912</v>
      </c>
      <c r="C889" s="13" t="str">
        <f>VLOOKUP($B889,[1]Sheet1!$A:$P,2,0)</f>
        <v>强酸溶解</v>
      </c>
      <c r="D889" t="str">
        <f>VLOOKUP($B889,[1]Sheet1!$A:$AN,40,0)</f>
        <v>对前排敌人造成#num1#%法术伤害，造成中毒效果(50%)，持续2回合</v>
      </c>
      <c r="E889" s="13" t="str">
        <f>VLOOKUP($B889,[1]Sheet1!$A:$P,9,0)</f>
        <v>格洛里巴斯</v>
      </c>
      <c r="F889" s="13">
        <f>VLOOKUP($B889,[1]Sheet1!$A:$P,12,0)</f>
        <v>2</v>
      </c>
      <c r="G889" s="13" t="str">
        <f t="shared" si="13"/>
        <v>前排敌人</v>
      </c>
      <c r="H889">
        <v>1</v>
      </c>
      <c r="I889">
        <v>0</v>
      </c>
      <c r="J889">
        <v>0</v>
      </c>
      <c r="K889" s="13" t="s">
        <v>76</v>
      </c>
      <c r="L889" s="13" t="s">
        <v>77</v>
      </c>
      <c r="M889" s="13">
        <v>0</v>
      </c>
      <c r="N889" s="14">
        <v>0</v>
      </c>
      <c r="O889">
        <v>0</v>
      </c>
      <c r="P889" s="8">
        <v>0</v>
      </c>
    </row>
    <row r="890" spans="1:16">
      <c r="A890">
        <v>20</v>
      </c>
      <c r="B890" s="13">
        <v>1008913</v>
      </c>
      <c r="C890" s="13" t="str">
        <f>VLOOKUP($B890,[1]Sheet1!$A:$P,2,0)</f>
        <v>强酸溶解</v>
      </c>
      <c r="D890" t="str">
        <f>VLOOKUP($B890,[1]Sheet1!$A:$AN,40,0)</f>
        <v>对前排敌人造成#num1#%法术伤害，造成中毒效果(50%)，持续2回合</v>
      </c>
      <c r="E890" s="13" t="str">
        <f>VLOOKUP($B890,[1]Sheet1!$A:$P,9,0)</f>
        <v>格洛里巴斯</v>
      </c>
      <c r="F890" s="13">
        <f>VLOOKUP($B890,[1]Sheet1!$A:$P,12,0)</f>
        <v>2</v>
      </c>
      <c r="G890" s="13" t="str">
        <f t="shared" si="13"/>
        <v>前排敌人</v>
      </c>
      <c r="H890">
        <v>1</v>
      </c>
      <c r="I890">
        <v>0</v>
      </c>
      <c r="J890">
        <v>0</v>
      </c>
      <c r="K890" s="13" t="s">
        <v>76</v>
      </c>
      <c r="L890" s="13" t="s">
        <v>77</v>
      </c>
      <c r="M890" s="13">
        <v>0</v>
      </c>
      <c r="N890" s="14">
        <v>0</v>
      </c>
      <c r="O890">
        <v>0</v>
      </c>
      <c r="P890" s="8">
        <v>0</v>
      </c>
    </row>
    <row r="891" spans="1:16">
      <c r="A891">
        <v>20</v>
      </c>
      <c r="B891" s="13">
        <v>1008922</v>
      </c>
      <c r="C891" s="13" t="str">
        <f>VLOOKUP($B891,[1]Sheet1!$A:$P,2,0)</f>
        <v>强酸溶解</v>
      </c>
      <c r="D891" t="str">
        <f>VLOOKUP($B891,[1]Sheet1!$A:$AN,40,0)</f>
        <v>对前排敌人造成#num1#%法术伤害，造成中毒效果(50%)，持续2回合</v>
      </c>
      <c r="E891" s="13" t="str">
        <f>VLOOKUP($B891,[1]Sheet1!$A:$P,9,0)</f>
        <v>格洛里巴斯</v>
      </c>
      <c r="F891" s="13">
        <f>VLOOKUP($B891,[1]Sheet1!$A:$P,12,0)</f>
        <v>2</v>
      </c>
      <c r="G891" s="13" t="str">
        <f t="shared" si="13"/>
        <v>前排敌人</v>
      </c>
      <c r="H891">
        <v>1</v>
      </c>
      <c r="I891">
        <v>0</v>
      </c>
      <c r="J891">
        <v>0</v>
      </c>
      <c r="K891" s="13" t="s">
        <v>76</v>
      </c>
      <c r="L891" s="13" t="s">
        <v>77</v>
      </c>
      <c r="M891" s="13">
        <v>0</v>
      </c>
      <c r="N891" s="14">
        <v>0</v>
      </c>
      <c r="O891">
        <v>0</v>
      </c>
      <c r="P891" s="8">
        <v>0</v>
      </c>
    </row>
    <row r="892" spans="1:16">
      <c r="A892">
        <v>20</v>
      </c>
      <c r="B892" s="13">
        <v>1008923</v>
      </c>
      <c r="C892" s="13" t="str">
        <f>VLOOKUP($B892,[1]Sheet1!$A:$P,2,0)</f>
        <v>强酸溶解</v>
      </c>
      <c r="D892" t="str">
        <f>VLOOKUP($B892,[1]Sheet1!$A:$AN,40,0)</f>
        <v>对前排敌人造成#num1#%法术伤害，造成中毒效果(50%)，持续2回合</v>
      </c>
      <c r="E892" s="13" t="str">
        <f>VLOOKUP($B892,[1]Sheet1!$A:$P,9,0)</f>
        <v>格洛里巴斯</v>
      </c>
      <c r="F892" s="13">
        <f>VLOOKUP($B892,[1]Sheet1!$A:$P,12,0)</f>
        <v>2</v>
      </c>
      <c r="G892" s="13" t="str">
        <f t="shared" si="13"/>
        <v>前排敌人</v>
      </c>
      <c r="H892">
        <v>1</v>
      </c>
      <c r="I892">
        <v>0</v>
      </c>
      <c r="J892">
        <v>0</v>
      </c>
      <c r="K892" s="13" t="s">
        <v>76</v>
      </c>
      <c r="L892" s="13" t="s">
        <v>77</v>
      </c>
      <c r="M892" s="13">
        <v>0</v>
      </c>
      <c r="N892" s="14">
        <v>0</v>
      </c>
      <c r="O892">
        <v>0</v>
      </c>
      <c r="P892" s="8">
        <v>0</v>
      </c>
    </row>
    <row r="893" spans="1:16">
      <c r="A893">
        <v>10</v>
      </c>
      <c r="B893" s="13">
        <v>1011112</v>
      </c>
      <c r="C893" s="13" t="str">
        <f>VLOOKUP($B893,[1]Sheet1!$A:$P,2,0)</f>
        <v>念动流石波</v>
      </c>
      <c r="D893" t="str">
        <f>VLOOKUP($B893,[1]Sheet1!$A:$AN,40,0)</f>
        <v>对敌人及其相邻位置造成#num1#%法术伤害，本次攻击的暴击率上升40%，自身受到的伤害减少15%，持续2回合</v>
      </c>
      <c r="E893" s="13" t="str">
        <f>VLOOKUP($B893,[1]Sheet1!$A:$P,9,0)</f>
        <v>格鲁甘修鲁</v>
      </c>
      <c r="F893" s="13">
        <f>VLOOKUP($B893,[1]Sheet1!$A:$P,12,0)</f>
        <v>2</v>
      </c>
      <c r="G893" s="13" t="str">
        <f t="shared" si="13"/>
        <v>敌人及其</v>
      </c>
      <c r="H893">
        <v>1</v>
      </c>
      <c r="I893">
        <v>0</v>
      </c>
      <c r="J893">
        <v>0</v>
      </c>
      <c r="K893" s="13" t="s">
        <v>80</v>
      </c>
      <c r="L893" s="13" t="s">
        <v>81</v>
      </c>
      <c r="M893" s="13">
        <v>0</v>
      </c>
      <c r="N893" s="14">
        <v>0</v>
      </c>
      <c r="O893">
        <v>0</v>
      </c>
      <c r="P893" s="8">
        <v>0</v>
      </c>
    </row>
    <row r="894" spans="1:16">
      <c r="A894">
        <v>10</v>
      </c>
      <c r="B894" s="13">
        <v>1011113</v>
      </c>
      <c r="C894" s="13" t="str">
        <f>VLOOKUP($B894,[1]Sheet1!$A:$P,2,0)</f>
        <v>念动流石波</v>
      </c>
      <c r="D894" t="str">
        <f>VLOOKUP($B894,[1]Sheet1!$A:$AN,40,0)</f>
        <v>对敌人及其相邻位置造成#num1#%法术伤害，本次攻击的暴击率上升40%，自身受到的伤害减少15%，持续2回合</v>
      </c>
      <c r="E894" s="13" t="str">
        <f>VLOOKUP($B894,[1]Sheet1!$A:$P,9,0)</f>
        <v>格鲁甘修鲁</v>
      </c>
      <c r="F894" s="13">
        <f>VLOOKUP($B894,[1]Sheet1!$A:$P,12,0)</f>
        <v>2</v>
      </c>
      <c r="G894" s="13" t="str">
        <f t="shared" si="13"/>
        <v>敌人及其</v>
      </c>
      <c r="H894">
        <v>1</v>
      </c>
      <c r="I894" s="13">
        <v>0</v>
      </c>
      <c r="J894" s="13">
        <v>0</v>
      </c>
      <c r="K894" s="13" t="s">
        <v>80</v>
      </c>
      <c r="L894" s="13" t="s">
        <v>81</v>
      </c>
      <c r="M894" s="13">
        <v>0</v>
      </c>
      <c r="N894" s="14">
        <v>0</v>
      </c>
      <c r="O894">
        <v>0</v>
      </c>
      <c r="P894" s="8">
        <v>0</v>
      </c>
    </row>
    <row r="895" spans="1:16">
      <c r="A895">
        <v>20</v>
      </c>
      <c r="B895" s="13">
        <v>1011114</v>
      </c>
      <c r="C895" s="13" t="str">
        <f>VLOOKUP($B895,[1]Sheet1!$A:$P,2,0)</f>
        <v>外星超能</v>
      </c>
      <c r="D895" t="str">
        <f>VLOOKUP($B895,[1]Sheet1!$A:$AN,40,0)</f>
        <v>对敌人及其相邻位置造成#num1#%法术伤害，本次攻击的暴击率上升55%，自身受到的伤害降低25%，持续2回合。【与格洛里巴斯共同出战可触发】</v>
      </c>
      <c r="E895" s="13" t="str">
        <f>VLOOKUP($B895,[1]Sheet1!$A:$P,9,0)</f>
        <v>格鲁甘修鲁</v>
      </c>
      <c r="F895" s="13">
        <f>VLOOKUP($B895,[1]Sheet1!$A:$P,12,0)</f>
        <v>4</v>
      </c>
      <c r="G895" s="13" t="str">
        <f t="shared" si="13"/>
        <v>敌人及其</v>
      </c>
      <c r="H895">
        <v>2</v>
      </c>
      <c r="I895">
        <v>100</v>
      </c>
      <c r="J895">
        <v>0</v>
      </c>
      <c r="K895" s="13" t="s">
        <v>101</v>
      </c>
      <c r="L895" s="13" t="s">
        <v>71</v>
      </c>
      <c r="M895" s="13">
        <v>0</v>
      </c>
      <c r="N895" s="14">
        <v>0</v>
      </c>
      <c r="O895">
        <v>0</v>
      </c>
      <c r="P895" s="8">
        <v>0</v>
      </c>
    </row>
    <row r="896" spans="1:16">
      <c r="A896">
        <v>10</v>
      </c>
      <c r="B896" s="13">
        <v>1011114</v>
      </c>
      <c r="C896" s="13" t="str">
        <f>VLOOKUP($B896,[1]Sheet1!$A:$P,2,0)</f>
        <v>外星超能</v>
      </c>
      <c r="D896" t="str">
        <f>VLOOKUP($B896,[1]Sheet1!$A:$AN,40,0)</f>
        <v>对敌人及其相邻位置造成#num1#%法术伤害，本次攻击的暴击率上升55%，自身受到的伤害降低25%，持续2回合。【与格洛里巴斯共同出战可触发】</v>
      </c>
      <c r="E896" s="13" t="str">
        <f>VLOOKUP($B896,[1]Sheet1!$A:$P,9,0)</f>
        <v>格鲁甘修鲁</v>
      </c>
      <c r="F896" s="13">
        <f>VLOOKUP($B896,[1]Sheet1!$A:$P,12,0)</f>
        <v>4</v>
      </c>
      <c r="G896" s="13" t="str">
        <f t="shared" si="13"/>
        <v>敌人及其</v>
      </c>
      <c r="H896" s="13">
        <v>2</v>
      </c>
      <c r="I896" s="13">
        <v>-100</v>
      </c>
      <c r="J896" s="13">
        <v>0</v>
      </c>
      <c r="K896" s="13" t="s">
        <v>100</v>
      </c>
      <c r="L896" s="13" t="s">
        <v>71</v>
      </c>
      <c r="M896" s="13">
        <v>0</v>
      </c>
      <c r="N896" s="14">
        <v>0</v>
      </c>
      <c r="O896">
        <v>0</v>
      </c>
      <c r="P896" s="8">
        <v>0</v>
      </c>
    </row>
    <row r="897" spans="1:16">
      <c r="A897">
        <v>20</v>
      </c>
      <c r="B897" s="13">
        <v>1011119</v>
      </c>
      <c r="C897" s="13" t="str">
        <f>VLOOKUP($B897,[1]Sheet1!$A:$P,2,0)</f>
        <v>外星超能·超</v>
      </c>
      <c r="D897" t="str">
        <f>VLOOKUP($B897,[1]Sheet1!$A:$AN,40,0)</f>
        <v>对敌人及其相邻位置造成#num1#%法术伤害，本次攻击的暴击率上升55%，自身受到的伤害降低30%，持续2回合。【与格洛里巴斯共同出战可触发，突破+10激活】</v>
      </c>
      <c r="E897" s="13" t="str">
        <f>VLOOKUP($B897,[1]Sheet1!$A:$P,9,0)</f>
        <v>格鲁甘修鲁</v>
      </c>
      <c r="F897" s="13">
        <f>VLOOKUP($B897,[1]Sheet1!$A:$P,12,0)</f>
        <v>4</v>
      </c>
      <c r="G897" s="13" t="str">
        <f t="shared" si="13"/>
        <v>敌人及其</v>
      </c>
      <c r="H897">
        <v>2</v>
      </c>
      <c r="I897">
        <v>100</v>
      </c>
      <c r="J897">
        <v>0</v>
      </c>
      <c r="K897" s="13" t="s">
        <v>101</v>
      </c>
      <c r="L897" s="13" t="s">
        <v>71</v>
      </c>
      <c r="M897" s="13">
        <v>0</v>
      </c>
      <c r="N897" s="14">
        <v>0</v>
      </c>
      <c r="O897">
        <v>0</v>
      </c>
      <c r="P897" s="8">
        <v>0</v>
      </c>
    </row>
    <row r="898" spans="1:16">
      <c r="A898">
        <v>10</v>
      </c>
      <c r="B898" s="13">
        <v>1011119</v>
      </c>
      <c r="C898" s="13" t="str">
        <f>VLOOKUP($B898,[1]Sheet1!$A:$P,2,0)</f>
        <v>外星超能·超</v>
      </c>
      <c r="D898" t="str">
        <f>VLOOKUP($B898,[1]Sheet1!$A:$AN,40,0)</f>
        <v>对敌人及其相邻位置造成#num1#%法术伤害，本次攻击的暴击率上升55%，自身受到的伤害降低30%，持续2回合。【与格洛里巴斯共同出战可触发，突破+10激活】</v>
      </c>
      <c r="E898" s="13" t="str">
        <f>VLOOKUP($B898,[1]Sheet1!$A:$P,9,0)</f>
        <v>格鲁甘修鲁</v>
      </c>
      <c r="F898" s="13">
        <f>VLOOKUP($B898,[1]Sheet1!$A:$P,12,0)</f>
        <v>4</v>
      </c>
      <c r="G898" s="13" t="str">
        <f t="shared" si="13"/>
        <v>敌人及其</v>
      </c>
      <c r="H898">
        <v>2</v>
      </c>
      <c r="I898">
        <v>-100</v>
      </c>
      <c r="J898">
        <v>0</v>
      </c>
      <c r="K898" s="13" t="s">
        <v>100</v>
      </c>
      <c r="L898" s="13" t="s">
        <v>71</v>
      </c>
      <c r="M898" s="13">
        <v>0</v>
      </c>
      <c r="N898" s="14">
        <v>0</v>
      </c>
      <c r="O898">
        <v>0</v>
      </c>
      <c r="P898" s="8">
        <v>0</v>
      </c>
    </row>
    <row r="899" spans="1:16">
      <c r="A899">
        <v>10</v>
      </c>
      <c r="B899" s="13">
        <v>1011122</v>
      </c>
      <c r="C899" s="13" t="str">
        <f>VLOOKUP($B899,[1]Sheet1!$A:$P,2,0)</f>
        <v>念动流石波</v>
      </c>
      <c r="D899" t="str">
        <f>VLOOKUP($B899,[1]Sheet1!$A:$AN,40,0)</f>
        <v>对敌人及其相邻位置造成#num1#%法术伤害，本次攻击的暴击率上升40%，自身受到的伤害减少15%，持续2回合</v>
      </c>
      <c r="E899" s="13" t="str">
        <f>VLOOKUP($B899,[1]Sheet1!$A:$P,9,0)</f>
        <v>格鲁甘修鲁</v>
      </c>
      <c r="F899" s="13">
        <f>VLOOKUP($B899,[1]Sheet1!$A:$P,12,0)</f>
        <v>2</v>
      </c>
      <c r="G899" s="13" t="str">
        <f t="shared" si="13"/>
        <v>敌人及其</v>
      </c>
      <c r="H899" s="13">
        <v>1</v>
      </c>
      <c r="I899" s="13">
        <v>0</v>
      </c>
      <c r="J899" s="13">
        <v>0</v>
      </c>
      <c r="K899" s="13" t="s">
        <v>80</v>
      </c>
      <c r="L899" s="13" t="s">
        <v>81</v>
      </c>
      <c r="M899" s="13">
        <v>0</v>
      </c>
      <c r="N899" s="14">
        <v>0</v>
      </c>
      <c r="O899">
        <v>0</v>
      </c>
      <c r="P899" s="8">
        <v>0</v>
      </c>
    </row>
    <row r="900" spans="1:16">
      <c r="A900">
        <v>10</v>
      </c>
      <c r="B900" s="13">
        <v>1011123</v>
      </c>
      <c r="C900" s="13" t="str">
        <f>VLOOKUP($B900,[1]Sheet1!$A:$P,2,0)</f>
        <v>念动流石波</v>
      </c>
      <c r="D900" t="str">
        <f>VLOOKUP($B900,[1]Sheet1!$A:$AN,40,0)</f>
        <v>对敌人及其相邻位置造成#num1#%法术伤害，本次攻击的暴击率上升40%，自身受到的伤害减少15%，持续2回合</v>
      </c>
      <c r="E900" s="13" t="str">
        <f>VLOOKUP($B900,[1]Sheet1!$A:$P,9,0)</f>
        <v>格鲁甘修鲁</v>
      </c>
      <c r="F900" s="13">
        <f>VLOOKUP($B900,[1]Sheet1!$A:$P,12,0)</f>
        <v>2</v>
      </c>
      <c r="G900" s="13" t="str">
        <f t="shared" si="13"/>
        <v>敌人及其</v>
      </c>
      <c r="H900">
        <v>1</v>
      </c>
      <c r="I900">
        <v>0</v>
      </c>
      <c r="J900">
        <v>0</v>
      </c>
      <c r="K900" s="13" t="s">
        <v>80</v>
      </c>
      <c r="L900" s="13" t="s">
        <v>81</v>
      </c>
      <c r="M900" s="13">
        <v>0</v>
      </c>
      <c r="N900" s="14">
        <v>0</v>
      </c>
      <c r="O900">
        <v>0</v>
      </c>
      <c r="P900" s="8">
        <v>0</v>
      </c>
    </row>
    <row r="901" spans="1:16">
      <c r="A901">
        <v>20</v>
      </c>
      <c r="B901" s="13">
        <v>1011124</v>
      </c>
      <c r="C901" s="13" t="str">
        <f>VLOOKUP($B901,[1]Sheet1!$A:$P,2,0)</f>
        <v>外星超能</v>
      </c>
      <c r="D901" t="str">
        <f>VLOOKUP($B901,[1]Sheet1!$A:$AN,40,0)</f>
        <v>对敌人及其相邻位置造成#num1#%法术伤害，本次攻击的暴击率上升55%，自身受到的伤害降低25%，持续2回合。【与格洛里巴斯共同出战可触发】</v>
      </c>
      <c r="E901" s="13" t="str">
        <f>VLOOKUP($B901,[1]Sheet1!$A:$P,9,0)</f>
        <v>格鲁甘修鲁</v>
      </c>
      <c r="F901" s="13">
        <f>VLOOKUP($B901,[1]Sheet1!$A:$P,12,0)</f>
        <v>4</v>
      </c>
      <c r="G901" s="13" t="str">
        <f t="shared" si="13"/>
        <v>敌人及其</v>
      </c>
      <c r="H901">
        <v>2</v>
      </c>
      <c r="I901">
        <v>100</v>
      </c>
      <c r="J901">
        <v>0</v>
      </c>
      <c r="K901" s="13" t="s">
        <v>101</v>
      </c>
      <c r="L901" s="13" t="s">
        <v>71</v>
      </c>
      <c r="M901" s="13">
        <v>0</v>
      </c>
      <c r="N901" s="14">
        <v>0</v>
      </c>
      <c r="O901">
        <v>0</v>
      </c>
      <c r="P901" s="8">
        <v>0</v>
      </c>
    </row>
    <row r="902" spans="1:16">
      <c r="A902">
        <v>10</v>
      </c>
      <c r="B902" s="13">
        <v>1011124</v>
      </c>
      <c r="C902" s="13" t="str">
        <f>VLOOKUP($B902,[1]Sheet1!$A:$P,2,0)</f>
        <v>外星超能</v>
      </c>
      <c r="D902" t="str">
        <f>VLOOKUP($B902,[1]Sheet1!$A:$AN,40,0)</f>
        <v>对敌人及其相邻位置造成#num1#%法术伤害，本次攻击的暴击率上升55%，自身受到的伤害降低25%，持续2回合。【与格洛里巴斯共同出战可触发】</v>
      </c>
      <c r="E902" s="13" t="str">
        <f>VLOOKUP($B902,[1]Sheet1!$A:$P,9,0)</f>
        <v>格鲁甘修鲁</v>
      </c>
      <c r="F902" s="13">
        <f>VLOOKUP($B902,[1]Sheet1!$A:$P,12,0)</f>
        <v>4</v>
      </c>
      <c r="G902" s="13" t="str">
        <f t="shared" si="13"/>
        <v>敌人及其</v>
      </c>
      <c r="H902">
        <v>2</v>
      </c>
      <c r="I902">
        <v>-100</v>
      </c>
      <c r="J902">
        <v>0</v>
      </c>
      <c r="K902" s="13" t="s">
        <v>100</v>
      </c>
      <c r="L902" s="13" t="s">
        <v>71</v>
      </c>
      <c r="M902" s="13">
        <v>0</v>
      </c>
      <c r="N902" s="14">
        <v>0</v>
      </c>
      <c r="O902">
        <v>0</v>
      </c>
      <c r="P902" s="8">
        <v>0</v>
      </c>
    </row>
    <row r="903" spans="1:16">
      <c r="A903">
        <v>20</v>
      </c>
      <c r="B903" s="13">
        <v>1011129</v>
      </c>
      <c r="C903" s="13" t="str">
        <f>VLOOKUP($B903,[1]Sheet1!$A:$P,2,0)</f>
        <v>外星超能·超</v>
      </c>
      <c r="D903" t="str">
        <f>VLOOKUP($B903,[1]Sheet1!$A:$AN,40,0)</f>
        <v>对敌人及其相邻位置造成#num1#%法术伤害，本次攻击的暴击率上升55%，自身受到的伤害降低30%，持续2回合。【与格洛里巴斯共同出战可触发，突破+10激活】</v>
      </c>
      <c r="E903" s="13" t="str">
        <f>VLOOKUP($B903,[1]Sheet1!$A:$P,9,0)</f>
        <v>格鲁甘修鲁</v>
      </c>
      <c r="F903" s="13">
        <f>VLOOKUP($B903,[1]Sheet1!$A:$P,12,0)</f>
        <v>4</v>
      </c>
      <c r="G903" s="13" t="str">
        <f t="shared" ref="G903:G966" si="14">MID($D903,2,4)</f>
        <v>敌人及其</v>
      </c>
      <c r="H903">
        <v>2</v>
      </c>
      <c r="I903">
        <v>100</v>
      </c>
      <c r="J903">
        <v>0</v>
      </c>
      <c r="K903" s="13" t="s">
        <v>101</v>
      </c>
      <c r="L903" s="13" t="s">
        <v>71</v>
      </c>
      <c r="M903" s="13">
        <v>0</v>
      </c>
      <c r="N903" s="14">
        <v>0</v>
      </c>
      <c r="O903">
        <v>0</v>
      </c>
      <c r="P903" s="8">
        <v>0</v>
      </c>
    </row>
    <row r="904" spans="1:16">
      <c r="A904">
        <v>10</v>
      </c>
      <c r="B904" s="13">
        <v>1011129</v>
      </c>
      <c r="C904" s="13" t="str">
        <f>VLOOKUP($B904,[1]Sheet1!$A:$P,2,0)</f>
        <v>外星超能·超</v>
      </c>
      <c r="D904" t="str">
        <f>VLOOKUP($B904,[1]Sheet1!$A:$AN,40,0)</f>
        <v>对敌人及其相邻位置造成#num1#%法术伤害，本次攻击的暴击率上升55%，自身受到的伤害降低30%，持续2回合。【与格洛里巴斯共同出战可触发，突破+10激活】</v>
      </c>
      <c r="E904" s="13" t="str">
        <f>VLOOKUP($B904,[1]Sheet1!$A:$P,9,0)</f>
        <v>格鲁甘修鲁</v>
      </c>
      <c r="F904" s="13">
        <f>VLOOKUP($B904,[1]Sheet1!$A:$P,12,0)</f>
        <v>4</v>
      </c>
      <c r="G904" s="13" t="str">
        <f t="shared" si="14"/>
        <v>敌人及其</v>
      </c>
      <c r="H904">
        <v>2</v>
      </c>
      <c r="I904">
        <v>-100</v>
      </c>
      <c r="J904">
        <v>0</v>
      </c>
      <c r="K904" s="13" t="s">
        <v>100</v>
      </c>
      <c r="L904" s="13" t="s">
        <v>71</v>
      </c>
      <c r="M904" s="13">
        <v>0</v>
      </c>
      <c r="N904" s="14">
        <v>0</v>
      </c>
      <c r="O904">
        <v>0</v>
      </c>
      <c r="P904" s="8">
        <v>0</v>
      </c>
    </row>
    <row r="905" spans="1:16">
      <c r="A905">
        <v>20</v>
      </c>
      <c r="B905" s="13">
        <v>1012212</v>
      </c>
      <c r="C905" s="13" t="str">
        <f>VLOOKUP($B905,[1]Sheet1!$A:$P,2,0)</f>
        <v>捶胸顿足</v>
      </c>
      <c r="D905" t="str">
        <f>VLOOKUP($B905,[1]Sheet1!$A:$AN,40,0)</f>
        <v>对前排敌人造成#num1#%#damage_type#伤害，25%概率造成眩晕，造成中毒效果(50%)，持续2回合</v>
      </c>
      <c r="E905" s="13" t="str">
        <f>VLOOKUP($B905,[1]Sheet1!$A:$P,9,0)</f>
        <v>武装大猩猩</v>
      </c>
      <c r="F905" s="13">
        <f>VLOOKUP($B905,[1]Sheet1!$A:$P,12,0)</f>
        <v>2</v>
      </c>
      <c r="G905" s="13" t="str">
        <f t="shared" si="14"/>
        <v>前排敌人</v>
      </c>
      <c r="H905">
        <v>5</v>
      </c>
      <c r="I905">
        <v>-100</v>
      </c>
      <c r="J905">
        <v>-70</v>
      </c>
      <c r="K905" s="13" t="s">
        <v>74</v>
      </c>
      <c r="L905" s="13" t="s">
        <v>75</v>
      </c>
      <c r="M905" s="13">
        <v>0</v>
      </c>
      <c r="N905" s="14">
        <v>0</v>
      </c>
      <c r="O905">
        <v>0</v>
      </c>
      <c r="P905" s="8">
        <v>0</v>
      </c>
    </row>
    <row r="906" spans="1:16">
      <c r="A906">
        <v>20</v>
      </c>
      <c r="B906" s="13">
        <v>1012213</v>
      </c>
      <c r="C906" s="13" t="str">
        <f>VLOOKUP($B906,[1]Sheet1!$A:$P,2,0)</f>
        <v>捶胸顿足</v>
      </c>
      <c r="D906" t="str">
        <f>VLOOKUP($B906,[1]Sheet1!$A:$AN,40,0)</f>
        <v>对前排敌人造成#num1#%#damage_type#伤害，25%概率造成眩晕，造成中毒效果(50%)，持续2回合</v>
      </c>
      <c r="E906" s="13" t="str">
        <f>VLOOKUP($B906,[1]Sheet1!$A:$P,9,0)</f>
        <v>武装大猩猩</v>
      </c>
      <c r="F906" s="13">
        <f>VLOOKUP($B906,[1]Sheet1!$A:$P,12,0)</f>
        <v>2</v>
      </c>
      <c r="G906" s="13" t="str">
        <f t="shared" si="14"/>
        <v>前排敌人</v>
      </c>
      <c r="H906">
        <v>5</v>
      </c>
      <c r="I906">
        <v>-100</v>
      </c>
      <c r="J906">
        <v>-70</v>
      </c>
      <c r="K906" s="13" t="s">
        <v>74</v>
      </c>
      <c r="L906" s="13" t="s">
        <v>75</v>
      </c>
      <c r="M906" s="13">
        <v>0</v>
      </c>
      <c r="N906" s="14">
        <v>0</v>
      </c>
      <c r="O906">
        <v>0</v>
      </c>
      <c r="P906" s="8">
        <v>0</v>
      </c>
    </row>
    <row r="907" spans="1:16">
      <c r="A907">
        <v>20</v>
      </c>
      <c r="B907" s="13">
        <v>1012222</v>
      </c>
      <c r="C907" s="13" t="str">
        <f>VLOOKUP($B907,[1]Sheet1!$A:$P,2,0)</f>
        <v>捶胸顿足</v>
      </c>
      <c r="D907" t="str">
        <f>VLOOKUP($B907,[1]Sheet1!$A:$AN,40,0)</f>
        <v>对前排敌人造成#num1#%#damage_type#伤害，25%概率造成眩晕，造成中毒效果(50%)，持续2回合</v>
      </c>
      <c r="E907" s="13" t="str">
        <f>VLOOKUP($B907,[1]Sheet1!$A:$P,9,0)</f>
        <v>武装大猩猩</v>
      </c>
      <c r="F907" s="13">
        <f>VLOOKUP($B907,[1]Sheet1!$A:$P,12,0)</f>
        <v>2</v>
      </c>
      <c r="G907" s="13" t="str">
        <f t="shared" si="14"/>
        <v>前排敌人</v>
      </c>
      <c r="H907">
        <v>5</v>
      </c>
      <c r="I907">
        <v>-100</v>
      </c>
      <c r="J907">
        <v>-70</v>
      </c>
      <c r="K907" s="13" t="s">
        <v>74</v>
      </c>
      <c r="L907" s="13" t="s">
        <v>75</v>
      </c>
      <c r="M907" s="13">
        <v>0</v>
      </c>
      <c r="N907" s="14">
        <v>0</v>
      </c>
      <c r="O907">
        <v>0</v>
      </c>
      <c r="P907" s="8">
        <v>0</v>
      </c>
    </row>
    <row r="908" spans="1:16">
      <c r="A908">
        <v>20</v>
      </c>
      <c r="B908" s="13">
        <v>1012223</v>
      </c>
      <c r="C908" s="13" t="str">
        <f>VLOOKUP($B908,[1]Sheet1!$A:$P,2,0)</f>
        <v>捶胸顿足</v>
      </c>
      <c r="D908" t="str">
        <f>VLOOKUP($B908,[1]Sheet1!$A:$AN,40,0)</f>
        <v>对前排敌人造成#num1#%#damage_type#伤害，25%概率造成眩晕，造成中毒效果(50%)，持续2回合</v>
      </c>
      <c r="E908" s="13" t="str">
        <f>VLOOKUP($B908,[1]Sheet1!$A:$P,9,0)</f>
        <v>武装大猩猩</v>
      </c>
      <c r="F908" s="13">
        <f>VLOOKUP($B908,[1]Sheet1!$A:$P,12,0)</f>
        <v>2</v>
      </c>
      <c r="G908" s="13" t="str">
        <f t="shared" si="14"/>
        <v>前排敌人</v>
      </c>
      <c r="H908" s="13">
        <v>5</v>
      </c>
      <c r="I908" s="13">
        <v>-100</v>
      </c>
      <c r="J908" s="13">
        <v>-70</v>
      </c>
      <c r="K908" s="13" t="s">
        <v>74</v>
      </c>
      <c r="L908" s="13" t="s">
        <v>75</v>
      </c>
      <c r="M908" s="13">
        <v>0</v>
      </c>
      <c r="N908" s="14">
        <v>0</v>
      </c>
      <c r="O908">
        <v>0</v>
      </c>
      <c r="P908" s="8">
        <v>0</v>
      </c>
    </row>
    <row r="909" spans="1:16">
      <c r="A909">
        <v>10</v>
      </c>
      <c r="B909" s="13">
        <v>1014412</v>
      </c>
      <c r="C909" s="13" t="str">
        <f>VLOOKUP($B909,[1]Sheet1!$A:$P,2,0)</f>
        <v>海飞丝</v>
      </c>
      <c r="D909" t="str">
        <f>VLOOKUP($B909,[1]Sheet1!$A:$AN,40,0)</f>
        <v>对一列敌人造成#num1#%物理伤害，对敌方生命最少的1个英雄造成额外伤害(175%)，自身受到伤害减少10%，持续2回合</v>
      </c>
      <c r="E909" s="13" t="str">
        <f>VLOOKUP($B909,[1]Sheet1!$A:$P,9,0)</f>
        <v>海带人</v>
      </c>
      <c r="F909" s="13">
        <f>VLOOKUP($B909,[1]Sheet1!$A:$P,12,0)</f>
        <v>2</v>
      </c>
      <c r="G909" s="13" t="str">
        <f t="shared" si="14"/>
        <v>一列敌人</v>
      </c>
      <c r="H909">
        <v>7</v>
      </c>
      <c r="I909">
        <v>0</v>
      </c>
      <c r="J909">
        <v>-150</v>
      </c>
      <c r="K909" s="13" t="s">
        <v>123</v>
      </c>
      <c r="L909" s="13" t="s">
        <v>90</v>
      </c>
      <c r="M909" s="13">
        <v>0</v>
      </c>
      <c r="N909" s="14">
        <v>0</v>
      </c>
      <c r="O909">
        <v>0</v>
      </c>
      <c r="P909" s="8">
        <v>0</v>
      </c>
    </row>
    <row r="910" spans="1:16">
      <c r="A910">
        <v>10</v>
      </c>
      <c r="B910" s="13">
        <v>1014413</v>
      </c>
      <c r="C910" s="13" t="str">
        <f>VLOOKUP($B910,[1]Sheet1!$A:$P,2,0)</f>
        <v>海飞丝</v>
      </c>
      <c r="D910" t="str">
        <f>VLOOKUP($B910,[1]Sheet1!$A:$AN,40,0)</f>
        <v>对一列敌人造成#num1#%物理伤害，对敌方生命最少的1个英雄造成额外伤害(175%)，自身受到伤害减少10%，持续2回合</v>
      </c>
      <c r="E910" s="13" t="str">
        <f>VLOOKUP($B910,[1]Sheet1!$A:$P,9,0)</f>
        <v>海带人</v>
      </c>
      <c r="F910" s="13">
        <f>VLOOKUP($B910,[1]Sheet1!$A:$P,12,0)</f>
        <v>2</v>
      </c>
      <c r="G910" s="13" t="str">
        <f t="shared" si="14"/>
        <v>一列敌人</v>
      </c>
      <c r="H910">
        <v>7</v>
      </c>
      <c r="I910">
        <v>0</v>
      </c>
      <c r="J910" s="13">
        <v>-150</v>
      </c>
      <c r="K910" s="13" t="s">
        <v>123</v>
      </c>
      <c r="L910" s="13" t="s">
        <v>90</v>
      </c>
      <c r="M910" s="13">
        <v>0</v>
      </c>
      <c r="N910" s="14">
        <v>0</v>
      </c>
      <c r="O910">
        <v>0</v>
      </c>
      <c r="P910" s="8">
        <v>0</v>
      </c>
    </row>
    <row r="911" spans="1:16">
      <c r="A911">
        <v>10</v>
      </c>
      <c r="B911" s="13">
        <v>1014422</v>
      </c>
      <c r="C911" s="13" t="str">
        <f>VLOOKUP($B911,[1]Sheet1!$A:$P,2,0)</f>
        <v>海飞丝</v>
      </c>
      <c r="D911" t="str">
        <f>VLOOKUP($B911,[1]Sheet1!$A:$AN,40,0)</f>
        <v>对一列敌人造成#num1#%物理伤害，对敌方生命最少的1个英雄造成额外伤害(175%)，自身受到伤害减少10%，持续2回合</v>
      </c>
      <c r="E911" s="13" t="str">
        <f>VLOOKUP($B911,[1]Sheet1!$A:$P,9,0)</f>
        <v>海带人</v>
      </c>
      <c r="F911" s="13">
        <f>VLOOKUP($B911,[1]Sheet1!$A:$P,12,0)</f>
        <v>2</v>
      </c>
      <c r="G911" s="13" t="str">
        <f t="shared" si="14"/>
        <v>一列敌人</v>
      </c>
      <c r="H911">
        <v>7</v>
      </c>
      <c r="I911">
        <v>0</v>
      </c>
      <c r="J911">
        <v>-150</v>
      </c>
      <c r="K911" s="13" t="s">
        <v>123</v>
      </c>
      <c r="L911" s="13" t="s">
        <v>90</v>
      </c>
      <c r="M911" s="13">
        <v>0</v>
      </c>
      <c r="N911" s="14">
        <v>0</v>
      </c>
      <c r="O911">
        <v>0</v>
      </c>
      <c r="P911" s="8">
        <v>0</v>
      </c>
    </row>
    <row r="912" spans="1:16">
      <c r="A912">
        <v>10</v>
      </c>
      <c r="B912" s="13">
        <v>1014423</v>
      </c>
      <c r="C912" s="13" t="str">
        <f>VLOOKUP($B912,[1]Sheet1!$A:$P,2,0)</f>
        <v>海飞丝</v>
      </c>
      <c r="D912" t="str">
        <f>VLOOKUP($B912,[1]Sheet1!$A:$AN,40,0)</f>
        <v>对一列敌人造成#num1#%物理伤害，对敌方生命最少的1个英雄造成额外伤害(175%)，自身受到伤害减少10%，持续2回合</v>
      </c>
      <c r="E912" s="13" t="str">
        <f>VLOOKUP($B912,[1]Sheet1!$A:$P,9,0)</f>
        <v>海带人</v>
      </c>
      <c r="F912" s="13">
        <f>VLOOKUP($B912,[1]Sheet1!$A:$P,12,0)</f>
        <v>2</v>
      </c>
      <c r="G912" s="13" t="str">
        <f t="shared" si="14"/>
        <v>一列敌人</v>
      </c>
      <c r="H912">
        <v>7</v>
      </c>
      <c r="I912">
        <v>0</v>
      </c>
      <c r="J912">
        <v>-150</v>
      </c>
      <c r="K912" s="13" t="s">
        <v>123</v>
      </c>
      <c r="L912" s="13" t="s">
        <v>90</v>
      </c>
      <c r="M912" s="13">
        <v>0</v>
      </c>
      <c r="N912" s="14">
        <v>0</v>
      </c>
      <c r="O912">
        <v>0</v>
      </c>
      <c r="P912" s="8">
        <v>0</v>
      </c>
    </row>
    <row r="913" spans="1:16">
      <c r="A913">
        <v>10</v>
      </c>
      <c r="B913" s="13">
        <v>2000122</v>
      </c>
      <c r="C913" s="13" t="str">
        <f>VLOOKUP($B913,[1]Sheet1!$A:$P,2,0)</f>
        <v>连续普通拳</v>
      </c>
      <c r="D913" t="str">
        <f>VLOOKUP($B913,[1]Sheet1!$A:$AN,40,0)</f>
        <v>对所有敌人造成#num1#%物理伤害，50%概率恢复自身4点怒气，自身伤害提高25%，持续2回合</v>
      </c>
      <c r="E913" s="13" t="str">
        <f>VLOOKUP($B913,[1]Sheet1!$A:$P,9,0)</f>
        <v>琦玉</v>
      </c>
      <c r="F913" s="13">
        <f>VLOOKUP($B913,[1]Sheet1!$A:$P,12,0)</f>
        <v>2</v>
      </c>
      <c r="G913" s="13" t="str">
        <f t="shared" si="14"/>
        <v>所有敌人</v>
      </c>
      <c r="H913">
        <v>2</v>
      </c>
      <c r="I913">
        <v>0</v>
      </c>
      <c r="J913">
        <v>-100</v>
      </c>
      <c r="K913" s="13" t="s">
        <v>127</v>
      </c>
      <c r="L913" s="13" t="s">
        <v>90</v>
      </c>
      <c r="M913" s="13">
        <v>0</v>
      </c>
      <c r="N913" s="14">
        <v>0</v>
      </c>
      <c r="O913">
        <v>0</v>
      </c>
      <c r="P913" s="8">
        <v>0</v>
      </c>
    </row>
    <row r="914" spans="1:16">
      <c r="A914">
        <v>10</v>
      </c>
      <c r="B914" s="13">
        <v>2000123</v>
      </c>
      <c r="C914" s="13" t="str">
        <f>VLOOKUP($B914,[1]Sheet1!$A:$P,2,0)</f>
        <v>连续普通拳</v>
      </c>
      <c r="D914" t="str">
        <f>VLOOKUP($B914,[1]Sheet1!$A:$AN,40,0)</f>
        <v>对所有敌人造成#num1#%物理伤害，50%概率恢复自身4点怒气，自身伤害提高25%，持续2回合</v>
      </c>
      <c r="E914" s="13" t="str">
        <f>VLOOKUP($B914,[1]Sheet1!$A:$P,9,0)</f>
        <v>琦玉</v>
      </c>
      <c r="F914" s="13">
        <f>VLOOKUP($B914,[1]Sheet1!$A:$P,12,0)</f>
        <v>2</v>
      </c>
      <c r="G914" s="13" t="str">
        <f t="shared" si="14"/>
        <v>所有敌人</v>
      </c>
      <c r="H914">
        <v>2</v>
      </c>
      <c r="I914">
        <v>0</v>
      </c>
      <c r="J914">
        <v>-100</v>
      </c>
      <c r="K914" s="13" t="s">
        <v>127</v>
      </c>
      <c r="L914" s="13" t="s">
        <v>90</v>
      </c>
      <c r="M914" s="13">
        <v>0</v>
      </c>
      <c r="N914" s="14">
        <v>0</v>
      </c>
      <c r="O914">
        <v>0</v>
      </c>
      <c r="P914" s="8">
        <v>0</v>
      </c>
    </row>
    <row r="915" spans="1:16">
      <c r="A915" s="5">
        <v>10</v>
      </c>
      <c r="B915" s="5">
        <v>2000124</v>
      </c>
      <c r="C915" s="13" t="str">
        <f>VLOOKUP($B915,[1]Sheet1!$A:$P,2,0)</f>
        <v>认真殴打</v>
      </c>
      <c r="D915" s="5" t="str">
        <f>VLOOKUP($B915,[1]Sheet1!$A:$AN,40,0)</f>
        <v>对所有敌人造成#num1#%物理伤害，50%概率恢复自身4点怒气，自身伤害提高30%，持续2回合，此技能有30%额外命中率和暴击率。【与KING、杰诺斯共同出战可触发】</v>
      </c>
      <c r="E915" s="13" t="str">
        <f>VLOOKUP($B915,[1]Sheet1!$A:$P,9,0)</f>
        <v>琦玉</v>
      </c>
      <c r="F915" s="13">
        <f>VLOOKUP($B915,[1]Sheet1!$A:$P,12,0)</f>
        <v>4</v>
      </c>
      <c r="G915" s="13" t="str">
        <f t="shared" si="14"/>
        <v>所有敌人</v>
      </c>
      <c r="H915" s="5">
        <v>2</v>
      </c>
      <c r="I915" s="5">
        <v>0</v>
      </c>
      <c r="J915" s="5">
        <v>0</v>
      </c>
      <c r="K915" s="13" t="s">
        <v>106</v>
      </c>
      <c r="L915" s="13" t="s">
        <v>90</v>
      </c>
      <c r="M915" s="5">
        <v>0</v>
      </c>
      <c r="N915" s="14">
        <v>0</v>
      </c>
      <c r="O915" s="5">
        <v>0</v>
      </c>
      <c r="P915" s="12" t="s">
        <v>22</v>
      </c>
    </row>
    <row r="916" spans="1:16">
      <c r="A916" s="5">
        <v>30</v>
      </c>
      <c r="B916" s="5">
        <v>2000124</v>
      </c>
      <c r="C916" s="13" t="str">
        <f>VLOOKUP($B916,[1]Sheet1!$A:$P,2,0)</f>
        <v>认真殴打</v>
      </c>
      <c r="D916" s="5" t="str">
        <f>VLOOKUP($B916,[1]Sheet1!$A:$AN,40,0)</f>
        <v>对所有敌人造成#num1#%物理伤害，50%概率恢复自身4点怒气，自身伤害提高30%，持续2回合，此技能有30%额外命中率和暴击率。【与KING、杰诺斯共同出战可触发】</v>
      </c>
      <c r="E916" s="13" t="str">
        <f>VLOOKUP($B916,[1]Sheet1!$A:$P,9,0)</f>
        <v>琦玉</v>
      </c>
      <c r="F916" s="13">
        <f>VLOOKUP($B916,[1]Sheet1!$A:$P,12,0)</f>
        <v>4</v>
      </c>
      <c r="G916" s="13" t="str">
        <f t="shared" si="14"/>
        <v>所有敌人</v>
      </c>
      <c r="H916" s="5">
        <v>2</v>
      </c>
      <c r="I916" s="5">
        <v>-200</v>
      </c>
      <c r="J916" s="5">
        <v>0</v>
      </c>
      <c r="K916" s="13" t="s">
        <v>108</v>
      </c>
      <c r="L916" s="13" t="s">
        <v>90</v>
      </c>
      <c r="M916" s="5">
        <v>0</v>
      </c>
      <c r="N916" s="14">
        <v>0</v>
      </c>
      <c r="O916" s="5">
        <v>0</v>
      </c>
      <c r="P916" s="12" t="s">
        <v>22</v>
      </c>
    </row>
    <row r="917" spans="1:16">
      <c r="A917" s="5">
        <v>20</v>
      </c>
      <c r="B917" s="5">
        <v>2000124</v>
      </c>
      <c r="C917" s="13" t="str">
        <f>VLOOKUP($B917,[1]Sheet1!$A:$P,2,0)</f>
        <v>认真殴打</v>
      </c>
      <c r="D917" s="5" t="str">
        <f>VLOOKUP($B917,[1]Sheet1!$A:$AN,40,0)</f>
        <v>对所有敌人造成#num1#%物理伤害，50%概率恢复自身4点怒气，自身伤害提高30%，持续2回合，此技能有30%额外命中率和暴击率。【与KING、杰诺斯共同出战可触发】</v>
      </c>
      <c r="E917" s="13" t="str">
        <f>VLOOKUP($B917,[1]Sheet1!$A:$P,9,0)</f>
        <v>琦玉</v>
      </c>
      <c r="F917" s="13">
        <f>VLOOKUP($B917,[1]Sheet1!$A:$P,12,0)</f>
        <v>4</v>
      </c>
      <c r="G917" s="13" t="str">
        <f t="shared" si="14"/>
        <v>所有敌人</v>
      </c>
      <c r="H917" s="5">
        <v>2</v>
      </c>
      <c r="I917" s="5">
        <v>200</v>
      </c>
      <c r="J917" s="5">
        <v>0</v>
      </c>
      <c r="K917" s="13" t="s">
        <v>107</v>
      </c>
      <c r="L917" s="13" t="s">
        <v>90</v>
      </c>
      <c r="M917" s="5">
        <v>0</v>
      </c>
      <c r="N917" s="14">
        <v>0</v>
      </c>
      <c r="O917" s="5">
        <v>0</v>
      </c>
      <c r="P917" s="12" t="s">
        <v>22</v>
      </c>
    </row>
    <row r="918" spans="1:16">
      <c r="A918">
        <v>10</v>
      </c>
      <c r="B918" s="13">
        <v>2000129</v>
      </c>
      <c r="C918" s="13" t="str">
        <f>VLOOKUP($B918,[1]Sheet1!$A:$P,2,0)</f>
        <v>认真殴打·超</v>
      </c>
      <c r="D918" t="str">
        <f>VLOOKUP($B918,[1]Sheet1!$A:$AN,40,0)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918" s="13" t="str">
        <f>VLOOKUP($B918,[1]Sheet1!$A:$P,9,0)</f>
        <v>琦玉</v>
      </c>
      <c r="F918" s="13">
        <f>VLOOKUP($B918,[1]Sheet1!$A:$P,12,0)</f>
        <v>4</v>
      </c>
      <c r="G918" s="13" t="str">
        <f t="shared" si="14"/>
        <v>所有敌人</v>
      </c>
      <c r="H918">
        <v>2</v>
      </c>
      <c r="I918">
        <v>0</v>
      </c>
      <c r="J918">
        <v>0</v>
      </c>
      <c r="K918" s="13" t="s">
        <v>106</v>
      </c>
      <c r="L918" s="13" t="s">
        <v>90</v>
      </c>
      <c r="M918" s="13">
        <v>0</v>
      </c>
      <c r="N918" s="14">
        <v>0</v>
      </c>
      <c r="O918">
        <v>0</v>
      </c>
      <c r="P918" s="8" t="s">
        <v>22</v>
      </c>
    </row>
    <row r="919" spans="1:16">
      <c r="A919">
        <v>30</v>
      </c>
      <c r="B919" s="13">
        <v>2000129</v>
      </c>
      <c r="C919" s="13" t="str">
        <f>VLOOKUP($B919,[1]Sheet1!$A:$P,2,0)</f>
        <v>认真殴打·超</v>
      </c>
      <c r="D919" t="str">
        <f>VLOOKUP($B919,[1]Sheet1!$A:$AN,40,0)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919" s="13" t="str">
        <f>VLOOKUP($B919,[1]Sheet1!$A:$P,9,0)</f>
        <v>琦玉</v>
      </c>
      <c r="F919" s="13">
        <f>VLOOKUP($B919,[1]Sheet1!$A:$P,12,0)</f>
        <v>4</v>
      </c>
      <c r="G919" s="13" t="str">
        <f t="shared" si="14"/>
        <v>所有敌人</v>
      </c>
      <c r="H919">
        <v>2</v>
      </c>
      <c r="I919">
        <v>200</v>
      </c>
      <c r="J919">
        <v>0</v>
      </c>
      <c r="K919" s="13" t="s">
        <v>108</v>
      </c>
      <c r="L919" s="13" t="s">
        <v>90</v>
      </c>
      <c r="M919" s="13">
        <v>0</v>
      </c>
      <c r="N919" s="14">
        <v>0</v>
      </c>
      <c r="O919">
        <v>0</v>
      </c>
      <c r="P919" s="8" t="s">
        <v>22</v>
      </c>
    </row>
    <row r="920" spans="1:16">
      <c r="A920">
        <v>20</v>
      </c>
      <c r="B920" s="13">
        <v>2000129</v>
      </c>
      <c r="C920" s="13" t="str">
        <f>VLOOKUP($B920,[1]Sheet1!$A:$P,2,0)</f>
        <v>认真殴打·超</v>
      </c>
      <c r="D920" t="str">
        <f>VLOOKUP($B920,[1]Sheet1!$A:$AN,40,0)</f>
        <v>对所有敌人造成#num1#%物理伤害，恢复自身4点怒气，自身伤害提高50%，同时免疫所有减益状态，持续2回合，此技能有50%的额外命中率和暴击率。【与KING、杰诺斯共同出战可触发，突破+10激活】</v>
      </c>
      <c r="E920" s="13" t="str">
        <f>VLOOKUP($B920,[1]Sheet1!$A:$P,9,0)</f>
        <v>琦玉</v>
      </c>
      <c r="F920" s="13">
        <f>VLOOKUP($B920,[1]Sheet1!$A:$P,12,0)</f>
        <v>4</v>
      </c>
      <c r="G920" s="13" t="str">
        <f t="shared" si="14"/>
        <v>所有敌人</v>
      </c>
      <c r="H920">
        <v>2</v>
      </c>
      <c r="I920">
        <v>-200</v>
      </c>
      <c r="J920">
        <v>0</v>
      </c>
      <c r="K920" s="13" t="s">
        <v>107</v>
      </c>
      <c r="L920" s="13" t="s">
        <v>90</v>
      </c>
      <c r="M920" s="13">
        <v>0</v>
      </c>
      <c r="N920" s="14">
        <v>0</v>
      </c>
      <c r="O920">
        <v>0</v>
      </c>
      <c r="P920" s="8" t="s">
        <v>22</v>
      </c>
    </row>
    <row r="921" spans="1:16">
      <c r="A921">
        <v>30</v>
      </c>
      <c r="B921" s="13">
        <v>2001212</v>
      </c>
      <c r="C921" s="13" t="str">
        <f>VLOOKUP($B921,[1]Sheet1!$A:$P,2,0)</f>
        <v>焚烧</v>
      </c>
      <c r="D921" t="str">
        <f>VLOOKUP($B921,[1]Sheet1!$A:$AN,40,0)</f>
        <v>对全体敌人造成#num1#%#damage_type#伤害，20%概率造成眩晕，同时造成燃烧效果(60%)，持续2回合</v>
      </c>
      <c r="E921" s="13" t="str">
        <f>VLOOKUP($B921,[1]Sheet1!$A:$P,9,0)</f>
        <v>杰诺斯</v>
      </c>
      <c r="F921" s="13">
        <f>VLOOKUP($B921,[1]Sheet1!$A:$P,12,0)</f>
        <v>2</v>
      </c>
      <c r="G921" s="13" t="str">
        <f t="shared" si="14"/>
        <v>全体敌人</v>
      </c>
      <c r="H921">
        <v>2</v>
      </c>
      <c r="I921">
        <v>0</v>
      </c>
      <c r="J921">
        <v>-100</v>
      </c>
      <c r="K921" s="13" t="s">
        <v>143</v>
      </c>
      <c r="L921" s="13" t="s">
        <v>69</v>
      </c>
      <c r="M921" s="13">
        <v>0</v>
      </c>
      <c r="N921" s="14">
        <v>0</v>
      </c>
      <c r="O921">
        <v>0</v>
      </c>
      <c r="P921" s="8">
        <v>0</v>
      </c>
    </row>
    <row r="922" spans="1:16">
      <c r="A922">
        <v>30</v>
      </c>
      <c r="B922" s="13">
        <v>2001213</v>
      </c>
      <c r="C922" s="13" t="str">
        <f>VLOOKUP($B922,[1]Sheet1!$A:$P,2,0)</f>
        <v>焚烧</v>
      </c>
      <c r="D922" t="str">
        <f>VLOOKUP($B922,[1]Sheet1!$A:$AN,40,0)</f>
        <v>对全体敌人造成#num1#%#damage_type#伤害，20%概率造成眩晕，同时造成燃烧效果(60%)，持续2回合</v>
      </c>
      <c r="E922" s="13" t="str">
        <f>VLOOKUP($B922,[1]Sheet1!$A:$P,9,0)</f>
        <v>杰诺斯</v>
      </c>
      <c r="F922" s="13">
        <f>VLOOKUP($B922,[1]Sheet1!$A:$P,12,0)</f>
        <v>2</v>
      </c>
      <c r="G922" s="13" t="str">
        <f t="shared" si="14"/>
        <v>全体敌人</v>
      </c>
      <c r="H922">
        <v>2</v>
      </c>
      <c r="I922">
        <v>0</v>
      </c>
      <c r="J922">
        <v>-100</v>
      </c>
      <c r="K922" s="13" t="s">
        <v>143</v>
      </c>
      <c r="L922" s="13" t="s">
        <v>69</v>
      </c>
      <c r="M922" s="13">
        <v>0</v>
      </c>
      <c r="N922" s="14">
        <v>0</v>
      </c>
      <c r="O922">
        <v>0</v>
      </c>
      <c r="P922" s="8">
        <v>0</v>
      </c>
    </row>
    <row r="923" spans="1:16">
      <c r="A923">
        <v>30</v>
      </c>
      <c r="B923" s="13">
        <v>2001222</v>
      </c>
      <c r="C923" s="13" t="str">
        <f>VLOOKUP($B923,[1]Sheet1!$A:$P,2,0)</f>
        <v>焚烧</v>
      </c>
      <c r="D923" t="str">
        <f>VLOOKUP($B923,[1]Sheet1!$A:$AN,40,0)</f>
        <v>对全体敌人造成#num1#%#damage_type#伤害，20%概率造成眩晕，同时造成燃烧效果(60%)，持续2回合</v>
      </c>
      <c r="E923" s="13" t="str">
        <f>VLOOKUP($B923,[1]Sheet1!$A:$P,9,0)</f>
        <v>杰诺斯</v>
      </c>
      <c r="F923" s="13">
        <f>VLOOKUP($B923,[1]Sheet1!$A:$P,12,0)</f>
        <v>2</v>
      </c>
      <c r="G923" s="13" t="str">
        <f t="shared" si="14"/>
        <v>全体敌人</v>
      </c>
      <c r="H923">
        <v>2</v>
      </c>
      <c r="I923">
        <v>0</v>
      </c>
      <c r="J923">
        <v>-100</v>
      </c>
      <c r="K923" s="13" t="s">
        <v>143</v>
      </c>
      <c r="L923" s="13" t="s">
        <v>69</v>
      </c>
      <c r="M923" s="13">
        <v>0</v>
      </c>
      <c r="N923" s="14">
        <v>0</v>
      </c>
      <c r="O923">
        <v>0</v>
      </c>
      <c r="P923" s="8">
        <v>0</v>
      </c>
    </row>
    <row r="924" spans="1:16">
      <c r="A924">
        <v>30</v>
      </c>
      <c r="B924" s="13">
        <v>2001223</v>
      </c>
      <c r="C924" s="13" t="str">
        <f>VLOOKUP($B924,[1]Sheet1!$A:$P,2,0)</f>
        <v>焚烧</v>
      </c>
      <c r="D924" t="str">
        <f>VLOOKUP($B924,[1]Sheet1!$A:$AN,40,0)</f>
        <v>对全体敌人造成#num1#%#damage_type#伤害，20%概率造成眩晕，同时造成燃烧效果(60%)，持续2回合</v>
      </c>
      <c r="E924" s="13" t="str">
        <f>VLOOKUP($B924,[1]Sheet1!$A:$P,9,0)</f>
        <v>杰诺斯</v>
      </c>
      <c r="F924" s="13">
        <f>VLOOKUP($B924,[1]Sheet1!$A:$P,12,0)</f>
        <v>2</v>
      </c>
      <c r="G924" s="13" t="str">
        <f t="shared" si="14"/>
        <v>全体敌人</v>
      </c>
      <c r="H924">
        <v>2</v>
      </c>
      <c r="I924">
        <v>0</v>
      </c>
      <c r="J924">
        <v>-100</v>
      </c>
      <c r="K924" s="13" t="s">
        <v>143</v>
      </c>
      <c r="L924" s="13" t="s">
        <v>69</v>
      </c>
      <c r="M924" s="13">
        <v>0</v>
      </c>
      <c r="N924" s="14">
        <v>0</v>
      </c>
      <c r="O924">
        <v>0</v>
      </c>
      <c r="P924" s="8">
        <v>0</v>
      </c>
    </row>
    <row r="925" spans="1:16">
      <c r="A925">
        <v>10</v>
      </c>
      <c r="B925" s="13">
        <v>2002312</v>
      </c>
      <c r="C925" s="13" t="str">
        <f>VLOOKUP($B925,[1]Sheet1!$A:$P,2,0)</f>
        <v>执行正义</v>
      </c>
      <c r="D925" t="str">
        <f>VLOOKUP($B925,[1]Sheet1!$A:$AN,40,0)</f>
        <v>对随机3个敌人造成#num1#%#damage_type#伤害，50%概率恢复自身4点怒气。</v>
      </c>
      <c r="E925" s="13" t="str">
        <f>VLOOKUP($B925,[1]Sheet1!$A:$P,9,0)</f>
        <v>甜心假面</v>
      </c>
      <c r="F925" s="13">
        <f>VLOOKUP($B925,[1]Sheet1!$A:$P,12,0)</f>
        <v>2</v>
      </c>
      <c r="G925" s="13" t="str">
        <f t="shared" si="14"/>
        <v>随机3个</v>
      </c>
      <c r="H925">
        <v>2</v>
      </c>
      <c r="I925">
        <v>0</v>
      </c>
      <c r="J925">
        <v>-50</v>
      </c>
      <c r="K925" s="13" t="s">
        <v>132</v>
      </c>
      <c r="L925" s="13" t="s">
        <v>133</v>
      </c>
      <c r="M925" s="13">
        <v>0</v>
      </c>
      <c r="N925" s="14">
        <v>0</v>
      </c>
      <c r="O925">
        <v>0</v>
      </c>
      <c r="P925" s="8">
        <v>0</v>
      </c>
    </row>
    <row r="926" spans="1:16">
      <c r="A926">
        <v>10</v>
      </c>
      <c r="B926" s="13">
        <v>2002313</v>
      </c>
      <c r="C926" s="13" t="str">
        <f>VLOOKUP($B926,[1]Sheet1!$A:$P,2,0)</f>
        <v>执行正义</v>
      </c>
      <c r="D926" t="str">
        <f>VLOOKUP($B926,[1]Sheet1!$A:$AN,40,0)</f>
        <v>对随机3个敌人造成#num1#%#damage_type#伤害，50%概率恢复自身4点怒气。</v>
      </c>
      <c r="E926" s="13" t="str">
        <f>VLOOKUP($B926,[1]Sheet1!$A:$P,9,0)</f>
        <v>甜心假面</v>
      </c>
      <c r="F926" s="13">
        <f>VLOOKUP($B926,[1]Sheet1!$A:$P,12,0)</f>
        <v>2</v>
      </c>
      <c r="G926" s="13" t="str">
        <f t="shared" si="14"/>
        <v>随机3个</v>
      </c>
      <c r="H926">
        <v>2</v>
      </c>
      <c r="I926">
        <v>0</v>
      </c>
      <c r="J926">
        <v>-50</v>
      </c>
      <c r="K926" s="13" t="s">
        <v>132</v>
      </c>
      <c r="L926" s="13" t="s">
        <v>133</v>
      </c>
      <c r="M926" s="13">
        <v>0</v>
      </c>
      <c r="N926" s="14">
        <v>0</v>
      </c>
      <c r="O926">
        <v>0</v>
      </c>
      <c r="P926" s="8">
        <v>0</v>
      </c>
    </row>
    <row r="927" spans="1:16">
      <c r="A927">
        <v>10</v>
      </c>
      <c r="B927" s="13">
        <v>2002314</v>
      </c>
      <c r="C927" s="13" t="str">
        <f>VLOOKUP($B927,[1]Sheet1!$A:$P,2,0)</f>
        <v>S级捍卫者</v>
      </c>
      <c r="D927" t="str">
        <f>VLOOKUP($B927,[1]Sheet1!$A:$AN,40,0)</f>
        <v>对随机3个敌人造成#num1#%物理伤害，50%概率恢复自身4点怒气，敌人的攻击力降低25%，持续2回合【与背心尊者同出战可触发】</v>
      </c>
      <c r="E927" s="13" t="str">
        <f>VLOOKUP($B927,[1]Sheet1!$A:$P,9,0)</f>
        <v>甜心假面</v>
      </c>
      <c r="F927" s="13">
        <f>VLOOKUP($B927,[1]Sheet1!$A:$P,12,0)</f>
        <v>4</v>
      </c>
      <c r="G927" s="13" t="str">
        <f t="shared" si="14"/>
        <v>随机3个</v>
      </c>
      <c r="H927">
        <v>2</v>
      </c>
      <c r="I927">
        <v>100</v>
      </c>
      <c r="J927">
        <v>-100</v>
      </c>
      <c r="K927" s="13" t="s">
        <v>134</v>
      </c>
      <c r="L927" s="13" t="s">
        <v>71</v>
      </c>
      <c r="M927" s="13">
        <v>0</v>
      </c>
      <c r="N927" s="14">
        <v>0</v>
      </c>
      <c r="O927">
        <v>0</v>
      </c>
      <c r="P927" s="8">
        <v>0</v>
      </c>
    </row>
    <row r="928" spans="1:16">
      <c r="A928">
        <v>20</v>
      </c>
      <c r="B928" s="13">
        <v>2002314</v>
      </c>
      <c r="C928" s="13" t="str">
        <f>VLOOKUP($B928,[1]Sheet1!$A:$P,2,0)</f>
        <v>S级捍卫者</v>
      </c>
      <c r="D928" t="str">
        <f>VLOOKUP($B928,[1]Sheet1!$A:$AN,40,0)</f>
        <v>对随机3个敌人造成#num1#%物理伤害，50%概率恢复自身4点怒气，敌人的攻击力降低25%，持续2回合【与背心尊者同出战可触发】</v>
      </c>
      <c r="E928" s="13" t="str">
        <f>VLOOKUP($B928,[1]Sheet1!$A:$P,9,0)</f>
        <v>甜心假面</v>
      </c>
      <c r="F928" s="13">
        <f>VLOOKUP($B928,[1]Sheet1!$A:$P,12,0)</f>
        <v>4</v>
      </c>
      <c r="G928" s="13" t="str">
        <f t="shared" si="14"/>
        <v>随机3个</v>
      </c>
      <c r="H928">
        <v>2</v>
      </c>
      <c r="I928">
        <v>-100</v>
      </c>
      <c r="J928">
        <v>-100</v>
      </c>
      <c r="K928" s="13" t="s">
        <v>165</v>
      </c>
      <c r="L928" s="13" t="s">
        <v>71</v>
      </c>
      <c r="M928" s="13">
        <v>0</v>
      </c>
      <c r="N928" s="14">
        <v>0</v>
      </c>
      <c r="O928">
        <v>0</v>
      </c>
      <c r="P928" s="8">
        <v>0</v>
      </c>
    </row>
    <row r="929" spans="1:16">
      <c r="A929">
        <v>10</v>
      </c>
      <c r="B929" s="13">
        <v>2002319</v>
      </c>
      <c r="C929" s="13" t="str">
        <f>VLOOKUP($B929,[1]Sheet1!$A:$P,2,0)</f>
        <v>S级捍卫者·超</v>
      </c>
      <c r="D929" t="str">
        <f>VLOOKUP($B929,[1]Sheet1!$A:$AN,40,0)</f>
        <v>对随机3个敌人造成#num1#%物理伤害，50%概率恢复自身4点怒气，敌人的攻击力降低30%，持续2回合【与背心尊者共同出战可触发，突破+10激活】</v>
      </c>
      <c r="E929" s="13" t="str">
        <f>VLOOKUP($B929,[1]Sheet1!$A:$P,9,0)</f>
        <v>甜心假面</v>
      </c>
      <c r="F929" s="13">
        <f>VLOOKUP($B929,[1]Sheet1!$A:$P,12,0)</f>
        <v>4</v>
      </c>
      <c r="G929" s="13" t="str">
        <f t="shared" si="14"/>
        <v>随机3个</v>
      </c>
      <c r="H929">
        <v>2</v>
      </c>
      <c r="I929">
        <v>100</v>
      </c>
      <c r="J929">
        <v>-100</v>
      </c>
      <c r="K929" s="13" t="s">
        <v>134</v>
      </c>
      <c r="L929" s="13" t="s">
        <v>71</v>
      </c>
      <c r="M929" s="13">
        <v>0</v>
      </c>
      <c r="N929" s="14">
        <v>0</v>
      </c>
      <c r="O929">
        <v>0</v>
      </c>
      <c r="P929" s="8">
        <v>0</v>
      </c>
    </row>
    <row r="930" spans="1:16">
      <c r="A930">
        <v>20</v>
      </c>
      <c r="B930" s="13">
        <v>2002319</v>
      </c>
      <c r="C930" s="13" t="str">
        <f>VLOOKUP($B930,[1]Sheet1!$A:$P,2,0)</f>
        <v>S级捍卫者·超</v>
      </c>
      <c r="D930" t="str">
        <f>VLOOKUP($B930,[1]Sheet1!$A:$AN,40,0)</f>
        <v>对随机3个敌人造成#num1#%物理伤害，50%概率恢复自身4点怒气，敌人的攻击力降低30%，持续2回合【与背心尊者共同出战可触发，突破+10激活】</v>
      </c>
      <c r="E930" s="13" t="str">
        <f>VLOOKUP($B930,[1]Sheet1!$A:$P,9,0)</f>
        <v>甜心假面</v>
      </c>
      <c r="F930" s="13">
        <f>VLOOKUP($B930,[1]Sheet1!$A:$P,12,0)</f>
        <v>4</v>
      </c>
      <c r="G930" s="13" t="str">
        <f t="shared" si="14"/>
        <v>随机3个</v>
      </c>
      <c r="H930">
        <v>2</v>
      </c>
      <c r="I930">
        <v>-100</v>
      </c>
      <c r="J930">
        <v>-100</v>
      </c>
      <c r="K930" s="13" t="s">
        <v>165</v>
      </c>
      <c r="L930" s="13" t="s">
        <v>71</v>
      </c>
      <c r="M930" s="13">
        <v>0</v>
      </c>
      <c r="N930" s="14">
        <v>0</v>
      </c>
      <c r="O930">
        <v>0</v>
      </c>
      <c r="P930" s="8">
        <v>0</v>
      </c>
    </row>
    <row r="931" spans="1:16">
      <c r="A931">
        <v>10</v>
      </c>
      <c r="B931" s="13">
        <v>2002322</v>
      </c>
      <c r="C931" s="13" t="str">
        <f>VLOOKUP($B931,[1]Sheet1!$A:$P,2,0)</f>
        <v>执行正义</v>
      </c>
      <c r="D931" t="str">
        <f>VLOOKUP($B931,[1]Sheet1!$A:$AN,40,0)</f>
        <v>对随机3个敌人造成#num1#%#damage_type#伤害，50%概率恢复自身4点怒气。</v>
      </c>
      <c r="E931" s="13" t="str">
        <f>VLOOKUP($B931,[1]Sheet1!$A:$P,9,0)</f>
        <v>甜心假面</v>
      </c>
      <c r="F931" s="13">
        <f>VLOOKUP($B931,[1]Sheet1!$A:$P,12,0)</f>
        <v>2</v>
      </c>
      <c r="G931" s="13" t="str">
        <f t="shared" si="14"/>
        <v>随机3个</v>
      </c>
      <c r="H931">
        <v>2</v>
      </c>
      <c r="I931" s="13">
        <v>0</v>
      </c>
      <c r="J931" s="13">
        <v>-50</v>
      </c>
      <c r="K931" s="13" t="s">
        <v>132</v>
      </c>
      <c r="L931" s="13" t="s">
        <v>133</v>
      </c>
      <c r="M931" s="13">
        <v>0</v>
      </c>
      <c r="N931" s="14">
        <v>0</v>
      </c>
      <c r="O931">
        <v>0</v>
      </c>
      <c r="P931" s="8">
        <v>0</v>
      </c>
    </row>
    <row r="932" spans="1:16">
      <c r="A932">
        <v>10</v>
      </c>
      <c r="B932" s="13">
        <v>2002323</v>
      </c>
      <c r="C932" s="13" t="str">
        <f>VLOOKUP($B932,[1]Sheet1!$A:$P,2,0)</f>
        <v>执行正义</v>
      </c>
      <c r="D932" t="str">
        <f>VLOOKUP($B932,[1]Sheet1!$A:$AN,40,0)</f>
        <v>对随机3个敌人造成#num1#%#damage_type#伤害，50%概率恢复自身4点怒气。</v>
      </c>
      <c r="E932" s="13" t="str">
        <f>VLOOKUP($B932,[1]Sheet1!$A:$P,9,0)</f>
        <v>甜心假面</v>
      </c>
      <c r="F932" s="13">
        <f>VLOOKUP($B932,[1]Sheet1!$A:$P,12,0)</f>
        <v>2</v>
      </c>
      <c r="G932" s="13" t="str">
        <f t="shared" si="14"/>
        <v>随机3个</v>
      </c>
      <c r="H932" s="13">
        <v>2</v>
      </c>
      <c r="I932" s="13">
        <v>0</v>
      </c>
      <c r="J932" s="13">
        <v>-50</v>
      </c>
      <c r="K932" s="13" t="s">
        <v>132</v>
      </c>
      <c r="L932" s="13" t="s">
        <v>133</v>
      </c>
      <c r="M932" s="13">
        <v>0</v>
      </c>
      <c r="N932" s="14">
        <v>0</v>
      </c>
      <c r="O932">
        <v>0</v>
      </c>
      <c r="P932" s="8">
        <v>0</v>
      </c>
    </row>
    <row r="933" spans="1:16">
      <c r="A933">
        <v>10</v>
      </c>
      <c r="B933" s="13">
        <v>2002324</v>
      </c>
      <c r="C933" s="13" t="str">
        <f>VLOOKUP($B933,[1]Sheet1!$A:$P,2,0)</f>
        <v>S级捍卫者</v>
      </c>
      <c r="D933" t="str">
        <f>VLOOKUP($B933,[1]Sheet1!$A:$AN,40,0)</f>
        <v>对随机3个敌人造成#num1#%物理伤害，50%概率恢复自身4点怒气，敌人的攻击力降低25%，持续2回合【与背心尊者共同出战可触发】</v>
      </c>
      <c r="E933" s="13" t="str">
        <f>VLOOKUP($B933,[1]Sheet1!$A:$P,9,0)</f>
        <v>甜心假面</v>
      </c>
      <c r="F933" s="13">
        <f>VLOOKUP($B933,[1]Sheet1!$A:$P,12,0)</f>
        <v>4</v>
      </c>
      <c r="G933" s="13" t="str">
        <f t="shared" si="14"/>
        <v>随机3个</v>
      </c>
      <c r="H933">
        <v>2</v>
      </c>
      <c r="I933">
        <v>100</v>
      </c>
      <c r="J933">
        <v>-100</v>
      </c>
      <c r="K933" s="13" t="s">
        <v>134</v>
      </c>
      <c r="L933" s="13" t="s">
        <v>71</v>
      </c>
      <c r="M933" s="13">
        <v>0</v>
      </c>
      <c r="N933" s="14">
        <v>0</v>
      </c>
      <c r="O933">
        <v>0</v>
      </c>
      <c r="P933" s="8">
        <v>0</v>
      </c>
    </row>
    <row r="934" spans="1:16">
      <c r="A934">
        <v>20</v>
      </c>
      <c r="B934" s="13">
        <v>2002324</v>
      </c>
      <c r="C934" s="13" t="str">
        <f>VLOOKUP($B934,[1]Sheet1!$A:$P,2,0)</f>
        <v>S级捍卫者</v>
      </c>
      <c r="D934" t="str">
        <f>VLOOKUP($B934,[1]Sheet1!$A:$AN,40,0)</f>
        <v>对随机3个敌人造成#num1#%物理伤害，50%概率恢复自身4点怒气，敌人的攻击力降低25%，持续2回合【与背心尊者共同出战可触发】</v>
      </c>
      <c r="E934" s="13" t="str">
        <f>VLOOKUP($B934,[1]Sheet1!$A:$P,9,0)</f>
        <v>甜心假面</v>
      </c>
      <c r="F934" s="13">
        <f>VLOOKUP($B934,[1]Sheet1!$A:$P,12,0)</f>
        <v>4</v>
      </c>
      <c r="G934" s="13" t="str">
        <f t="shared" si="14"/>
        <v>随机3个</v>
      </c>
      <c r="H934">
        <v>2</v>
      </c>
      <c r="I934">
        <v>-100</v>
      </c>
      <c r="J934">
        <v>-100</v>
      </c>
      <c r="K934" s="13" t="s">
        <v>165</v>
      </c>
      <c r="L934" s="13" t="s">
        <v>71</v>
      </c>
      <c r="M934" s="13">
        <v>0</v>
      </c>
      <c r="N934" s="14">
        <v>0</v>
      </c>
      <c r="O934">
        <v>0</v>
      </c>
      <c r="P934" s="8">
        <v>0</v>
      </c>
    </row>
    <row r="935" spans="1:16">
      <c r="A935">
        <v>10</v>
      </c>
      <c r="B935" s="13">
        <v>2002329</v>
      </c>
      <c r="C935" s="13" t="str">
        <f>VLOOKUP($B935,[1]Sheet1!$A:$P,2,0)</f>
        <v>S级捍卫者·超</v>
      </c>
      <c r="D935" t="str">
        <f>VLOOKUP($B935,[1]Sheet1!$A:$AN,40,0)</f>
        <v>对随机3个敌人造成#num1#%物理伤害，50%概率恢复自身4点怒气，敌人的攻击力降低30%，持续2回合【与背心尊者共同出战可触发，突破+10激活】</v>
      </c>
      <c r="E935" s="13" t="str">
        <f>VLOOKUP($B935,[1]Sheet1!$A:$P,9,0)</f>
        <v>甜心假面</v>
      </c>
      <c r="F935" s="13">
        <f>VLOOKUP($B935,[1]Sheet1!$A:$P,12,0)</f>
        <v>4</v>
      </c>
      <c r="G935" s="13" t="str">
        <f t="shared" si="14"/>
        <v>随机3个</v>
      </c>
      <c r="H935" s="13">
        <v>2</v>
      </c>
      <c r="I935" s="13">
        <v>100</v>
      </c>
      <c r="J935" s="13">
        <v>-100</v>
      </c>
      <c r="K935" s="13" t="s">
        <v>134</v>
      </c>
      <c r="L935" s="13" t="s">
        <v>71</v>
      </c>
      <c r="M935" s="13">
        <v>0</v>
      </c>
      <c r="N935" s="14">
        <v>0</v>
      </c>
      <c r="O935">
        <v>0</v>
      </c>
      <c r="P935" s="8">
        <v>0</v>
      </c>
    </row>
    <row r="936" spans="1:16">
      <c r="A936">
        <v>20</v>
      </c>
      <c r="B936" s="13">
        <v>2002329</v>
      </c>
      <c r="C936" s="13" t="str">
        <f>VLOOKUP($B936,[1]Sheet1!$A:$P,2,0)</f>
        <v>S级捍卫者·超</v>
      </c>
      <c r="D936" t="str">
        <f>VLOOKUP($B936,[1]Sheet1!$A:$AN,40,0)</f>
        <v>对随机3个敌人造成#num1#%物理伤害，50%概率恢复自身4点怒气，敌人的攻击力降低30%，持续2回合【与背心尊者共同出战可触发，突破+10激活】</v>
      </c>
      <c r="E936" s="13" t="str">
        <f>VLOOKUP($B936,[1]Sheet1!$A:$P,9,0)</f>
        <v>甜心假面</v>
      </c>
      <c r="F936" s="13">
        <f>VLOOKUP($B936,[1]Sheet1!$A:$P,12,0)</f>
        <v>4</v>
      </c>
      <c r="G936" s="13" t="str">
        <f t="shared" si="14"/>
        <v>随机3个</v>
      </c>
      <c r="H936">
        <v>2</v>
      </c>
      <c r="I936">
        <v>-100</v>
      </c>
      <c r="J936">
        <v>-100</v>
      </c>
      <c r="K936" s="13" t="s">
        <v>165</v>
      </c>
      <c r="L936" s="13" t="s">
        <v>71</v>
      </c>
      <c r="M936" s="13">
        <v>0</v>
      </c>
      <c r="N936" s="14">
        <v>0</v>
      </c>
      <c r="O936">
        <v>0</v>
      </c>
      <c r="P936" s="8">
        <v>0</v>
      </c>
    </row>
    <row r="937" spans="1:16">
      <c r="A937">
        <v>10</v>
      </c>
      <c r="B937" s="13">
        <v>2003412</v>
      </c>
      <c r="C937" s="13" t="str">
        <f>VLOOKUP($B937,[1]Sheet1!$A:$P,2,0)</f>
        <v>天使连打</v>
      </c>
      <c r="D937" t="str">
        <f>VLOOKUP($B937,[1]Sheet1!$A:$AN,40,0)</f>
        <v>对一列敌人造成#num1#%#damage_type#伤害，本次攻击的暴击率提高40%</v>
      </c>
      <c r="E937" s="13" t="str">
        <f>VLOOKUP($B937,[1]Sheet1!$A:$P,9,0)</f>
        <v>性感囚犯</v>
      </c>
      <c r="F937" s="13">
        <f>VLOOKUP($B937,[1]Sheet1!$A:$P,12,0)</f>
        <v>2</v>
      </c>
      <c r="G937" s="13" t="str">
        <f t="shared" si="14"/>
        <v>一列敌人</v>
      </c>
      <c r="H937">
        <v>7</v>
      </c>
      <c r="I937">
        <v>0</v>
      </c>
      <c r="J937">
        <v>-100</v>
      </c>
      <c r="K937" s="13" t="s">
        <v>129</v>
      </c>
      <c r="L937" s="13" t="s">
        <v>90</v>
      </c>
      <c r="M937" s="13">
        <v>0</v>
      </c>
      <c r="N937" s="14">
        <v>0</v>
      </c>
      <c r="O937">
        <v>0</v>
      </c>
      <c r="P937" s="8">
        <v>0</v>
      </c>
    </row>
    <row r="938" spans="1:16">
      <c r="A938">
        <v>10</v>
      </c>
      <c r="B938" s="13">
        <v>2003413</v>
      </c>
      <c r="C938" s="13" t="str">
        <f>VLOOKUP($B938,[1]Sheet1!$A:$P,2,0)</f>
        <v>天使连打</v>
      </c>
      <c r="D938" t="str">
        <f>VLOOKUP($B938,[1]Sheet1!$A:$AN,40,0)</f>
        <v>对一列敌人造成#num1#%#damage_type#伤害，本次攻击的暴击率提高40%</v>
      </c>
      <c r="E938" s="13" t="str">
        <f>VLOOKUP($B938,[1]Sheet1!$A:$P,9,0)</f>
        <v>性感囚犯</v>
      </c>
      <c r="F938" s="13">
        <f>VLOOKUP($B938,[1]Sheet1!$A:$P,12,0)</f>
        <v>2</v>
      </c>
      <c r="G938" s="13" t="str">
        <f t="shared" si="14"/>
        <v>一列敌人</v>
      </c>
      <c r="H938">
        <v>7</v>
      </c>
      <c r="I938">
        <v>0</v>
      </c>
      <c r="J938">
        <v>-100</v>
      </c>
      <c r="K938" s="13" t="s">
        <v>129</v>
      </c>
      <c r="L938" s="13" t="s">
        <v>90</v>
      </c>
      <c r="M938" s="13">
        <v>0</v>
      </c>
      <c r="N938" s="14">
        <v>0</v>
      </c>
      <c r="O938">
        <v>0</v>
      </c>
      <c r="P938" s="8">
        <v>0</v>
      </c>
    </row>
    <row r="939" spans="1:16">
      <c r="A939">
        <v>10</v>
      </c>
      <c r="B939" s="13">
        <v>2003414</v>
      </c>
      <c r="C939" s="13" t="str">
        <f>VLOOKUP($B939,[1]Sheet1!$A:$P,2,0)</f>
        <v>性感肌肉</v>
      </c>
      <c r="D939" t="str">
        <f>VLOOKUP($B939,[1]Sheet1!$A:$AN,40,0)</f>
        <v>对一列敌人造成#num1#%物理伤害，并对敌方生命最低的单位造成额外伤害(210%)，本次攻击的暴击率提高60%【与超合金黑光共同出战可触发】</v>
      </c>
      <c r="E939" s="13" t="str">
        <f>VLOOKUP($B939,[1]Sheet1!$A:$P,9,0)</f>
        <v>性感囚犯</v>
      </c>
      <c r="F939" s="13">
        <f>VLOOKUP($B939,[1]Sheet1!$A:$P,12,0)</f>
        <v>4</v>
      </c>
      <c r="G939" s="13" t="str">
        <f t="shared" si="14"/>
        <v>一列敌人</v>
      </c>
      <c r="H939">
        <v>2</v>
      </c>
      <c r="I939">
        <v>-100</v>
      </c>
      <c r="J939">
        <v>-100</v>
      </c>
      <c r="K939" s="13" t="s">
        <v>119</v>
      </c>
      <c r="L939" s="13" t="s">
        <v>90</v>
      </c>
      <c r="M939" s="13">
        <v>0</v>
      </c>
      <c r="N939" s="14">
        <v>0</v>
      </c>
      <c r="O939">
        <v>0</v>
      </c>
      <c r="P939" s="8">
        <v>0</v>
      </c>
    </row>
    <row r="940" spans="1:16">
      <c r="A940">
        <v>20</v>
      </c>
      <c r="B940" s="13">
        <v>2003414</v>
      </c>
      <c r="C940" s="13" t="str">
        <f>VLOOKUP($B940,[1]Sheet1!$A:$P,2,0)</f>
        <v>性感肌肉</v>
      </c>
      <c r="D940" t="str">
        <f>VLOOKUP($B940,[1]Sheet1!$A:$AN,40,0)</f>
        <v>对一列敌人造成#num1#%物理伤害，并对敌方生命最低的单位造成额外伤害(210%)，本次攻击的暴击率提高60%【与超合金黑光共同出战可触发】</v>
      </c>
      <c r="E940" s="13" t="str">
        <f>VLOOKUP($B940,[1]Sheet1!$A:$P,9,0)</f>
        <v>性感囚犯</v>
      </c>
      <c r="F940" s="13">
        <f>VLOOKUP($B940,[1]Sheet1!$A:$P,12,0)</f>
        <v>4</v>
      </c>
      <c r="G940" s="13" t="str">
        <f t="shared" si="14"/>
        <v>一列敌人</v>
      </c>
      <c r="H940">
        <v>2</v>
      </c>
      <c r="I940">
        <v>100</v>
      </c>
      <c r="J940">
        <v>-100</v>
      </c>
      <c r="K940" s="13" t="s">
        <v>120</v>
      </c>
      <c r="L940" s="13" t="s">
        <v>90</v>
      </c>
      <c r="M940" s="13">
        <v>0</v>
      </c>
      <c r="N940" s="14">
        <v>0</v>
      </c>
      <c r="O940">
        <v>0</v>
      </c>
      <c r="P940" s="8">
        <v>0</v>
      </c>
    </row>
    <row r="941" spans="1:16">
      <c r="A941">
        <v>10</v>
      </c>
      <c r="B941" s="13">
        <v>2003419</v>
      </c>
      <c r="C941" s="13" t="str">
        <f>VLOOKUP($B941,[1]Sheet1!$A:$P,2,0)</f>
        <v>性感肌肉·超</v>
      </c>
      <c r="D941" t="str">
        <f>VLOOKUP($B941,[1]Sheet1!$A:$AN,40,0)</f>
        <v>对一列敌人造成#num1#%物理伤害，并对敌方生命最低的单位造成额外伤害(230%)，本次攻击的命中率和暴击率提高70%【与超合金黑光共同出战可触发，突破+10激活】</v>
      </c>
      <c r="E941" s="13" t="str">
        <f>VLOOKUP($B941,[1]Sheet1!$A:$P,9,0)</f>
        <v>性感囚犯</v>
      </c>
      <c r="F941" s="13">
        <f>VLOOKUP($B941,[1]Sheet1!$A:$P,12,0)</f>
        <v>4</v>
      </c>
      <c r="G941" s="13" t="str">
        <f t="shared" si="14"/>
        <v>一列敌人</v>
      </c>
      <c r="H941">
        <v>2</v>
      </c>
      <c r="I941">
        <v>-100</v>
      </c>
      <c r="J941">
        <v>-100</v>
      </c>
      <c r="K941" s="13" t="s">
        <v>119</v>
      </c>
      <c r="L941" s="13" t="s">
        <v>90</v>
      </c>
      <c r="M941" s="13">
        <v>0</v>
      </c>
      <c r="N941" s="14">
        <v>0</v>
      </c>
      <c r="O941">
        <v>0</v>
      </c>
      <c r="P941" s="8">
        <v>0</v>
      </c>
    </row>
    <row r="942" spans="1:16">
      <c r="A942">
        <v>20</v>
      </c>
      <c r="B942" s="13">
        <v>2003419</v>
      </c>
      <c r="C942" s="13" t="str">
        <f>VLOOKUP($B942,[1]Sheet1!$A:$P,2,0)</f>
        <v>性感肌肉·超</v>
      </c>
      <c r="D942" t="str">
        <f>VLOOKUP($B942,[1]Sheet1!$A:$AN,40,0)</f>
        <v>对一列敌人造成#num1#%物理伤害，并对敌方生命最低的单位造成额外伤害(230%)，本次攻击的命中率和暴击率提高70%【与超合金黑光共同出战可触发，突破+10激活】</v>
      </c>
      <c r="E942" s="13" t="str">
        <f>VLOOKUP($B942,[1]Sheet1!$A:$P,9,0)</f>
        <v>性感囚犯</v>
      </c>
      <c r="F942" s="13">
        <f>VLOOKUP($B942,[1]Sheet1!$A:$P,12,0)</f>
        <v>4</v>
      </c>
      <c r="G942" s="13" t="str">
        <f t="shared" si="14"/>
        <v>一列敌人</v>
      </c>
      <c r="H942">
        <v>2</v>
      </c>
      <c r="I942">
        <v>100</v>
      </c>
      <c r="J942">
        <v>-100</v>
      </c>
      <c r="K942" s="13" t="s">
        <v>120</v>
      </c>
      <c r="L942" s="13" t="s">
        <v>90</v>
      </c>
      <c r="M942" s="13">
        <v>0</v>
      </c>
      <c r="N942" s="14">
        <v>0</v>
      </c>
      <c r="O942">
        <v>0</v>
      </c>
      <c r="P942" s="8">
        <v>0</v>
      </c>
    </row>
    <row r="943" spans="1:16">
      <c r="A943">
        <v>10</v>
      </c>
      <c r="B943" s="13">
        <v>2003422</v>
      </c>
      <c r="C943" s="13" t="str">
        <f>VLOOKUP($B943,[1]Sheet1!$A:$P,2,0)</f>
        <v>天使连打</v>
      </c>
      <c r="D943" t="str">
        <f>VLOOKUP($B943,[1]Sheet1!$A:$AN,40,0)</f>
        <v>对一列敌人造成#num1#%#damage_type#伤害，本次攻击的暴击率提高40%</v>
      </c>
      <c r="E943" s="13" t="str">
        <f>VLOOKUP($B943,[1]Sheet1!$A:$P,9,0)</f>
        <v>性感囚犯</v>
      </c>
      <c r="F943" s="13">
        <f>VLOOKUP($B943,[1]Sheet1!$A:$P,12,0)</f>
        <v>2</v>
      </c>
      <c r="G943" s="13" t="str">
        <f t="shared" si="14"/>
        <v>一列敌人</v>
      </c>
      <c r="H943">
        <v>7</v>
      </c>
      <c r="I943">
        <v>0</v>
      </c>
      <c r="J943">
        <v>-100</v>
      </c>
      <c r="K943" s="13" t="s">
        <v>129</v>
      </c>
      <c r="L943" s="13" t="s">
        <v>90</v>
      </c>
      <c r="M943" s="13">
        <v>0</v>
      </c>
      <c r="N943" s="14">
        <v>0</v>
      </c>
      <c r="O943">
        <v>0</v>
      </c>
      <c r="P943" s="8">
        <v>0</v>
      </c>
    </row>
    <row r="944" spans="1:16">
      <c r="A944">
        <v>10</v>
      </c>
      <c r="B944" s="13">
        <v>2003423</v>
      </c>
      <c r="C944" s="13" t="str">
        <f>VLOOKUP($B944,[1]Sheet1!$A:$P,2,0)</f>
        <v>天使连打</v>
      </c>
      <c r="D944" t="str">
        <f>VLOOKUP($B944,[1]Sheet1!$A:$AN,40,0)</f>
        <v>对一列敌人造成#num1#%#damage_type#伤害，本次攻击的暴击率提高40%</v>
      </c>
      <c r="E944" s="13" t="str">
        <f>VLOOKUP($B944,[1]Sheet1!$A:$P,9,0)</f>
        <v>性感囚犯</v>
      </c>
      <c r="F944" s="13">
        <f>VLOOKUP($B944,[1]Sheet1!$A:$P,12,0)</f>
        <v>2</v>
      </c>
      <c r="G944" s="13" t="str">
        <f t="shared" si="14"/>
        <v>一列敌人</v>
      </c>
      <c r="H944" s="13">
        <v>7</v>
      </c>
      <c r="I944" s="13">
        <v>0</v>
      </c>
      <c r="J944" s="13">
        <v>-100</v>
      </c>
      <c r="K944" s="13" t="s">
        <v>129</v>
      </c>
      <c r="L944" s="13" t="s">
        <v>90</v>
      </c>
      <c r="M944" s="13">
        <v>0</v>
      </c>
      <c r="N944" s="14">
        <v>0</v>
      </c>
      <c r="O944">
        <v>0</v>
      </c>
      <c r="P944" s="8">
        <v>0</v>
      </c>
    </row>
    <row r="945" spans="1:16">
      <c r="A945">
        <v>10</v>
      </c>
      <c r="B945" s="13">
        <v>2003424</v>
      </c>
      <c r="C945" s="13" t="str">
        <f>VLOOKUP($B945,[1]Sheet1!$A:$P,2,0)</f>
        <v>性感肌肉</v>
      </c>
      <c r="D945" t="str">
        <f>VLOOKUP($B945,[1]Sheet1!$A:$AN,40,0)</f>
        <v>对一列敌人造成#num1#%物理伤害，并对敌方生命最低的单位造成额外伤害(220%)，本次攻击的暴击率提高60%【与超合金黑光共同出战可触发】</v>
      </c>
      <c r="E945" s="13" t="str">
        <f>VLOOKUP($B945,[1]Sheet1!$A:$P,9,0)</f>
        <v>性感囚犯</v>
      </c>
      <c r="F945" s="13">
        <f>VLOOKUP($B945,[1]Sheet1!$A:$P,12,0)</f>
        <v>4</v>
      </c>
      <c r="G945" s="13" t="str">
        <f t="shared" si="14"/>
        <v>一列敌人</v>
      </c>
      <c r="H945">
        <v>2</v>
      </c>
      <c r="I945">
        <v>-100</v>
      </c>
      <c r="J945">
        <v>-100</v>
      </c>
      <c r="K945" s="13" t="s">
        <v>119</v>
      </c>
      <c r="L945" s="13" t="s">
        <v>90</v>
      </c>
      <c r="M945" s="13">
        <v>0</v>
      </c>
      <c r="N945" s="14">
        <v>0</v>
      </c>
      <c r="O945">
        <v>0</v>
      </c>
      <c r="P945" s="8">
        <v>0</v>
      </c>
    </row>
    <row r="946" spans="1:16">
      <c r="A946">
        <v>20</v>
      </c>
      <c r="B946" s="13">
        <v>2003424</v>
      </c>
      <c r="C946" s="13" t="str">
        <f>VLOOKUP($B946,[1]Sheet1!$A:$P,2,0)</f>
        <v>性感肌肉</v>
      </c>
      <c r="D946" t="str">
        <f>VLOOKUP($B946,[1]Sheet1!$A:$AN,40,0)</f>
        <v>对一列敌人造成#num1#%物理伤害，并对敌方生命最低的单位造成额外伤害(220%)，本次攻击的暴击率提高60%【与超合金黑光共同出战可触发】</v>
      </c>
      <c r="E946" s="13" t="str">
        <f>VLOOKUP($B946,[1]Sheet1!$A:$P,9,0)</f>
        <v>性感囚犯</v>
      </c>
      <c r="F946" s="13">
        <f>VLOOKUP($B946,[1]Sheet1!$A:$P,12,0)</f>
        <v>4</v>
      </c>
      <c r="G946" s="13" t="str">
        <f t="shared" si="14"/>
        <v>一列敌人</v>
      </c>
      <c r="H946">
        <v>2</v>
      </c>
      <c r="I946">
        <v>100</v>
      </c>
      <c r="J946" s="13">
        <v>-100</v>
      </c>
      <c r="K946" s="13" t="s">
        <v>120</v>
      </c>
      <c r="L946" s="13" t="s">
        <v>90</v>
      </c>
      <c r="M946" s="13">
        <v>0</v>
      </c>
      <c r="N946" s="14">
        <v>0</v>
      </c>
      <c r="O946">
        <v>0</v>
      </c>
      <c r="P946" s="8">
        <v>0</v>
      </c>
    </row>
    <row r="947" spans="1:16">
      <c r="A947">
        <v>10</v>
      </c>
      <c r="B947" s="13">
        <v>2003429</v>
      </c>
      <c r="C947" s="13" t="str">
        <f>VLOOKUP($B947,[1]Sheet1!$A:$P,2,0)</f>
        <v>性感肌肉·超</v>
      </c>
      <c r="D947" t="str">
        <f>VLOOKUP($B947,[1]Sheet1!$A:$AN,40,0)</f>
        <v>对一列敌人造成#num1#%物理伤害，并对敌方生命最低的单位造成额外伤害(240%)，本次攻击的命中率和暴击率提高70%【与超合金黑光共同出战可触发，突破+10激活】</v>
      </c>
      <c r="E947" s="13" t="str">
        <f>VLOOKUP($B947,[1]Sheet1!$A:$P,9,0)</f>
        <v>性感囚犯</v>
      </c>
      <c r="F947" s="13">
        <f>VLOOKUP($B947,[1]Sheet1!$A:$P,12,0)</f>
        <v>4</v>
      </c>
      <c r="G947" s="13" t="str">
        <f t="shared" si="14"/>
        <v>一列敌人</v>
      </c>
      <c r="H947">
        <v>2</v>
      </c>
      <c r="I947">
        <v>-100</v>
      </c>
      <c r="J947">
        <v>-100</v>
      </c>
      <c r="K947" s="13" t="s">
        <v>119</v>
      </c>
      <c r="L947" s="13" t="s">
        <v>90</v>
      </c>
      <c r="M947" s="13">
        <v>0</v>
      </c>
      <c r="N947" s="14">
        <v>0</v>
      </c>
      <c r="O947">
        <v>0</v>
      </c>
      <c r="P947" s="8">
        <v>0</v>
      </c>
    </row>
    <row r="948" spans="1:16">
      <c r="A948">
        <v>20</v>
      </c>
      <c r="B948" s="13">
        <v>2003429</v>
      </c>
      <c r="C948" s="13" t="str">
        <f>VLOOKUP($B948,[1]Sheet1!$A:$P,2,0)</f>
        <v>性感肌肉·超</v>
      </c>
      <c r="D948" t="str">
        <f>VLOOKUP($B948,[1]Sheet1!$A:$AN,40,0)</f>
        <v>对一列敌人造成#num1#%物理伤害，并对敌方生命最低的单位造成额外伤害(240%)，本次攻击的命中率和暴击率提高70%【与超合金黑光共同出战可触发，突破+10激活】</v>
      </c>
      <c r="E948" s="13" t="str">
        <f>VLOOKUP($B948,[1]Sheet1!$A:$P,9,0)</f>
        <v>性感囚犯</v>
      </c>
      <c r="F948" s="13">
        <f>VLOOKUP($B948,[1]Sheet1!$A:$P,12,0)</f>
        <v>4</v>
      </c>
      <c r="G948" s="13" t="str">
        <f t="shared" si="14"/>
        <v>一列敌人</v>
      </c>
      <c r="H948">
        <v>2</v>
      </c>
      <c r="I948">
        <v>100</v>
      </c>
      <c r="J948">
        <v>-100</v>
      </c>
      <c r="K948" s="13" t="s">
        <v>120</v>
      </c>
      <c r="L948" s="13" t="s">
        <v>90</v>
      </c>
      <c r="M948" s="13">
        <v>0</v>
      </c>
      <c r="N948" s="14">
        <v>0</v>
      </c>
      <c r="O948">
        <v>0</v>
      </c>
      <c r="P948" s="8">
        <v>0</v>
      </c>
    </row>
    <row r="949" spans="1:16">
      <c r="A949">
        <v>20</v>
      </c>
      <c r="B949" s="13">
        <v>2004512</v>
      </c>
      <c r="C949" s="13" t="str">
        <f>VLOOKUP($B949,[1]Sheet1!$A:$P,2,0)</f>
        <v>背心擒摔</v>
      </c>
      <c r="D949" t="str">
        <f>VLOOKUP($B949,[1]Sheet1!$A:$AN,40,0)</f>
        <v>对前排敌人造成#num1#%#damage_type#伤害，使目标受到的伤害增加35%，持续2回合</v>
      </c>
      <c r="E949" s="13" t="str">
        <f>VLOOKUP($B949,[1]Sheet1!$A:$P,9,0)</f>
        <v>背心尊者</v>
      </c>
      <c r="F949" s="13">
        <f>VLOOKUP($B949,[1]Sheet1!$A:$P,12,0)</f>
        <v>2</v>
      </c>
      <c r="G949" s="13" t="str">
        <f t="shared" si="14"/>
        <v>前排敌人</v>
      </c>
      <c r="H949">
        <v>2</v>
      </c>
      <c r="I949">
        <v>0</v>
      </c>
      <c r="J949">
        <v>-100</v>
      </c>
      <c r="K949" s="13" t="s">
        <v>129</v>
      </c>
      <c r="L949" s="13" t="s">
        <v>90</v>
      </c>
      <c r="M949" s="13">
        <v>0</v>
      </c>
      <c r="N949" s="14">
        <v>0</v>
      </c>
      <c r="O949">
        <v>0</v>
      </c>
      <c r="P949" s="8">
        <v>0</v>
      </c>
    </row>
    <row r="950" spans="1:16">
      <c r="A950">
        <v>20</v>
      </c>
      <c r="B950" s="13">
        <v>2004513</v>
      </c>
      <c r="C950" s="13" t="str">
        <f>VLOOKUP($B950,[1]Sheet1!$A:$P,2,0)</f>
        <v>背心擒摔</v>
      </c>
      <c r="D950" t="str">
        <f>VLOOKUP($B950,[1]Sheet1!$A:$AN,40,0)</f>
        <v>对前排敌人造成#num1#%#damage_type#伤害，使目标受到的伤害增加35%，持续2回合</v>
      </c>
      <c r="E950" s="13" t="str">
        <f>VLOOKUP($B950,[1]Sheet1!$A:$P,9,0)</f>
        <v>背心尊者</v>
      </c>
      <c r="F950" s="13">
        <f>VLOOKUP($B950,[1]Sheet1!$A:$P,12,0)</f>
        <v>2</v>
      </c>
      <c r="G950" s="13" t="str">
        <f t="shared" si="14"/>
        <v>前排敌人</v>
      </c>
      <c r="H950">
        <v>2</v>
      </c>
      <c r="I950">
        <v>0</v>
      </c>
      <c r="J950">
        <v>-100</v>
      </c>
      <c r="K950" s="13" t="s">
        <v>129</v>
      </c>
      <c r="L950" s="13" t="s">
        <v>90</v>
      </c>
      <c r="M950" s="13">
        <v>0</v>
      </c>
      <c r="N950" s="14">
        <v>0</v>
      </c>
      <c r="O950">
        <v>0</v>
      </c>
      <c r="P950" s="8">
        <v>0</v>
      </c>
    </row>
    <row r="951" spans="1:16">
      <c r="A951">
        <v>20</v>
      </c>
      <c r="B951" s="13">
        <v>2004522</v>
      </c>
      <c r="C951" s="13" t="str">
        <f>VLOOKUP($B951,[1]Sheet1!$A:$P,2,0)</f>
        <v>背心擒摔</v>
      </c>
      <c r="D951" t="str">
        <f>VLOOKUP($B951,[1]Sheet1!$A:$AN,40,0)</f>
        <v>对前排敌人造成#num1#%#damage_type#伤害，使目标受到的伤害增加35%，持续2回合</v>
      </c>
      <c r="E951" s="13" t="str">
        <f>VLOOKUP($B951,[1]Sheet1!$A:$P,9,0)</f>
        <v>背心尊者</v>
      </c>
      <c r="F951" s="13">
        <f>VLOOKUP($B951,[1]Sheet1!$A:$P,12,0)</f>
        <v>2</v>
      </c>
      <c r="G951" s="13" t="str">
        <f t="shared" si="14"/>
        <v>前排敌人</v>
      </c>
      <c r="H951">
        <v>2</v>
      </c>
      <c r="I951">
        <v>0</v>
      </c>
      <c r="J951">
        <v>-100</v>
      </c>
      <c r="K951" s="13" t="s">
        <v>129</v>
      </c>
      <c r="L951" s="13" t="s">
        <v>90</v>
      </c>
      <c r="M951" s="13">
        <v>0</v>
      </c>
      <c r="N951" s="14">
        <v>0</v>
      </c>
      <c r="O951">
        <v>0</v>
      </c>
      <c r="P951" s="8">
        <v>0</v>
      </c>
    </row>
    <row r="952" spans="1:16">
      <c r="A952">
        <v>20</v>
      </c>
      <c r="B952" s="13">
        <v>2004523</v>
      </c>
      <c r="C952" s="13" t="str">
        <f>VLOOKUP($B952,[1]Sheet1!$A:$P,2,0)</f>
        <v>背心擒摔</v>
      </c>
      <c r="D952" t="str">
        <f>VLOOKUP($B952,[1]Sheet1!$A:$AN,40,0)</f>
        <v>对前排敌人造成#num1#%#damage_type#伤害，使目标受到的伤害增加35%，持续2回合</v>
      </c>
      <c r="E952" s="13" t="str">
        <f>VLOOKUP($B952,[1]Sheet1!$A:$P,9,0)</f>
        <v>背心尊者</v>
      </c>
      <c r="F952" s="13">
        <f>VLOOKUP($B952,[1]Sheet1!$A:$P,12,0)</f>
        <v>2</v>
      </c>
      <c r="G952" s="13" t="str">
        <f t="shared" si="14"/>
        <v>前排敌人</v>
      </c>
      <c r="H952">
        <v>2</v>
      </c>
      <c r="I952">
        <v>0</v>
      </c>
      <c r="J952">
        <v>-100</v>
      </c>
      <c r="K952" s="13" t="s">
        <v>129</v>
      </c>
      <c r="L952" s="13" t="s">
        <v>90</v>
      </c>
      <c r="M952" s="13">
        <v>0</v>
      </c>
      <c r="N952" s="14">
        <v>0</v>
      </c>
      <c r="O952">
        <v>0</v>
      </c>
      <c r="P952" s="8">
        <v>0</v>
      </c>
    </row>
    <row r="953" spans="1:16">
      <c r="A953">
        <v>20</v>
      </c>
      <c r="B953" s="13">
        <v>2005612</v>
      </c>
      <c r="C953" s="13" t="str">
        <f>VLOOKUP($B953,[1]Sheet1!$A:$P,2,0)</f>
        <v>最强肉体</v>
      </c>
      <c r="D953" t="str">
        <f>VLOOKUP($B953,[1]Sheet1!$A:$AN,40,0)</f>
        <v>对一列敌人造成#num1#%#damage_type#伤害，自身无敌一回合</v>
      </c>
      <c r="E953" s="13" t="str">
        <f>VLOOKUP($B953,[1]Sheet1!$A:$P,9,0)</f>
        <v>超合金黑光</v>
      </c>
      <c r="F953" s="13">
        <f>VLOOKUP($B953,[1]Sheet1!$A:$P,12,0)</f>
        <v>2</v>
      </c>
      <c r="G953" s="13" t="str">
        <f t="shared" si="14"/>
        <v>一列敌人</v>
      </c>
      <c r="H953">
        <v>7</v>
      </c>
      <c r="I953">
        <v>0</v>
      </c>
      <c r="J953">
        <v>-100</v>
      </c>
      <c r="K953" s="13" t="s">
        <v>142</v>
      </c>
      <c r="L953" s="13" t="s">
        <v>75</v>
      </c>
      <c r="M953" s="13">
        <v>0</v>
      </c>
      <c r="N953" s="14">
        <v>0</v>
      </c>
      <c r="O953">
        <v>0</v>
      </c>
      <c r="P953" s="8">
        <v>0</v>
      </c>
    </row>
    <row r="954" spans="1:16">
      <c r="A954">
        <v>20</v>
      </c>
      <c r="B954" s="13">
        <v>2005613</v>
      </c>
      <c r="C954" s="13" t="str">
        <f>VLOOKUP($B954,[1]Sheet1!$A:$P,2,0)</f>
        <v>最强肉体</v>
      </c>
      <c r="D954" t="str">
        <f>VLOOKUP($B954,[1]Sheet1!$A:$AN,40,0)</f>
        <v>对一列敌人造成#num1#%#damage_type#伤害，自身无敌一回合</v>
      </c>
      <c r="E954" s="13" t="str">
        <f>VLOOKUP($B954,[1]Sheet1!$A:$P,9,0)</f>
        <v>超合金黑光</v>
      </c>
      <c r="F954" s="13">
        <f>VLOOKUP($B954,[1]Sheet1!$A:$P,12,0)</f>
        <v>2</v>
      </c>
      <c r="G954" s="13" t="str">
        <f t="shared" si="14"/>
        <v>一列敌人</v>
      </c>
      <c r="H954">
        <v>7</v>
      </c>
      <c r="I954">
        <v>0</v>
      </c>
      <c r="J954">
        <v>-100</v>
      </c>
      <c r="K954" s="13" t="s">
        <v>142</v>
      </c>
      <c r="L954" s="13" t="s">
        <v>75</v>
      </c>
      <c r="M954" s="13">
        <v>0</v>
      </c>
      <c r="N954" s="14">
        <v>0</v>
      </c>
      <c r="O954">
        <v>0</v>
      </c>
      <c r="P954" s="8">
        <v>0</v>
      </c>
    </row>
    <row r="955" spans="1:16">
      <c r="A955">
        <v>20</v>
      </c>
      <c r="B955" s="13">
        <v>2005622</v>
      </c>
      <c r="C955" s="13" t="str">
        <f>VLOOKUP($B955,[1]Sheet1!$A:$P,2,0)</f>
        <v>最强肉体</v>
      </c>
      <c r="D955" t="str">
        <f>VLOOKUP($B955,[1]Sheet1!$A:$AN,40,0)</f>
        <v>对一列敌人造成#num1#%#damage_type#伤害，自身无敌一回合</v>
      </c>
      <c r="E955" s="13" t="str">
        <f>VLOOKUP($B955,[1]Sheet1!$A:$P,9,0)</f>
        <v>超合金黑光</v>
      </c>
      <c r="F955" s="13">
        <f>VLOOKUP($B955,[1]Sheet1!$A:$P,12,0)</f>
        <v>2</v>
      </c>
      <c r="G955" s="13" t="str">
        <f t="shared" si="14"/>
        <v>一列敌人</v>
      </c>
      <c r="H955">
        <v>7</v>
      </c>
      <c r="I955">
        <v>0</v>
      </c>
      <c r="J955">
        <v>-100</v>
      </c>
      <c r="K955" s="13" t="s">
        <v>142</v>
      </c>
      <c r="L955" s="13" t="s">
        <v>75</v>
      </c>
      <c r="M955" s="13">
        <v>0</v>
      </c>
      <c r="N955" s="14">
        <v>0</v>
      </c>
      <c r="O955">
        <v>0</v>
      </c>
      <c r="P955" s="8">
        <v>0</v>
      </c>
    </row>
    <row r="956" spans="1:16">
      <c r="A956">
        <v>20</v>
      </c>
      <c r="B956" s="13">
        <v>2005623</v>
      </c>
      <c r="C956" s="13" t="str">
        <f>VLOOKUP($B956,[1]Sheet1!$A:$P,2,0)</f>
        <v>最强肉体</v>
      </c>
      <c r="D956" t="str">
        <f>VLOOKUP($B956,[1]Sheet1!$A:$AN,40,0)</f>
        <v>对一列敌人造成#num1#%#damage_type#伤害，自身无敌一回合</v>
      </c>
      <c r="E956" s="13" t="str">
        <f>VLOOKUP($B956,[1]Sheet1!$A:$P,9,0)</f>
        <v>超合金黑光</v>
      </c>
      <c r="F956" s="13">
        <f>VLOOKUP($B956,[1]Sheet1!$A:$P,12,0)</f>
        <v>2</v>
      </c>
      <c r="G956" s="13" t="str">
        <f t="shared" si="14"/>
        <v>一列敌人</v>
      </c>
      <c r="H956">
        <v>7</v>
      </c>
      <c r="I956">
        <v>0</v>
      </c>
      <c r="J956">
        <v>-100</v>
      </c>
      <c r="K956" s="13" t="s">
        <v>142</v>
      </c>
      <c r="L956" s="13" t="s">
        <v>75</v>
      </c>
      <c r="M956" s="13">
        <v>0</v>
      </c>
      <c r="N956" s="14">
        <v>0</v>
      </c>
      <c r="O956">
        <v>0</v>
      </c>
      <c r="P956" s="8">
        <v>0</v>
      </c>
    </row>
    <row r="957" spans="1:16">
      <c r="A957">
        <v>20</v>
      </c>
      <c r="B957" s="13">
        <v>2006712</v>
      </c>
      <c r="C957" s="13" t="str">
        <f>VLOOKUP($B957,[1]Sheet1!$A:$P,2,0)</f>
        <v>撑场面</v>
      </c>
      <c r="D957" t="str">
        <f>VLOOKUP($B957,[1]Sheet1!$A:$AN,40,0)</f>
        <v>治疗全体友方(#num1#%+250)，每回合恢复生命(80%)，持续2回合，并对我方生命最少的3个单位进行额外治疗（50%）</v>
      </c>
      <c r="E957" s="13" t="str">
        <f>VLOOKUP($B957,[1]Sheet1!$A:$P,9,0)</f>
        <v>KING</v>
      </c>
      <c r="F957" s="13">
        <f>VLOOKUP($B957,[1]Sheet1!$A:$P,12,0)</f>
        <v>2</v>
      </c>
      <c r="G957" s="13" t="str">
        <f t="shared" si="14"/>
        <v>疗全体友</v>
      </c>
      <c r="H957">
        <v>1</v>
      </c>
      <c r="I957">
        <v>0</v>
      </c>
      <c r="J957">
        <v>0</v>
      </c>
      <c r="K957" s="13" t="s">
        <v>96</v>
      </c>
      <c r="L957" s="13" t="s">
        <v>97</v>
      </c>
      <c r="M957" s="13" t="s">
        <v>97</v>
      </c>
      <c r="N957" s="14">
        <v>0</v>
      </c>
      <c r="O957">
        <v>0</v>
      </c>
      <c r="P957" s="8">
        <v>0</v>
      </c>
    </row>
    <row r="958" spans="1:16">
      <c r="A958">
        <v>20</v>
      </c>
      <c r="B958" s="13">
        <v>2006713</v>
      </c>
      <c r="C958" s="13" t="str">
        <f>VLOOKUP($B958,[1]Sheet1!$A:$P,2,0)</f>
        <v>撑场面</v>
      </c>
      <c r="D958" t="str">
        <f>VLOOKUP($B958,[1]Sheet1!$A:$AN,40,0)</f>
        <v>治疗全体友方(#num1#%+250)，每回合恢复生命(80%)，持续2回合，并对我方生命最少的3个单位进行额外治疗（50%）</v>
      </c>
      <c r="E958" s="13" t="str">
        <f>VLOOKUP($B958,[1]Sheet1!$A:$P,9,0)</f>
        <v>KING</v>
      </c>
      <c r="F958" s="13">
        <f>VLOOKUP($B958,[1]Sheet1!$A:$P,12,0)</f>
        <v>2</v>
      </c>
      <c r="G958" s="13" t="str">
        <f t="shared" si="14"/>
        <v>疗全体友</v>
      </c>
      <c r="H958">
        <v>1</v>
      </c>
      <c r="I958">
        <v>0</v>
      </c>
      <c r="J958">
        <v>0</v>
      </c>
      <c r="K958" s="13" t="s">
        <v>96</v>
      </c>
      <c r="L958" s="13" t="s">
        <v>97</v>
      </c>
      <c r="M958" s="13" t="s">
        <v>97</v>
      </c>
      <c r="N958" s="14">
        <v>0</v>
      </c>
      <c r="O958">
        <v>0</v>
      </c>
      <c r="P958" s="8">
        <v>0</v>
      </c>
    </row>
    <row r="959" spans="1:16">
      <c r="A959">
        <v>20</v>
      </c>
      <c r="B959" s="13">
        <v>2006722</v>
      </c>
      <c r="C959" s="13" t="str">
        <f>VLOOKUP($B959,[1]Sheet1!$A:$P,2,0)</f>
        <v>撑场面</v>
      </c>
      <c r="D959" t="str">
        <f>VLOOKUP($B959,[1]Sheet1!$A:$AN,40,0)</f>
        <v>治疗全体友方(#num1#%+250)，每回合恢复生命(80%)，持续2回合，并对我方生命最少的3个单位进行额外治疗（50%）</v>
      </c>
      <c r="E959" s="13" t="str">
        <f>VLOOKUP($B959,[1]Sheet1!$A:$P,9,0)</f>
        <v>KING</v>
      </c>
      <c r="F959" s="13">
        <f>VLOOKUP($B959,[1]Sheet1!$A:$P,12,0)</f>
        <v>2</v>
      </c>
      <c r="G959" s="13" t="str">
        <f t="shared" si="14"/>
        <v>疗全体友</v>
      </c>
      <c r="H959">
        <v>1</v>
      </c>
      <c r="I959">
        <v>0</v>
      </c>
      <c r="J959">
        <v>0</v>
      </c>
      <c r="K959" s="13" t="s">
        <v>96</v>
      </c>
      <c r="L959" s="13" t="s">
        <v>97</v>
      </c>
      <c r="M959" s="13" t="s">
        <v>97</v>
      </c>
      <c r="N959" s="14">
        <v>0</v>
      </c>
      <c r="O959">
        <v>0</v>
      </c>
      <c r="P959" s="8">
        <v>0</v>
      </c>
    </row>
    <row r="960" spans="1:16">
      <c r="A960">
        <v>20</v>
      </c>
      <c r="B960" s="13">
        <v>2006723</v>
      </c>
      <c r="C960" s="13" t="str">
        <f>VLOOKUP($B960,[1]Sheet1!$A:$P,2,0)</f>
        <v>撑场面</v>
      </c>
      <c r="D960" t="str">
        <f>VLOOKUP($B960,[1]Sheet1!$A:$AN,40,0)</f>
        <v>治疗全体友方(#num1#%+250)，每回合恢复生命(80%)，持续2回合，并对我方生命最少的3个单位进行额外治疗（50%）</v>
      </c>
      <c r="E960" s="13" t="str">
        <f>VLOOKUP($B960,[1]Sheet1!$A:$P,9,0)</f>
        <v>KING</v>
      </c>
      <c r="F960" s="13">
        <f>VLOOKUP($B960,[1]Sheet1!$A:$P,12,0)</f>
        <v>2</v>
      </c>
      <c r="G960" s="13" t="str">
        <f t="shared" si="14"/>
        <v>疗全体友</v>
      </c>
      <c r="H960">
        <v>1</v>
      </c>
      <c r="I960">
        <v>0</v>
      </c>
      <c r="J960">
        <v>0</v>
      </c>
      <c r="K960" s="13" t="s">
        <v>96</v>
      </c>
      <c r="L960" s="13" t="s">
        <v>97</v>
      </c>
      <c r="M960" s="13" t="s">
        <v>97</v>
      </c>
      <c r="N960" s="14">
        <v>0</v>
      </c>
      <c r="O960">
        <v>0</v>
      </c>
      <c r="P960" s="8">
        <v>0</v>
      </c>
    </row>
    <row r="961" spans="1:16">
      <c r="A961">
        <v>10</v>
      </c>
      <c r="B961" s="13">
        <v>2007822</v>
      </c>
      <c r="C961" s="13" t="str">
        <f>VLOOKUP($B961,[1]Sheet1!$A:$P,2,0)</f>
        <v>阿修罗模式</v>
      </c>
      <c r="D961" t="str">
        <f>VLOOKUP($B961,[1]Sheet1!$A:$AN,40,0)</f>
        <v>对随机3个敌人造成#num1#%#damage_type#伤害，50%概率减少2点怒气，20%概率造成眩晕</v>
      </c>
      <c r="E961" s="13" t="str">
        <f>VLOOKUP($B961,[1]Sheet1!$A:$P,9,0)</f>
        <v>阿修罗盔甲</v>
      </c>
      <c r="F961" s="13">
        <f>VLOOKUP($B961,[1]Sheet1!$A:$P,12,0)</f>
        <v>2</v>
      </c>
      <c r="G961" s="13" t="str">
        <f t="shared" si="14"/>
        <v>随机3个</v>
      </c>
      <c r="H961">
        <v>2</v>
      </c>
      <c r="I961">
        <v>0</v>
      </c>
      <c r="J961">
        <v>-100</v>
      </c>
      <c r="K961" s="13" t="s">
        <v>129</v>
      </c>
      <c r="L961" s="13" t="s">
        <v>90</v>
      </c>
      <c r="M961" s="13">
        <v>0</v>
      </c>
      <c r="N961" s="14">
        <v>0</v>
      </c>
      <c r="O961">
        <v>0</v>
      </c>
      <c r="P961" s="8">
        <v>0</v>
      </c>
    </row>
    <row r="962" spans="1:16">
      <c r="A962">
        <v>10</v>
      </c>
      <c r="B962" s="13">
        <v>2007823</v>
      </c>
      <c r="C962" s="13" t="str">
        <f>VLOOKUP($B962,[1]Sheet1!$A:$P,2,0)</f>
        <v>阿修罗模式</v>
      </c>
      <c r="D962" t="str">
        <f>VLOOKUP($B962,[1]Sheet1!$A:$AN,40,0)</f>
        <v>对随机3个敌人造成#num1#%#damage_type#伤害，50%概率减少2点怒气，20%概率造成眩晕</v>
      </c>
      <c r="E962" s="13" t="str">
        <f>VLOOKUP($B962,[1]Sheet1!$A:$P,9,0)</f>
        <v>阿修罗盔甲</v>
      </c>
      <c r="F962" s="13">
        <f>VLOOKUP($B962,[1]Sheet1!$A:$P,12,0)</f>
        <v>2</v>
      </c>
      <c r="G962" s="13" t="str">
        <f t="shared" si="14"/>
        <v>随机3个</v>
      </c>
      <c r="H962">
        <v>2</v>
      </c>
      <c r="I962">
        <v>0</v>
      </c>
      <c r="J962">
        <v>-100</v>
      </c>
      <c r="K962" s="13" t="s">
        <v>129</v>
      </c>
      <c r="L962" s="13" t="s">
        <v>90</v>
      </c>
      <c r="M962" s="13">
        <v>0</v>
      </c>
      <c r="N962" s="14">
        <v>0</v>
      </c>
      <c r="O962">
        <v>0</v>
      </c>
      <c r="P962" s="8">
        <v>0</v>
      </c>
    </row>
    <row r="963" spans="1:16">
      <c r="A963">
        <v>10</v>
      </c>
      <c r="B963" s="13">
        <v>2007824</v>
      </c>
      <c r="C963" s="13" t="str">
        <f>VLOOKUP($B963,[1]Sheet1!$A:$P,2,0)</f>
        <v>变异进化之力</v>
      </c>
      <c r="D963" t="str">
        <f>VLOOKUP($B963,[1]Sheet1!$A:$AN,40,0)</f>
        <v>对随机3个敌人造成#num1#%法术伤害，80%概率减少2点怒气，30%概率造成眩晕【与变异疫苗人共同出战可触发】</v>
      </c>
      <c r="E963" s="13" t="str">
        <f>VLOOKUP($B963,[1]Sheet1!$A:$P,9,0)</f>
        <v>阿修罗盔甲</v>
      </c>
      <c r="F963" s="13">
        <f>VLOOKUP($B963,[1]Sheet1!$A:$P,12,0)</f>
        <v>4</v>
      </c>
      <c r="G963" s="13" t="str">
        <f t="shared" si="14"/>
        <v>随机3个</v>
      </c>
      <c r="H963">
        <v>2</v>
      </c>
      <c r="I963">
        <v>-100</v>
      </c>
      <c r="J963">
        <v>-200</v>
      </c>
      <c r="K963" s="13" t="s">
        <v>148</v>
      </c>
      <c r="L963" s="13" t="s">
        <v>75</v>
      </c>
      <c r="M963" s="13">
        <v>0</v>
      </c>
      <c r="N963" s="14">
        <v>0</v>
      </c>
      <c r="O963">
        <v>0</v>
      </c>
      <c r="P963" s="8" t="s">
        <v>62</v>
      </c>
    </row>
    <row r="964" spans="1:16">
      <c r="A964">
        <v>20</v>
      </c>
      <c r="B964" s="13">
        <v>2007824</v>
      </c>
      <c r="C964" s="13" t="str">
        <f>VLOOKUP($B964,[1]Sheet1!$A:$P,2,0)</f>
        <v>变异进化之力</v>
      </c>
      <c r="D964" t="str">
        <f>VLOOKUP($B964,[1]Sheet1!$A:$AN,40,0)</f>
        <v>对随机3个敌人造成#num1#%法术伤害，80%概率减少2点怒气，30%概率造成眩晕【与变异疫苗人共同出战可触发】</v>
      </c>
      <c r="E964" s="13" t="str">
        <f>VLOOKUP($B964,[1]Sheet1!$A:$P,9,0)</f>
        <v>阿修罗盔甲</v>
      </c>
      <c r="F964" s="13">
        <f>VLOOKUP($B964,[1]Sheet1!$A:$P,12,0)</f>
        <v>4</v>
      </c>
      <c r="G964" s="13" t="str">
        <f t="shared" si="14"/>
        <v>随机3个</v>
      </c>
      <c r="H964">
        <v>2</v>
      </c>
      <c r="I964">
        <v>100</v>
      </c>
      <c r="J964">
        <v>-200</v>
      </c>
      <c r="K964" s="13" t="s">
        <v>149</v>
      </c>
      <c r="L964" s="13" t="s">
        <v>75</v>
      </c>
      <c r="M964" s="13">
        <v>0</v>
      </c>
      <c r="N964" s="14">
        <v>0</v>
      </c>
      <c r="O964">
        <v>0</v>
      </c>
      <c r="P964" s="8" t="s">
        <v>63</v>
      </c>
    </row>
    <row r="965" spans="1:16">
      <c r="A965">
        <v>10</v>
      </c>
      <c r="B965" s="13">
        <v>2007829</v>
      </c>
      <c r="C965" s="13" t="str">
        <f>VLOOKUP($B965,[1]Sheet1!$A:$P,2,0)</f>
        <v>变异进化之力·超</v>
      </c>
      <c r="D965" t="str">
        <f>VLOOKUP($B965,[1]Sheet1!$A:$AN,40,0)</f>
        <v>对随机3个敌人造成#num1#%法术伤害，减少2点怒气，40%概率造成眩晕【与变异疫苗人共同出战可触发，突破+10激活】</v>
      </c>
      <c r="E965" s="13" t="str">
        <f>VLOOKUP($B965,[1]Sheet1!$A:$P,9,0)</f>
        <v>阿修罗盔甲</v>
      </c>
      <c r="F965" s="13">
        <f>VLOOKUP($B965,[1]Sheet1!$A:$P,12,0)</f>
        <v>4</v>
      </c>
      <c r="G965" s="13" t="str">
        <f t="shared" si="14"/>
        <v>随机3个</v>
      </c>
      <c r="H965">
        <v>2</v>
      </c>
      <c r="I965">
        <v>-100</v>
      </c>
      <c r="J965">
        <v>-200</v>
      </c>
      <c r="K965" s="13" t="s">
        <v>148</v>
      </c>
      <c r="L965" s="13" t="s">
        <v>75</v>
      </c>
      <c r="M965" s="13">
        <v>0</v>
      </c>
      <c r="N965" s="14">
        <v>0</v>
      </c>
      <c r="O965">
        <v>0</v>
      </c>
      <c r="P965" s="8" t="s">
        <v>62</v>
      </c>
    </row>
    <row r="966" spans="1:16">
      <c r="A966">
        <v>20</v>
      </c>
      <c r="B966" s="13">
        <v>2007829</v>
      </c>
      <c r="C966" s="13" t="str">
        <f>VLOOKUP($B966,[1]Sheet1!$A:$P,2,0)</f>
        <v>变异进化之力·超</v>
      </c>
      <c r="D966" t="str">
        <f>VLOOKUP($B966,[1]Sheet1!$A:$AN,40,0)</f>
        <v>对随机3个敌人造成#num1#%法术伤害，减少2点怒气，40%概率造成眩晕【与变异疫苗人共同出战可触发，突破+10激活】</v>
      </c>
      <c r="E966" s="13" t="str">
        <f>VLOOKUP($B966,[1]Sheet1!$A:$P,9,0)</f>
        <v>阿修罗盔甲</v>
      </c>
      <c r="F966" s="13">
        <f>VLOOKUP($B966,[1]Sheet1!$A:$P,12,0)</f>
        <v>4</v>
      </c>
      <c r="G966" s="13" t="str">
        <f t="shared" si="14"/>
        <v>随机3个</v>
      </c>
      <c r="H966">
        <v>2</v>
      </c>
      <c r="I966">
        <v>100</v>
      </c>
      <c r="J966">
        <v>-200</v>
      </c>
      <c r="K966" s="13" t="s">
        <v>149</v>
      </c>
      <c r="L966" s="13" t="s">
        <v>75</v>
      </c>
      <c r="M966" s="13">
        <v>0</v>
      </c>
      <c r="N966" s="14">
        <v>0</v>
      </c>
      <c r="O966">
        <v>0</v>
      </c>
      <c r="P966" s="8" t="s">
        <v>62</v>
      </c>
    </row>
    <row r="967" spans="1:16">
      <c r="A967">
        <v>10</v>
      </c>
      <c r="B967" s="13">
        <v>2008912</v>
      </c>
      <c r="C967" s="13" t="str">
        <f>VLOOKUP($B967,[1]Sheet1!$A:$P,2,0)</f>
        <v>鲜血追踪</v>
      </c>
      <c r="D967" t="str">
        <f>VLOOKUP($B967,[1]Sheet1!$A:$AN,40,0)</f>
        <v>对敌人及其相邻位置造成#num1#%法术伤害，造成流血效果(60%)，持续2回合</v>
      </c>
      <c r="E967" s="13" t="str">
        <f>VLOOKUP($B967,[1]Sheet1!$A:$P,9,0)</f>
        <v>警犬侠</v>
      </c>
      <c r="F967" s="13">
        <f>VLOOKUP($B967,[1]Sheet1!$A:$P,12,0)</f>
        <v>2</v>
      </c>
      <c r="G967" s="13" t="str">
        <f t="shared" ref="G967:G1030" si="15">MID($D967,2,4)</f>
        <v>敌人及其</v>
      </c>
      <c r="H967">
        <v>3</v>
      </c>
      <c r="I967" s="13">
        <v>-100</v>
      </c>
      <c r="J967" s="13">
        <v>-70</v>
      </c>
      <c r="K967" s="13" t="s">
        <v>159</v>
      </c>
      <c r="L967" s="13" t="s">
        <v>186</v>
      </c>
      <c r="M967" s="13">
        <v>0</v>
      </c>
      <c r="N967" s="14">
        <v>0</v>
      </c>
      <c r="O967">
        <v>0</v>
      </c>
      <c r="P967" s="8">
        <v>0</v>
      </c>
    </row>
    <row r="968" spans="1:16">
      <c r="A968">
        <v>10</v>
      </c>
      <c r="B968" s="13">
        <v>2008913</v>
      </c>
      <c r="C968" s="13" t="str">
        <f>VLOOKUP($B968,[1]Sheet1!$A:$P,2,0)</f>
        <v>鲜血追踪</v>
      </c>
      <c r="D968" t="str">
        <f>VLOOKUP($B968,[1]Sheet1!$A:$AN,40,0)</f>
        <v>对敌人及其相邻位置造成#num1#%法术伤害，造成流血效果(60%)，持续2回合</v>
      </c>
      <c r="E968" s="13" t="str">
        <f>VLOOKUP($B968,[1]Sheet1!$A:$P,9,0)</f>
        <v>警犬侠</v>
      </c>
      <c r="F968" s="13">
        <f>VLOOKUP($B968,[1]Sheet1!$A:$P,12,0)</f>
        <v>2</v>
      </c>
      <c r="G968" s="13" t="str">
        <f t="shared" si="15"/>
        <v>敌人及其</v>
      </c>
      <c r="H968" s="13">
        <v>3</v>
      </c>
      <c r="I968" s="13">
        <v>-100</v>
      </c>
      <c r="J968" s="13">
        <v>-70</v>
      </c>
      <c r="K968" s="13" t="s">
        <v>159</v>
      </c>
      <c r="L968" s="13" t="s">
        <v>186</v>
      </c>
      <c r="M968" s="13">
        <v>0</v>
      </c>
      <c r="N968" s="14">
        <v>0</v>
      </c>
      <c r="O968">
        <v>0</v>
      </c>
      <c r="P968" s="8">
        <v>0</v>
      </c>
    </row>
    <row r="969" spans="1:16">
      <c r="A969">
        <v>10</v>
      </c>
      <c r="B969" s="13">
        <v>2008914</v>
      </c>
      <c r="C969" s="13" t="str">
        <f>VLOOKUP($B969,[1]Sheet1!$A:$P,2,0)</f>
        <v>猪犬合璧</v>
      </c>
      <c r="D969" t="str">
        <f>VLOOKUP($B969,[1]Sheet1!$A:$AN,40,0)</f>
        <v>对敌人及其相邻位置造成#num1#%法术伤害，造成流血效果(80%)，并使目标受到的伤害增加30%，持续2回合【与猪神共同出战可触发】</v>
      </c>
      <c r="E969" s="13" t="str">
        <f>VLOOKUP($B969,[1]Sheet1!$A:$P,9,0)</f>
        <v>警犬侠</v>
      </c>
      <c r="F969" s="13">
        <f>VLOOKUP($B969,[1]Sheet1!$A:$P,12,0)</f>
        <v>4</v>
      </c>
      <c r="G969" s="13" t="str">
        <f t="shared" si="15"/>
        <v>敌人及其</v>
      </c>
      <c r="H969">
        <v>2</v>
      </c>
      <c r="I969">
        <v>-100</v>
      </c>
      <c r="J969">
        <v>-100</v>
      </c>
      <c r="K969" s="13" t="s">
        <v>183</v>
      </c>
      <c r="L969" s="13" t="s">
        <v>186</v>
      </c>
      <c r="M969" s="13">
        <v>0</v>
      </c>
      <c r="N969" s="14">
        <v>0</v>
      </c>
      <c r="O969">
        <v>0</v>
      </c>
      <c r="P969" s="8">
        <v>0</v>
      </c>
    </row>
    <row r="970" spans="1:16">
      <c r="A970">
        <v>20</v>
      </c>
      <c r="B970" s="13">
        <v>2008914</v>
      </c>
      <c r="C970" s="13" t="str">
        <f>VLOOKUP($B970,[1]Sheet1!$A:$P,2,0)</f>
        <v>猪犬合璧</v>
      </c>
      <c r="D970" t="str">
        <f>VLOOKUP($B970,[1]Sheet1!$A:$AN,40,0)</f>
        <v>对敌人及其相邻位置造成#num1#%法术伤害，造成流血效果(80%)，并使目标受到的伤害增加30%，持续2回合【与猪神共同出战可触发】</v>
      </c>
      <c r="E970" s="13" t="str">
        <f>VLOOKUP($B970,[1]Sheet1!$A:$P,9,0)</f>
        <v>警犬侠</v>
      </c>
      <c r="F970" s="13">
        <f>VLOOKUP($B970,[1]Sheet1!$A:$P,12,0)</f>
        <v>4</v>
      </c>
      <c r="G970" s="13" t="str">
        <f t="shared" si="15"/>
        <v>敌人及其</v>
      </c>
      <c r="H970">
        <v>2</v>
      </c>
      <c r="I970">
        <v>100</v>
      </c>
      <c r="J970">
        <v>-100</v>
      </c>
      <c r="K970" s="13" t="s">
        <v>184</v>
      </c>
      <c r="L970" s="13" t="s">
        <v>186</v>
      </c>
      <c r="M970" s="13">
        <v>0</v>
      </c>
      <c r="N970" s="14">
        <v>0</v>
      </c>
      <c r="O970">
        <v>0</v>
      </c>
      <c r="P970" s="8">
        <v>0</v>
      </c>
    </row>
    <row r="971" spans="1:16">
      <c r="A971">
        <v>10</v>
      </c>
      <c r="B971" s="13">
        <v>2008919</v>
      </c>
      <c r="C971" s="13" t="str">
        <f>VLOOKUP($B971,[1]Sheet1!$A:$P,2,0)</f>
        <v>猪犬合璧·超</v>
      </c>
      <c r="D971" t="str">
        <f>VLOOKUP($B971,[1]Sheet1!$A:$AN,40,0)</f>
        <v>对敌人及其相邻位置造成#num1#%法术伤害，造成流血效果(80%)，并使目标受到的伤害增加35%，持续2回合【与猪神共同出战可触发，突破+10激活】</v>
      </c>
      <c r="E971" s="13" t="str">
        <f>VLOOKUP($B971,[1]Sheet1!$A:$P,9,0)</f>
        <v>警犬侠</v>
      </c>
      <c r="F971" s="13">
        <f>VLOOKUP($B971,[1]Sheet1!$A:$P,12,0)</f>
        <v>4</v>
      </c>
      <c r="G971" s="13" t="str">
        <f t="shared" si="15"/>
        <v>敌人及其</v>
      </c>
      <c r="H971">
        <v>2</v>
      </c>
      <c r="I971">
        <v>-100</v>
      </c>
      <c r="J971">
        <v>-100</v>
      </c>
      <c r="K971" s="13" t="s">
        <v>183</v>
      </c>
      <c r="L971" s="13" t="s">
        <v>186</v>
      </c>
      <c r="M971" s="13">
        <v>0</v>
      </c>
      <c r="N971" s="14">
        <v>0</v>
      </c>
      <c r="O971">
        <v>0</v>
      </c>
      <c r="P971" s="8">
        <v>0</v>
      </c>
    </row>
    <row r="972" spans="1:16">
      <c r="A972">
        <v>20</v>
      </c>
      <c r="B972" s="13">
        <v>2008919</v>
      </c>
      <c r="C972" s="13" t="str">
        <f>VLOOKUP($B972,[1]Sheet1!$A:$P,2,0)</f>
        <v>猪犬合璧·超</v>
      </c>
      <c r="D972" t="str">
        <f>VLOOKUP($B972,[1]Sheet1!$A:$AN,40,0)</f>
        <v>对敌人及其相邻位置造成#num1#%法术伤害，造成流血效果(80%)，并使目标受到的伤害增加35%，持续2回合【与猪神共同出战可触发，突破+10激活】</v>
      </c>
      <c r="E972" s="13" t="str">
        <f>VLOOKUP($B972,[1]Sheet1!$A:$P,9,0)</f>
        <v>警犬侠</v>
      </c>
      <c r="F972" s="13">
        <f>VLOOKUP($B972,[1]Sheet1!$A:$P,12,0)</f>
        <v>4</v>
      </c>
      <c r="G972" s="13" t="str">
        <f t="shared" si="15"/>
        <v>敌人及其</v>
      </c>
      <c r="H972">
        <v>2</v>
      </c>
      <c r="I972">
        <v>100</v>
      </c>
      <c r="J972">
        <v>-100</v>
      </c>
      <c r="K972" s="13" t="s">
        <v>184</v>
      </c>
      <c r="L972" s="13" t="s">
        <v>186</v>
      </c>
      <c r="M972" s="13">
        <v>0</v>
      </c>
      <c r="N972" s="14">
        <v>0</v>
      </c>
      <c r="O972">
        <v>0</v>
      </c>
      <c r="P972" s="8">
        <v>0</v>
      </c>
    </row>
    <row r="973" spans="1:16">
      <c r="A973">
        <v>10</v>
      </c>
      <c r="B973" s="13">
        <v>2008922</v>
      </c>
      <c r="C973" s="13" t="str">
        <f>VLOOKUP($B973,[1]Sheet1!$A:$P,2,0)</f>
        <v>鲜血追踪</v>
      </c>
      <c r="D973" t="str">
        <f>VLOOKUP($B973,[1]Sheet1!$A:$AN,40,0)</f>
        <v>对敌人及其相邻位置造成#num1#%法术伤害，造成流血效果(60%)，持续2回合</v>
      </c>
      <c r="E973" s="13" t="str">
        <f>VLOOKUP($B973,[1]Sheet1!$A:$P,9,0)</f>
        <v>警犬侠</v>
      </c>
      <c r="F973" s="13">
        <f>VLOOKUP($B973,[1]Sheet1!$A:$P,12,0)</f>
        <v>2</v>
      </c>
      <c r="G973" s="13" t="str">
        <f t="shared" si="15"/>
        <v>敌人及其</v>
      </c>
      <c r="H973">
        <v>3</v>
      </c>
      <c r="I973">
        <v>-100</v>
      </c>
      <c r="J973">
        <v>-70</v>
      </c>
      <c r="K973" s="13" t="s">
        <v>159</v>
      </c>
      <c r="L973" s="13" t="s">
        <v>186</v>
      </c>
      <c r="M973" s="13">
        <v>0</v>
      </c>
      <c r="N973" s="14">
        <v>0</v>
      </c>
      <c r="O973">
        <v>0</v>
      </c>
      <c r="P973" s="8">
        <v>0</v>
      </c>
    </row>
    <row r="974" spans="1:16">
      <c r="A974">
        <v>10</v>
      </c>
      <c r="B974" s="13">
        <v>2008923</v>
      </c>
      <c r="C974" s="13" t="str">
        <f>VLOOKUP($B974,[1]Sheet1!$A:$P,2,0)</f>
        <v>鲜血追踪</v>
      </c>
      <c r="D974" t="str">
        <f>VLOOKUP($B974,[1]Sheet1!$A:$AN,40,0)</f>
        <v>对敌人及其相邻位置造成#num1#%法术伤害，造成流血效果(60%)，持续2回合</v>
      </c>
      <c r="E974" s="13" t="str">
        <f>VLOOKUP($B974,[1]Sheet1!$A:$P,9,0)</f>
        <v>警犬侠</v>
      </c>
      <c r="F974" s="13">
        <f>VLOOKUP($B974,[1]Sheet1!$A:$P,12,0)</f>
        <v>2</v>
      </c>
      <c r="G974" s="13" t="str">
        <f t="shared" si="15"/>
        <v>敌人及其</v>
      </c>
      <c r="H974">
        <v>3</v>
      </c>
      <c r="I974" s="13">
        <v>-100</v>
      </c>
      <c r="J974" s="13">
        <v>-70</v>
      </c>
      <c r="K974" s="13" t="s">
        <v>159</v>
      </c>
      <c r="L974" s="13" t="s">
        <v>186</v>
      </c>
      <c r="M974" s="13">
        <v>0</v>
      </c>
      <c r="N974" s="14">
        <v>0</v>
      </c>
      <c r="O974">
        <v>0</v>
      </c>
      <c r="P974" s="8">
        <v>0</v>
      </c>
    </row>
    <row r="975" spans="1:16">
      <c r="A975">
        <v>10</v>
      </c>
      <c r="B975" s="13">
        <v>2008924</v>
      </c>
      <c r="C975" s="13" t="str">
        <f>VLOOKUP($B975,[1]Sheet1!$A:$P,2,0)</f>
        <v>猪犬合璧</v>
      </c>
      <c r="D975" t="str">
        <f>VLOOKUP($B975,[1]Sheet1!$A:$AN,40,0)</f>
        <v>对敌人及其相邻位置造成#num1#%法术伤害，造成流血效果(80%)，并使目标受到的伤害增加30%，持续2回合【与猪神共同出战可触发】</v>
      </c>
      <c r="E975" s="13" t="str">
        <f>VLOOKUP($B975,[1]Sheet1!$A:$P,9,0)</f>
        <v>警犬侠</v>
      </c>
      <c r="F975" s="13">
        <f>VLOOKUP($B975,[1]Sheet1!$A:$P,12,0)</f>
        <v>4</v>
      </c>
      <c r="G975" s="13" t="str">
        <f t="shared" si="15"/>
        <v>敌人及其</v>
      </c>
      <c r="H975">
        <v>2</v>
      </c>
      <c r="I975">
        <v>-100</v>
      </c>
      <c r="J975">
        <v>-100</v>
      </c>
      <c r="K975" s="13" t="s">
        <v>183</v>
      </c>
      <c r="L975" s="13" t="s">
        <v>186</v>
      </c>
      <c r="M975" s="13">
        <v>0</v>
      </c>
      <c r="N975" s="14">
        <v>0</v>
      </c>
      <c r="O975">
        <v>0</v>
      </c>
      <c r="P975" s="8">
        <v>0</v>
      </c>
    </row>
    <row r="976" spans="1:16">
      <c r="A976">
        <v>20</v>
      </c>
      <c r="B976" s="13">
        <v>2008924</v>
      </c>
      <c r="C976" s="13" t="str">
        <f>VLOOKUP($B976,[1]Sheet1!$A:$P,2,0)</f>
        <v>猪犬合璧</v>
      </c>
      <c r="D976" t="str">
        <f>VLOOKUP($B976,[1]Sheet1!$A:$AN,40,0)</f>
        <v>对敌人及其相邻位置造成#num1#%法术伤害，造成流血效果(80%)，并使目标受到的伤害增加30%，持续2回合【与猪神共同出战可触发】</v>
      </c>
      <c r="E976" s="13" t="str">
        <f>VLOOKUP($B976,[1]Sheet1!$A:$P,9,0)</f>
        <v>警犬侠</v>
      </c>
      <c r="F976" s="13">
        <f>VLOOKUP($B976,[1]Sheet1!$A:$P,12,0)</f>
        <v>4</v>
      </c>
      <c r="G976" s="13" t="str">
        <f t="shared" si="15"/>
        <v>敌人及其</v>
      </c>
      <c r="H976" s="13">
        <v>2</v>
      </c>
      <c r="I976" s="13">
        <v>100</v>
      </c>
      <c r="J976" s="13">
        <v>-100</v>
      </c>
      <c r="K976" s="13" t="s">
        <v>184</v>
      </c>
      <c r="L976" s="13" t="s">
        <v>186</v>
      </c>
      <c r="M976" s="13">
        <v>0</v>
      </c>
      <c r="N976" s="14">
        <v>0</v>
      </c>
      <c r="O976">
        <v>0</v>
      </c>
      <c r="P976" s="8">
        <v>0</v>
      </c>
    </row>
    <row r="977" spans="1:16">
      <c r="A977">
        <v>10</v>
      </c>
      <c r="B977" s="13">
        <v>2008929</v>
      </c>
      <c r="C977" s="13" t="str">
        <f>VLOOKUP($B977,[1]Sheet1!$A:$P,2,0)</f>
        <v>猪犬合璧·超</v>
      </c>
      <c r="D977" t="str">
        <f>VLOOKUP($B977,[1]Sheet1!$A:$AN,40,0)</f>
        <v>对敌人及其相邻位置造成#num1#%法术伤害，造成流血效果(80%)，并使目标受到的伤害增加35%，持续2回合【与猪神共同出战可触发，突破+10激活】</v>
      </c>
      <c r="E977" s="13" t="str">
        <f>VLOOKUP($B977,[1]Sheet1!$A:$P,9,0)</f>
        <v>警犬侠</v>
      </c>
      <c r="F977" s="13">
        <f>VLOOKUP($B977,[1]Sheet1!$A:$P,12,0)</f>
        <v>4</v>
      </c>
      <c r="G977" s="13" t="str">
        <f t="shared" si="15"/>
        <v>敌人及其</v>
      </c>
      <c r="H977">
        <v>2</v>
      </c>
      <c r="I977">
        <v>-100</v>
      </c>
      <c r="J977">
        <v>-100</v>
      </c>
      <c r="K977" s="13" t="s">
        <v>183</v>
      </c>
      <c r="L977" s="13" t="s">
        <v>186</v>
      </c>
      <c r="M977" s="13">
        <v>0</v>
      </c>
      <c r="N977" s="14">
        <v>0</v>
      </c>
      <c r="O977">
        <v>0</v>
      </c>
      <c r="P977" s="8">
        <v>0</v>
      </c>
    </row>
    <row r="978" spans="1:16">
      <c r="A978">
        <v>20</v>
      </c>
      <c r="B978" s="13">
        <v>2008929</v>
      </c>
      <c r="C978" s="13" t="str">
        <f>VLOOKUP($B978,[1]Sheet1!$A:$P,2,0)</f>
        <v>猪犬合璧·超</v>
      </c>
      <c r="D978" t="str">
        <f>VLOOKUP($B978,[1]Sheet1!$A:$AN,40,0)</f>
        <v>对敌人及其相邻位置造成#num1#%法术伤害，造成流血效果(80%)，并使目标受到的伤害增加35%，持续2回合【与猪神共同出战可触发，突破+10激活】</v>
      </c>
      <c r="E978" s="13" t="str">
        <f>VLOOKUP($B978,[1]Sheet1!$A:$P,9,0)</f>
        <v>警犬侠</v>
      </c>
      <c r="F978" s="13">
        <f>VLOOKUP($B978,[1]Sheet1!$A:$P,12,0)</f>
        <v>4</v>
      </c>
      <c r="G978" s="13" t="str">
        <f t="shared" si="15"/>
        <v>敌人及其</v>
      </c>
      <c r="H978">
        <v>2</v>
      </c>
      <c r="I978">
        <v>100</v>
      </c>
      <c r="J978">
        <v>-100</v>
      </c>
      <c r="K978" s="13" t="s">
        <v>184</v>
      </c>
      <c r="L978" s="13" t="s">
        <v>187</v>
      </c>
      <c r="M978" s="13">
        <v>0</v>
      </c>
      <c r="N978" s="14">
        <v>0</v>
      </c>
      <c r="O978">
        <v>0</v>
      </c>
      <c r="P978" s="8">
        <v>0</v>
      </c>
    </row>
    <row r="979" spans="1:16">
      <c r="A979">
        <v>20</v>
      </c>
      <c r="B979" s="13">
        <v>2011112</v>
      </c>
      <c r="C979" s="13" t="str">
        <f>VLOOKUP($B979,[1]Sheet1!$A:$P,2,0)</f>
        <v>超级能量球</v>
      </c>
      <c r="D979" t="str">
        <f>VLOOKUP($B979,[1]Sheet1!$A:$AN,40,0)</f>
        <v>对前排敌人造成#num1#%#damage_type#伤害，清除目标身上的有益效果，同时有20%的概率造成眩晕</v>
      </c>
      <c r="E979" s="13" t="str">
        <f>VLOOKUP($B979,[1]Sheet1!$A:$P,9,0)</f>
        <v>变异疫苗人</v>
      </c>
      <c r="F979" s="13">
        <f>VLOOKUP($B979,[1]Sheet1!$A:$P,12,0)</f>
        <v>2</v>
      </c>
      <c r="G979" s="13" t="str">
        <f t="shared" si="15"/>
        <v>前排敌人</v>
      </c>
      <c r="H979">
        <v>5</v>
      </c>
      <c r="I979">
        <v>0</v>
      </c>
      <c r="J979">
        <v>-100</v>
      </c>
      <c r="K979" s="13" t="s">
        <v>115</v>
      </c>
      <c r="L979" s="13" t="s">
        <v>114</v>
      </c>
      <c r="M979" s="13">
        <v>0</v>
      </c>
      <c r="N979" s="14">
        <v>0</v>
      </c>
      <c r="O979">
        <v>0</v>
      </c>
      <c r="P979" s="8">
        <v>0</v>
      </c>
    </row>
    <row r="980" spans="1:16">
      <c r="A980">
        <v>20</v>
      </c>
      <c r="B980" s="13">
        <v>2011113</v>
      </c>
      <c r="C980" s="13" t="str">
        <f>VLOOKUP($B980,[1]Sheet1!$A:$P,2,0)</f>
        <v>超级能量球</v>
      </c>
      <c r="D980" t="str">
        <f>VLOOKUP($B980,[1]Sheet1!$A:$AN,40,0)</f>
        <v>对前排敌人造成#num1#%#damage_type#伤害，清除目标身上的有益效果，同时有20%的概率造成眩晕</v>
      </c>
      <c r="E980" s="13" t="str">
        <f>VLOOKUP($B980,[1]Sheet1!$A:$P,9,0)</f>
        <v>变异疫苗人</v>
      </c>
      <c r="F980" s="13">
        <f>VLOOKUP($B980,[1]Sheet1!$A:$P,12,0)</f>
        <v>2</v>
      </c>
      <c r="G980" s="13" t="str">
        <f t="shared" si="15"/>
        <v>前排敌人</v>
      </c>
      <c r="H980">
        <v>5</v>
      </c>
      <c r="I980">
        <v>0</v>
      </c>
      <c r="J980">
        <v>-100</v>
      </c>
      <c r="K980" s="13" t="s">
        <v>115</v>
      </c>
      <c r="L980" s="13" t="s">
        <v>114</v>
      </c>
      <c r="M980" s="13">
        <v>0</v>
      </c>
      <c r="N980" s="14">
        <v>0</v>
      </c>
      <c r="O980">
        <v>0</v>
      </c>
      <c r="P980" s="8">
        <v>0</v>
      </c>
    </row>
    <row r="981" spans="1:16">
      <c r="A981">
        <v>20</v>
      </c>
      <c r="B981" s="13">
        <v>2011122</v>
      </c>
      <c r="C981" s="13" t="str">
        <f>VLOOKUP($B981,[1]Sheet1!$A:$P,2,0)</f>
        <v>超级能量球</v>
      </c>
      <c r="D981" t="str">
        <f>VLOOKUP($B981,[1]Sheet1!$A:$AN,40,0)</f>
        <v>对前排敌人造成#num1#%#damage_type#伤害，清除目标身上的有益效果，同时有20%的概率造成眩晕</v>
      </c>
      <c r="E981" s="13" t="str">
        <f>VLOOKUP($B981,[1]Sheet1!$A:$P,9,0)</f>
        <v>变异疫苗人</v>
      </c>
      <c r="F981" s="13">
        <f>VLOOKUP($B981,[1]Sheet1!$A:$P,12,0)</f>
        <v>2</v>
      </c>
      <c r="G981" s="13" t="str">
        <f t="shared" si="15"/>
        <v>前排敌人</v>
      </c>
      <c r="H981">
        <v>5</v>
      </c>
      <c r="I981">
        <v>0</v>
      </c>
      <c r="J981">
        <v>-100</v>
      </c>
      <c r="K981" s="13" t="s">
        <v>115</v>
      </c>
      <c r="L981" s="13" t="s">
        <v>114</v>
      </c>
      <c r="M981" s="13">
        <v>0</v>
      </c>
      <c r="N981" s="14">
        <v>0</v>
      </c>
      <c r="O981">
        <v>0</v>
      </c>
      <c r="P981" s="8">
        <v>0</v>
      </c>
    </row>
    <row r="982" spans="1:16">
      <c r="A982">
        <v>20</v>
      </c>
      <c r="B982" s="13">
        <v>2011123</v>
      </c>
      <c r="C982" s="13" t="str">
        <f>VLOOKUP($B982,[1]Sheet1!$A:$P,2,0)</f>
        <v>超级能量球</v>
      </c>
      <c r="D982" t="str">
        <f>VLOOKUP($B982,[1]Sheet1!$A:$AN,40,0)</f>
        <v>对前排敌人造成#num1#%#damage_type#伤害，清除目标身上的有益效果，同时有20%的概率造成眩晕</v>
      </c>
      <c r="E982" s="13" t="str">
        <f>VLOOKUP($B982,[1]Sheet1!$A:$P,9,0)</f>
        <v>变异疫苗人</v>
      </c>
      <c r="F982" s="13">
        <f>VLOOKUP($B982,[1]Sheet1!$A:$P,12,0)</f>
        <v>2</v>
      </c>
      <c r="G982" s="13" t="str">
        <f t="shared" si="15"/>
        <v>前排敌人</v>
      </c>
      <c r="H982">
        <v>5</v>
      </c>
      <c r="I982">
        <v>0</v>
      </c>
      <c r="J982">
        <v>-100</v>
      </c>
      <c r="K982" s="13" t="s">
        <v>115</v>
      </c>
      <c r="L982" s="13" t="s">
        <v>114</v>
      </c>
      <c r="M982" s="13">
        <v>0</v>
      </c>
      <c r="N982" s="14">
        <v>0</v>
      </c>
      <c r="O982">
        <v>0</v>
      </c>
      <c r="P982" s="8">
        <v>0</v>
      </c>
    </row>
    <row r="983" spans="1:16">
      <c r="A983">
        <v>20</v>
      </c>
      <c r="B983" s="13">
        <v>2015512</v>
      </c>
      <c r="C983" s="13" t="str">
        <f>VLOOKUP($B983,[1]Sheet1!$A:$P,2,0)</f>
        <v>吞噬</v>
      </c>
      <c r="D983" t="str">
        <f>VLOOKUP($B983,[1]Sheet1!$A:$AN,40,0)</f>
        <v>对单个敌人造成#num1#%#damage_type#伤害，80%概率提升我方随机一人4点怒气。</v>
      </c>
      <c r="E983" s="13" t="str">
        <f>VLOOKUP($B983,[1]Sheet1!$A:$P,9,0)</f>
        <v>猪神</v>
      </c>
      <c r="F983" s="13">
        <f>VLOOKUP($B983,[1]Sheet1!$A:$P,12,0)</f>
        <v>2</v>
      </c>
      <c r="G983" s="13" t="str">
        <f t="shared" si="15"/>
        <v>单个敌人</v>
      </c>
      <c r="H983">
        <v>3</v>
      </c>
      <c r="I983">
        <v>-100</v>
      </c>
      <c r="J983">
        <v>-70</v>
      </c>
      <c r="K983" s="13" t="s">
        <v>160</v>
      </c>
      <c r="L983" s="13" t="s">
        <v>161</v>
      </c>
      <c r="M983" s="13">
        <v>0</v>
      </c>
      <c r="N983" s="14">
        <v>0</v>
      </c>
      <c r="O983">
        <v>0</v>
      </c>
      <c r="P983" s="8">
        <v>0</v>
      </c>
    </row>
    <row r="984" spans="1:16">
      <c r="A984">
        <v>20</v>
      </c>
      <c r="B984" s="13">
        <v>2015513</v>
      </c>
      <c r="C984" s="13" t="str">
        <f>VLOOKUP($B984,[1]Sheet1!$A:$P,2,0)</f>
        <v>吞噬</v>
      </c>
      <c r="D984" t="str">
        <f>VLOOKUP($B984,[1]Sheet1!$A:$AN,40,0)</f>
        <v>对单个敌人造成#num1#%#damage_type#伤害，80%概率提升我方随机一人4点怒气。</v>
      </c>
      <c r="E984" s="13" t="str">
        <f>VLOOKUP($B984,[1]Sheet1!$A:$P,9,0)</f>
        <v>猪神</v>
      </c>
      <c r="F984" s="13">
        <f>VLOOKUP($B984,[1]Sheet1!$A:$P,12,0)</f>
        <v>2</v>
      </c>
      <c r="G984" s="13" t="str">
        <f t="shared" si="15"/>
        <v>单个敌人</v>
      </c>
      <c r="H984">
        <v>3</v>
      </c>
      <c r="I984">
        <v>-100</v>
      </c>
      <c r="J984">
        <v>-70</v>
      </c>
      <c r="K984" s="13" t="s">
        <v>160</v>
      </c>
      <c r="L984" s="13" t="s">
        <v>161</v>
      </c>
      <c r="M984" s="13">
        <v>0</v>
      </c>
      <c r="N984" s="14">
        <v>0</v>
      </c>
      <c r="O984">
        <v>0</v>
      </c>
      <c r="P984" s="8">
        <v>0</v>
      </c>
    </row>
    <row r="985" spans="1:16">
      <c r="A985">
        <v>20</v>
      </c>
      <c r="B985" s="13">
        <v>2015522</v>
      </c>
      <c r="C985" s="13" t="str">
        <f>VLOOKUP($B985,[1]Sheet1!$A:$P,2,0)</f>
        <v>吞噬</v>
      </c>
      <c r="D985" t="str">
        <f>VLOOKUP($B985,[1]Sheet1!$A:$AN,40,0)</f>
        <v>对单个敌人造成#num1#%#damage_type#伤害，80%概率提升我方随机一人4点怒气。</v>
      </c>
      <c r="E985" s="13" t="str">
        <f>VLOOKUP($B985,[1]Sheet1!$A:$P,9,0)</f>
        <v>猪神</v>
      </c>
      <c r="F985" s="13">
        <f>VLOOKUP($B985,[1]Sheet1!$A:$P,12,0)</f>
        <v>2</v>
      </c>
      <c r="G985" s="13" t="str">
        <f t="shared" si="15"/>
        <v>单个敌人</v>
      </c>
      <c r="H985">
        <v>3</v>
      </c>
      <c r="I985">
        <v>-100</v>
      </c>
      <c r="J985">
        <v>-70</v>
      </c>
      <c r="K985" s="13" t="s">
        <v>160</v>
      </c>
      <c r="L985" s="13" t="s">
        <v>161</v>
      </c>
      <c r="M985" s="13">
        <v>0</v>
      </c>
      <c r="N985" s="14">
        <v>0</v>
      </c>
      <c r="O985">
        <v>0</v>
      </c>
      <c r="P985" s="8">
        <v>0</v>
      </c>
    </row>
    <row r="986" spans="1:16">
      <c r="A986">
        <v>20</v>
      </c>
      <c r="B986" s="13">
        <v>2015523</v>
      </c>
      <c r="C986" s="13" t="str">
        <f>VLOOKUP($B986,[1]Sheet1!$A:$P,2,0)</f>
        <v>吞噬</v>
      </c>
      <c r="D986" t="str">
        <f>VLOOKUP($B986,[1]Sheet1!$A:$AN,40,0)</f>
        <v>对单个敌人造成#num1#%#damage_type#伤害，80%概率提升我方随机一人4点怒气。</v>
      </c>
      <c r="E986" s="13" t="str">
        <f>VLOOKUP($B986,[1]Sheet1!$A:$P,9,0)</f>
        <v>猪神</v>
      </c>
      <c r="F986" s="13">
        <f>VLOOKUP($B986,[1]Sheet1!$A:$P,12,0)</f>
        <v>2</v>
      </c>
      <c r="G986" s="13" t="str">
        <f t="shared" si="15"/>
        <v>单个敌人</v>
      </c>
      <c r="H986">
        <v>3</v>
      </c>
      <c r="I986">
        <v>-100</v>
      </c>
      <c r="J986">
        <v>-70</v>
      </c>
      <c r="K986" s="13" t="s">
        <v>160</v>
      </c>
      <c r="L986" s="13" t="s">
        <v>161</v>
      </c>
      <c r="M986" s="13">
        <v>0</v>
      </c>
      <c r="N986" s="14">
        <v>0</v>
      </c>
      <c r="O986">
        <v>0</v>
      </c>
      <c r="P986" s="8">
        <v>0</v>
      </c>
    </row>
    <row r="987" spans="1:16">
      <c r="A987">
        <v>10</v>
      </c>
      <c r="B987" s="13">
        <v>3000122</v>
      </c>
      <c r="C987" s="13" t="str">
        <f>VLOOKUP($B987,[1]Sheet1!$A:$P,2,0)</f>
        <v>海王连打</v>
      </c>
      <c r="D987" t="str">
        <f>VLOOKUP($B987,[1]Sheet1!$A:$AN,40,0)</f>
        <v>对一列敌人造成#num1#%#damage_type#伤害，同时对生命值低于50%的目标造成伤害(150%)，我方随机2个英雄伤害加成与伤害减免提高10%，持续2回合</v>
      </c>
      <c r="E987" s="13" t="str">
        <f>VLOOKUP($B987,[1]Sheet1!$A:$P,9,0)</f>
        <v>深海之王</v>
      </c>
      <c r="F987" s="13">
        <f>VLOOKUP($B987,[1]Sheet1!$A:$P,12,0)</f>
        <v>2</v>
      </c>
      <c r="G987" s="13" t="str">
        <f t="shared" si="15"/>
        <v>一列敌人</v>
      </c>
      <c r="H987">
        <v>7</v>
      </c>
      <c r="I987">
        <v>0</v>
      </c>
      <c r="J987">
        <v>-100</v>
      </c>
      <c r="K987" s="13" t="s">
        <v>162</v>
      </c>
      <c r="L987" s="13" t="s">
        <v>90</v>
      </c>
      <c r="M987" s="13">
        <v>0</v>
      </c>
      <c r="N987" s="14">
        <v>0</v>
      </c>
      <c r="O987">
        <v>0</v>
      </c>
      <c r="P987" s="8">
        <v>0</v>
      </c>
    </row>
    <row r="988" spans="1:16">
      <c r="A988">
        <v>10</v>
      </c>
      <c r="B988" s="13">
        <v>3000123</v>
      </c>
      <c r="C988" s="13" t="str">
        <f>VLOOKUP($B988,[1]Sheet1!$A:$P,2,0)</f>
        <v>海王连打</v>
      </c>
      <c r="D988" t="str">
        <f>VLOOKUP($B988,[1]Sheet1!$A:$AN,40,0)</f>
        <v>对一列敌人造成#num1#%#damage_type#伤害，同时对生命值低于50%的目标造成伤害(150%)，我方随机2个英雄伤害加成与伤害减免提高10%，持续2回合</v>
      </c>
      <c r="E988" s="13" t="str">
        <f>VLOOKUP($B988,[1]Sheet1!$A:$P,9,0)</f>
        <v>深海之王</v>
      </c>
      <c r="F988" s="13">
        <f>VLOOKUP($B988,[1]Sheet1!$A:$P,12,0)</f>
        <v>2</v>
      </c>
      <c r="G988" s="13" t="str">
        <f t="shared" si="15"/>
        <v>一列敌人</v>
      </c>
      <c r="H988">
        <v>7</v>
      </c>
      <c r="I988">
        <v>0</v>
      </c>
      <c r="J988">
        <v>-100</v>
      </c>
      <c r="K988" s="13" t="s">
        <v>162</v>
      </c>
      <c r="L988" s="13" t="s">
        <v>90</v>
      </c>
      <c r="M988" s="13">
        <v>0</v>
      </c>
      <c r="N988" s="14">
        <v>0</v>
      </c>
      <c r="O988">
        <v>0</v>
      </c>
      <c r="P988" s="8">
        <v>0</v>
      </c>
    </row>
    <row r="989" spans="1:16">
      <c r="A989">
        <v>10</v>
      </c>
      <c r="B989" s="13">
        <v>3000124</v>
      </c>
      <c r="C989" s="13" t="str">
        <f>VLOOKUP($B989,[1]Sheet1!$A:$P,2,0)</f>
        <v>海天霸主</v>
      </c>
      <c r="D989" t="str">
        <f>VLOOKUP($B989,[1]Sheet1!$A:$AN,40,0)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89" s="13" t="str">
        <f>VLOOKUP($B989,[1]Sheet1!$A:$P,9,0)</f>
        <v>深海之王</v>
      </c>
      <c r="F989" s="13">
        <f>VLOOKUP($B989,[1]Sheet1!$A:$P,12,0)</f>
        <v>4</v>
      </c>
      <c r="G989" s="13" t="str">
        <f t="shared" si="15"/>
        <v>一列敌人</v>
      </c>
      <c r="H989">
        <v>2</v>
      </c>
      <c r="I989">
        <v>-100</v>
      </c>
      <c r="J989">
        <v>-100</v>
      </c>
      <c r="K989" s="13" t="s">
        <v>163</v>
      </c>
      <c r="L989" s="13" t="s">
        <v>75</v>
      </c>
      <c r="M989" s="13">
        <v>0</v>
      </c>
      <c r="N989" s="14">
        <v>0</v>
      </c>
      <c r="O989">
        <v>0</v>
      </c>
      <c r="P989" s="8" t="s">
        <v>64</v>
      </c>
    </row>
    <row r="990" spans="1:16">
      <c r="A990">
        <v>20</v>
      </c>
      <c r="B990" s="13">
        <v>3000124</v>
      </c>
      <c r="C990" s="13" t="str">
        <f>VLOOKUP($B990,[1]Sheet1!$A:$P,2,0)</f>
        <v>海天霸主</v>
      </c>
      <c r="D990" t="str">
        <f>VLOOKUP($B990,[1]Sheet1!$A:$AN,40,0)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90" s="13" t="str">
        <f>VLOOKUP($B990,[1]Sheet1!$A:$P,9,0)</f>
        <v>深海之王</v>
      </c>
      <c r="F990" s="13">
        <f>VLOOKUP($B990,[1]Sheet1!$A:$P,12,0)</f>
        <v>4</v>
      </c>
      <c r="G990" s="13" t="str">
        <f t="shared" si="15"/>
        <v>一列敌人</v>
      </c>
      <c r="H990">
        <v>2</v>
      </c>
      <c r="I990">
        <v>100</v>
      </c>
      <c r="J990">
        <v>-100</v>
      </c>
      <c r="K990" s="13" t="s">
        <v>166</v>
      </c>
      <c r="L990" s="13" t="s">
        <v>75</v>
      </c>
      <c r="M990" s="13">
        <v>0</v>
      </c>
      <c r="N990" s="14">
        <v>0</v>
      </c>
      <c r="O990">
        <v>0</v>
      </c>
      <c r="P990" s="8" t="s">
        <v>64</v>
      </c>
    </row>
    <row r="991" spans="1:16">
      <c r="A991">
        <v>10</v>
      </c>
      <c r="B991" s="13">
        <v>3000129</v>
      </c>
      <c r="C991" s="13" t="str">
        <f>VLOOKUP($B991,[1]Sheet1!$A:$P,2,0)</f>
        <v>海天霸主·超</v>
      </c>
      <c r="D991" t="str">
        <f>VLOOKUP($B991,[1]Sheet1!$A:$AN,40,0)</f>
        <v>对一列敌人造成#num1#%物理伤害，同时对生命值低于50%的目标造成伤害(250%)，我方全体英雄伤害加成与伤害减免提高25%，持续2回合【与天空之王共同出战可触发，突破+10激活】</v>
      </c>
      <c r="E991" s="13" t="str">
        <f>VLOOKUP($B991,[1]Sheet1!$A:$P,9,0)</f>
        <v>深海之王</v>
      </c>
      <c r="F991" s="13">
        <f>VLOOKUP($B991,[1]Sheet1!$A:$P,12,0)</f>
        <v>4</v>
      </c>
      <c r="G991" s="13" t="str">
        <f t="shared" si="15"/>
        <v>一列敌人</v>
      </c>
      <c r="H991">
        <v>2</v>
      </c>
      <c r="I991">
        <v>-100</v>
      </c>
      <c r="J991">
        <v>-100</v>
      </c>
      <c r="K991" s="13" t="s">
        <v>163</v>
      </c>
      <c r="L991" s="13" t="s">
        <v>75</v>
      </c>
      <c r="M991" s="13">
        <v>0</v>
      </c>
      <c r="N991" s="14">
        <v>0</v>
      </c>
      <c r="O991">
        <v>0</v>
      </c>
      <c r="P991" s="8" t="s">
        <v>64</v>
      </c>
    </row>
    <row r="992" spans="1:16">
      <c r="A992">
        <v>20</v>
      </c>
      <c r="B992" s="13">
        <v>3000129</v>
      </c>
      <c r="C992" s="13" t="str">
        <f>VLOOKUP($B992,[1]Sheet1!$A:$P,2,0)</f>
        <v>海天霸主·超</v>
      </c>
      <c r="D992" t="str">
        <f>VLOOKUP($B992,[1]Sheet1!$A:$AN,40,0)</f>
        <v>对一列敌人造成#num1#%物理伤害，同时对生命值低于50%的目标造成伤害(250%)，我方全体英雄伤害加成与伤害减免提高25%，持续2回合【与天空之王共同出战可触发，突破+10激活】</v>
      </c>
      <c r="E992" s="13" t="str">
        <f>VLOOKUP($B992,[1]Sheet1!$A:$P,9,0)</f>
        <v>深海之王</v>
      </c>
      <c r="F992" s="13">
        <f>VLOOKUP($B992,[1]Sheet1!$A:$P,12,0)</f>
        <v>4</v>
      </c>
      <c r="G992" s="13" t="str">
        <f t="shared" si="15"/>
        <v>一列敌人</v>
      </c>
      <c r="H992">
        <v>2</v>
      </c>
      <c r="I992">
        <v>100</v>
      </c>
      <c r="J992">
        <v>-100</v>
      </c>
      <c r="K992" s="13" t="s">
        <v>166</v>
      </c>
      <c r="L992" s="13" t="s">
        <v>75</v>
      </c>
      <c r="M992" s="13">
        <v>0</v>
      </c>
      <c r="N992" s="14">
        <v>0</v>
      </c>
      <c r="O992">
        <v>0</v>
      </c>
      <c r="P992" s="8" t="s">
        <v>64</v>
      </c>
    </row>
    <row r="993" spans="1:16">
      <c r="A993">
        <v>20</v>
      </c>
      <c r="B993" s="13">
        <v>3001212</v>
      </c>
      <c r="C993" s="13" t="str">
        <f>VLOOKUP($B993,[1]Sheet1!$A:$P,2,0)</f>
        <v>蚊虫叮咬</v>
      </c>
      <c r="D993" t="str">
        <f>VLOOKUP($B993,[1]Sheet1!$A:$AN,40,0)</f>
        <v>对所有敌人造成#num1#%#damage_type#伤害，本次攻击的暴击率上升40%，敌人受到的伤害提高15%，持续2回合</v>
      </c>
      <c r="E993" s="13" t="str">
        <f>VLOOKUP($B993,[1]Sheet1!$A:$P,9,0)</f>
        <v>蚊女王</v>
      </c>
      <c r="F993" s="13">
        <f>VLOOKUP($B993,[1]Sheet1!$A:$P,12,0)</f>
        <v>2</v>
      </c>
      <c r="G993" s="13" t="str">
        <f t="shared" si="15"/>
        <v>所有敌人</v>
      </c>
      <c r="H993">
        <v>2</v>
      </c>
      <c r="I993">
        <v>0</v>
      </c>
      <c r="J993">
        <v>-100</v>
      </c>
      <c r="K993" s="13" t="s">
        <v>152</v>
      </c>
      <c r="L993" s="13" t="s">
        <v>153</v>
      </c>
      <c r="M993" s="13">
        <v>0</v>
      </c>
      <c r="N993" s="14">
        <v>0</v>
      </c>
      <c r="O993">
        <v>0</v>
      </c>
      <c r="P993" s="8">
        <v>0</v>
      </c>
    </row>
    <row r="994" spans="1:16">
      <c r="A994">
        <v>20</v>
      </c>
      <c r="B994" s="13">
        <v>3001213</v>
      </c>
      <c r="C994" s="13" t="str">
        <f>VLOOKUP($B994,[1]Sheet1!$A:$P,2,0)</f>
        <v>蚊虫叮咬</v>
      </c>
      <c r="D994" t="str">
        <f>VLOOKUP($B994,[1]Sheet1!$A:$AN,40,0)</f>
        <v>对所有敌人造成#num1#%#damage_type#伤害，本次攻击的暴击率上升40%，敌人受到的伤害提高15%，持续2回合</v>
      </c>
      <c r="E994" s="13" t="str">
        <f>VLOOKUP($B994,[1]Sheet1!$A:$P,9,0)</f>
        <v>蚊女王</v>
      </c>
      <c r="F994" s="13">
        <f>VLOOKUP($B994,[1]Sheet1!$A:$P,12,0)</f>
        <v>2</v>
      </c>
      <c r="G994" s="13" t="str">
        <f t="shared" si="15"/>
        <v>所有敌人</v>
      </c>
      <c r="H994">
        <v>2</v>
      </c>
      <c r="I994">
        <v>0</v>
      </c>
      <c r="J994">
        <v>-100</v>
      </c>
      <c r="K994" s="13" t="s">
        <v>152</v>
      </c>
      <c r="L994" s="13" t="s">
        <v>153</v>
      </c>
      <c r="M994" s="13">
        <v>0</v>
      </c>
      <c r="N994" s="14">
        <v>0</v>
      </c>
      <c r="O994">
        <v>0</v>
      </c>
      <c r="P994" s="8">
        <v>0</v>
      </c>
    </row>
    <row r="995" spans="1:16">
      <c r="A995">
        <v>20</v>
      </c>
      <c r="B995" s="13">
        <v>3001222</v>
      </c>
      <c r="C995" s="13" t="str">
        <f>VLOOKUP($B995,[1]Sheet1!$A:$P,2,0)</f>
        <v>蚊虫叮咬</v>
      </c>
      <c r="D995" t="str">
        <f>VLOOKUP($B995,[1]Sheet1!$A:$AN,40,0)</f>
        <v>对所有敌人造成#num1#%#damage_type#伤害，本次攻击的暴击率上升40%，敌人受到的伤害提高15%，持续2回合</v>
      </c>
      <c r="E995" s="13" t="str">
        <f>VLOOKUP($B995,[1]Sheet1!$A:$P,9,0)</f>
        <v>蚊女王</v>
      </c>
      <c r="F995" s="13">
        <f>VLOOKUP($B995,[1]Sheet1!$A:$P,12,0)</f>
        <v>2</v>
      </c>
      <c r="G995" s="13" t="str">
        <f t="shared" si="15"/>
        <v>所有敌人</v>
      </c>
      <c r="H995">
        <v>2</v>
      </c>
      <c r="I995">
        <v>0</v>
      </c>
      <c r="J995">
        <v>-100</v>
      </c>
      <c r="K995" s="13" t="s">
        <v>152</v>
      </c>
      <c r="L995" s="13" t="s">
        <v>153</v>
      </c>
      <c r="M995" s="13">
        <v>0</v>
      </c>
      <c r="N995" s="14">
        <v>0</v>
      </c>
      <c r="O995">
        <v>0</v>
      </c>
      <c r="P995" s="8">
        <v>0</v>
      </c>
    </row>
    <row r="996" spans="1:16">
      <c r="A996">
        <v>20</v>
      </c>
      <c r="B996" s="13">
        <v>3001223</v>
      </c>
      <c r="C996" s="13" t="str">
        <f>VLOOKUP($B996,[1]Sheet1!$A:$P,2,0)</f>
        <v>蚊虫叮咬</v>
      </c>
      <c r="D996" t="str">
        <f>VLOOKUP($B996,[1]Sheet1!$A:$AN,40,0)</f>
        <v>对所有敌人造成#num1#%#damage_type#伤害，本次攻击的暴击率上升40%，敌人受到的伤害提高15%，持续2回合</v>
      </c>
      <c r="E996" s="13" t="str">
        <f>VLOOKUP($B996,[1]Sheet1!$A:$P,9,0)</f>
        <v>蚊女王</v>
      </c>
      <c r="F996" s="13">
        <f>VLOOKUP($B996,[1]Sheet1!$A:$P,12,0)</f>
        <v>2</v>
      </c>
      <c r="G996" s="13" t="str">
        <f t="shared" si="15"/>
        <v>所有敌人</v>
      </c>
      <c r="H996">
        <v>2</v>
      </c>
      <c r="I996">
        <v>0</v>
      </c>
      <c r="J996">
        <v>-100</v>
      </c>
      <c r="K996" s="13" t="s">
        <v>152</v>
      </c>
      <c r="L996" s="13" t="s">
        <v>153</v>
      </c>
      <c r="M996" s="13">
        <v>0</v>
      </c>
      <c r="N996" s="14">
        <v>0</v>
      </c>
      <c r="O996">
        <v>0</v>
      </c>
      <c r="P996" s="8">
        <v>0</v>
      </c>
    </row>
    <row r="997" spans="1:16">
      <c r="A997">
        <v>20</v>
      </c>
      <c r="B997" s="13">
        <v>3002312</v>
      </c>
      <c r="C997" s="13" t="str">
        <f>VLOOKUP($B997,[1]Sheet1!$A:$P,2,0)</f>
        <v>原子斩</v>
      </c>
      <c r="D997" t="str">
        <f>VLOOKUP($B997,[1]Sheet1!$A:$AN,40,0)</f>
        <v>对前排敌人造成#num1#%法术伤害，50%概率减少1点怒气，敌方攻击降低10%</v>
      </c>
      <c r="E997" s="13" t="str">
        <f>VLOOKUP($B997,[1]Sheet1!$A:$P,9,0)</f>
        <v>钻头武士</v>
      </c>
      <c r="F997" s="13">
        <f>VLOOKUP($B997,[1]Sheet1!$A:$P,12,0)</f>
        <v>2</v>
      </c>
      <c r="G997" s="13" t="str">
        <f t="shared" si="15"/>
        <v>前排敌人</v>
      </c>
      <c r="H997">
        <v>2</v>
      </c>
      <c r="I997">
        <v>0</v>
      </c>
      <c r="J997">
        <v>0</v>
      </c>
      <c r="K997" s="13" t="s">
        <v>104</v>
      </c>
      <c r="L997" s="13" t="s">
        <v>105</v>
      </c>
      <c r="M997" s="13">
        <v>0</v>
      </c>
      <c r="N997" s="14">
        <v>0</v>
      </c>
      <c r="O997">
        <v>0</v>
      </c>
      <c r="P997" s="8">
        <v>0</v>
      </c>
    </row>
    <row r="998" spans="1:16">
      <c r="A998">
        <v>20</v>
      </c>
      <c r="B998" s="13">
        <v>3002313</v>
      </c>
      <c r="C998" s="13" t="str">
        <f>VLOOKUP($B998,[1]Sheet1!$A:$P,2,0)</f>
        <v>原子斩</v>
      </c>
      <c r="D998" t="str">
        <f>VLOOKUP($B998,[1]Sheet1!$A:$AN,40,0)</f>
        <v>对前排敌人造成#num1#%法术伤害，50%概率减少1点怒气，敌方攻击降低10%</v>
      </c>
      <c r="E998" s="13" t="str">
        <f>VLOOKUP($B998,[1]Sheet1!$A:$P,9,0)</f>
        <v>钻头武士</v>
      </c>
      <c r="F998" s="13">
        <f>VLOOKUP($B998,[1]Sheet1!$A:$P,12,0)</f>
        <v>2</v>
      </c>
      <c r="G998" s="13" t="str">
        <f t="shared" si="15"/>
        <v>前排敌人</v>
      </c>
      <c r="H998">
        <v>2</v>
      </c>
      <c r="I998">
        <v>0</v>
      </c>
      <c r="J998">
        <v>0</v>
      </c>
      <c r="K998" s="13" t="s">
        <v>104</v>
      </c>
      <c r="L998" s="13" t="s">
        <v>105</v>
      </c>
      <c r="M998" s="13">
        <v>0</v>
      </c>
      <c r="N998" s="14">
        <v>0</v>
      </c>
      <c r="O998">
        <v>0</v>
      </c>
      <c r="P998" s="8">
        <v>0</v>
      </c>
    </row>
    <row r="999" spans="1:16">
      <c r="A999">
        <v>20</v>
      </c>
      <c r="B999" s="13">
        <v>3002322</v>
      </c>
      <c r="C999" s="13" t="str">
        <f>VLOOKUP($B999,[1]Sheet1!$A:$P,2,0)</f>
        <v>原子斩</v>
      </c>
      <c r="D999" t="str">
        <f>VLOOKUP($B999,[1]Sheet1!$A:$AN,40,0)</f>
        <v>对前排敌人造成#num1#%法术伤害，50%概率减少1点怒气，敌方攻击降低10%</v>
      </c>
      <c r="E999" s="13" t="str">
        <f>VLOOKUP($B999,[1]Sheet1!$A:$P,9,0)</f>
        <v>钻头武士</v>
      </c>
      <c r="F999" s="13">
        <f>VLOOKUP($B999,[1]Sheet1!$A:$P,12,0)</f>
        <v>2</v>
      </c>
      <c r="G999" s="13" t="str">
        <f t="shared" si="15"/>
        <v>前排敌人</v>
      </c>
      <c r="H999">
        <v>2</v>
      </c>
      <c r="I999">
        <v>0</v>
      </c>
      <c r="J999">
        <v>0</v>
      </c>
      <c r="K999" s="13" t="s">
        <v>104</v>
      </c>
      <c r="L999" s="13" t="s">
        <v>105</v>
      </c>
      <c r="M999" s="13">
        <v>0</v>
      </c>
      <c r="N999" s="14">
        <v>0</v>
      </c>
      <c r="O999">
        <v>0</v>
      </c>
      <c r="P999" s="8">
        <v>0</v>
      </c>
    </row>
    <row r="1000" spans="1:16">
      <c r="A1000">
        <v>20</v>
      </c>
      <c r="B1000" s="13">
        <v>3002323</v>
      </c>
      <c r="C1000" s="13" t="str">
        <f>VLOOKUP($B1000,[1]Sheet1!$A:$P,2,0)</f>
        <v>原子斩</v>
      </c>
      <c r="D1000" t="str">
        <f>VLOOKUP($B1000,[1]Sheet1!$A:$AN,40,0)</f>
        <v>对前排敌人造成#num1#%法术伤害，50%概率减少1点怒气，敌方攻击降低10%</v>
      </c>
      <c r="E1000" s="13" t="str">
        <f>VLOOKUP($B1000,[1]Sheet1!$A:$P,9,0)</f>
        <v>钻头武士</v>
      </c>
      <c r="F1000" s="13">
        <f>VLOOKUP($B1000,[1]Sheet1!$A:$P,12,0)</f>
        <v>2</v>
      </c>
      <c r="G1000" s="13" t="str">
        <f t="shared" si="15"/>
        <v>前排敌人</v>
      </c>
      <c r="H1000">
        <v>2</v>
      </c>
      <c r="I1000">
        <v>0</v>
      </c>
      <c r="J1000">
        <v>0</v>
      </c>
      <c r="K1000" s="13" t="s">
        <v>104</v>
      </c>
      <c r="L1000" s="13" t="s">
        <v>105</v>
      </c>
      <c r="M1000" s="13">
        <v>0</v>
      </c>
      <c r="N1000" s="14">
        <v>0</v>
      </c>
      <c r="O1000">
        <v>0</v>
      </c>
      <c r="P1000" s="8">
        <v>0</v>
      </c>
    </row>
    <row r="1001" spans="1:16">
      <c r="A1001">
        <v>10</v>
      </c>
      <c r="B1001" s="13">
        <v>3003412</v>
      </c>
      <c r="C1001" s="13" t="str">
        <f>VLOOKUP($B1001,[1]Sheet1!$A:$P,2,0)</f>
        <v>火力迸射</v>
      </c>
      <c r="D1001" t="str">
        <f>VLOOKUP($B1001,[1]Sheet1!$A:$AN,40,0)</f>
        <v>对后排敌人造成#num1#%物理伤害，50%概率降低怒气1点，本次攻击的命中率和暴击率上升30%</v>
      </c>
      <c r="E1001" s="13" t="str">
        <f>VLOOKUP($B1001,[1]Sheet1!$A:$P,9,0)</f>
        <v>外星女王</v>
      </c>
      <c r="F1001" s="13">
        <f>VLOOKUP($B1001,[1]Sheet1!$A:$P,12,0)</f>
        <v>2</v>
      </c>
      <c r="G1001" s="13" t="str">
        <f t="shared" si="15"/>
        <v>后排敌人</v>
      </c>
      <c r="H1001">
        <v>1</v>
      </c>
      <c r="I1001">
        <v>0</v>
      </c>
      <c r="J1001">
        <v>0</v>
      </c>
      <c r="K1001" s="13" t="s">
        <v>70</v>
      </c>
      <c r="L1001" s="13" t="s">
        <v>71</v>
      </c>
      <c r="M1001" s="13">
        <v>0</v>
      </c>
      <c r="N1001" s="14">
        <v>0</v>
      </c>
      <c r="O1001">
        <v>0</v>
      </c>
      <c r="P1001" s="8" t="s">
        <v>60</v>
      </c>
    </row>
    <row r="1002" spans="1:16">
      <c r="A1002">
        <v>10</v>
      </c>
      <c r="B1002" s="13">
        <v>3003413</v>
      </c>
      <c r="C1002" s="13" t="str">
        <f>VLOOKUP($B1002,[1]Sheet1!$A:$P,2,0)</f>
        <v>火力迸射</v>
      </c>
      <c r="D1002" t="str">
        <f>VLOOKUP($B1002,[1]Sheet1!$A:$AN,40,0)</f>
        <v>对后排敌人造成#num1#%物理伤害，50%概率降低怒气1点，本次攻击的命中率和暴击率上升30%</v>
      </c>
      <c r="E1002" s="13" t="str">
        <f>VLOOKUP($B1002,[1]Sheet1!$A:$P,9,0)</f>
        <v>外星女王</v>
      </c>
      <c r="F1002" s="13">
        <f>VLOOKUP($B1002,[1]Sheet1!$A:$P,12,0)</f>
        <v>2</v>
      </c>
      <c r="G1002" s="13" t="str">
        <f t="shared" si="15"/>
        <v>后排敌人</v>
      </c>
      <c r="H1002">
        <v>1</v>
      </c>
      <c r="I1002">
        <v>0</v>
      </c>
      <c r="J1002">
        <v>0</v>
      </c>
      <c r="K1002" s="13" t="s">
        <v>70</v>
      </c>
      <c r="L1002" s="13" t="s">
        <v>71</v>
      </c>
      <c r="M1002" s="13">
        <v>0</v>
      </c>
      <c r="N1002" s="14">
        <v>0</v>
      </c>
      <c r="O1002">
        <v>0</v>
      </c>
      <c r="P1002" s="8" t="s">
        <v>60</v>
      </c>
    </row>
    <row r="1003" spans="1:16">
      <c r="A1003">
        <v>20</v>
      </c>
      <c r="B1003" s="13">
        <v>3003414</v>
      </c>
      <c r="C1003" s="13" t="str">
        <f>VLOOKUP($B1003,[1]Sheet1!$A:$P,2,0)</f>
        <v>女王风范</v>
      </c>
      <c r="D1003" t="str">
        <f>VLOOKUP($B1003,[1]Sheet1!$A:$AN,40,0)</f>
        <v>对后排敌人造成#num1#%物理伤害，80%概率减少2点怒气，本次攻击的命中率和暴击率上升70%【与蚊女王共同出战可触发】</v>
      </c>
      <c r="E1003" s="13" t="str">
        <f>VLOOKUP($B1003,[1]Sheet1!$A:$P,9,0)</f>
        <v>外星女王</v>
      </c>
      <c r="F1003" s="13">
        <f>VLOOKUP($B1003,[1]Sheet1!$A:$P,12,0)</f>
        <v>4</v>
      </c>
      <c r="G1003" s="13" t="str">
        <f t="shared" si="15"/>
        <v>后排敌人</v>
      </c>
      <c r="H1003">
        <v>2</v>
      </c>
      <c r="I1003">
        <v>-100</v>
      </c>
      <c r="J1003">
        <v>-100</v>
      </c>
      <c r="K1003" s="13" t="s">
        <v>151</v>
      </c>
      <c r="L1003" s="13" t="s">
        <v>114</v>
      </c>
      <c r="M1003" s="13">
        <v>0</v>
      </c>
      <c r="N1003" s="14">
        <v>0</v>
      </c>
      <c r="O1003">
        <v>0</v>
      </c>
      <c r="P1003" s="8" t="s">
        <v>21</v>
      </c>
    </row>
    <row r="1004" spans="1:16">
      <c r="A1004">
        <v>10</v>
      </c>
      <c r="B1004" s="13">
        <v>3003414</v>
      </c>
      <c r="C1004" s="13" t="str">
        <f>VLOOKUP($B1004,[1]Sheet1!$A:$P,2,0)</f>
        <v>女王风范</v>
      </c>
      <c r="D1004" t="str">
        <f>VLOOKUP($B1004,[1]Sheet1!$A:$AN,40,0)</f>
        <v>对后排敌人造成#num1#%物理伤害，80%概率减少2点怒气，本次攻击的命中率和暴击率上升70%【与蚊女王共同出战可触发】</v>
      </c>
      <c r="E1004" s="13" t="str">
        <f>VLOOKUP($B1004,[1]Sheet1!$A:$P,9,0)</f>
        <v>外星女王</v>
      </c>
      <c r="F1004" s="13">
        <f>VLOOKUP($B1004,[1]Sheet1!$A:$P,12,0)</f>
        <v>4</v>
      </c>
      <c r="G1004" s="13" t="str">
        <f t="shared" si="15"/>
        <v>后排敌人</v>
      </c>
      <c r="H1004">
        <v>2</v>
      </c>
      <c r="I1004">
        <v>100</v>
      </c>
      <c r="J1004">
        <v>-100</v>
      </c>
      <c r="K1004" s="13" t="s">
        <v>150</v>
      </c>
      <c r="L1004" s="13" t="s">
        <v>114</v>
      </c>
      <c r="M1004" s="13">
        <v>0</v>
      </c>
      <c r="N1004" s="14">
        <v>0</v>
      </c>
      <c r="O1004">
        <v>0</v>
      </c>
      <c r="P1004" s="8" t="s">
        <v>21</v>
      </c>
    </row>
    <row r="1005" spans="1:16">
      <c r="A1005">
        <v>20</v>
      </c>
      <c r="B1005" s="13">
        <v>3003419</v>
      </c>
      <c r="C1005" s="13" t="str">
        <f>VLOOKUP($B1005,[1]Sheet1!$A:$P,2,0)</f>
        <v>女王风范·超</v>
      </c>
      <c r="D1005" t="str">
        <f>VLOOKUP($B1005,[1]Sheet1!$A:$AN,40,0)</f>
        <v>对后排敌人造成#num1#%物理伤害，80%概率减少2点怒气，本次攻击必命中、必暴击【与蚊女王共同出战可触发，突破+10激活】</v>
      </c>
      <c r="E1005" s="13" t="str">
        <f>VLOOKUP($B1005,[1]Sheet1!$A:$P,9,0)</f>
        <v>外星女王</v>
      </c>
      <c r="F1005" s="13">
        <f>VLOOKUP($B1005,[1]Sheet1!$A:$P,12,0)</f>
        <v>4</v>
      </c>
      <c r="G1005" s="13" t="str">
        <f t="shared" si="15"/>
        <v>后排敌人</v>
      </c>
      <c r="H1005">
        <v>2</v>
      </c>
      <c r="I1005">
        <v>-100</v>
      </c>
      <c r="J1005">
        <v>-100</v>
      </c>
      <c r="K1005" s="13" t="s">
        <v>151</v>
      </c>
      <c r="L1005" s="13" t="s">
        <v>114</v>
      </c>
      <c r="M1005" s="13">
        <v>0</v>
      </c>
      <c r="N1005" s="14">
        <v>0</v>
      </c>
      <c r="O1005">
        <v>0</v>
      </c>
      <c r="P1005" s="8" t="s">
        <v>21</v>
      </c>
    </row>
    <row r="1006" spans="1:16">
      <c r="A1006">
        <v>10</v>
      </c>
      <c r="B1006" s="13">
        <v>3003419</v>
      </c>
      <c r="C1006" s="13" t="str">
        <f>VLOOKUP($B1006,[1]Sheet1!$A:$P,2,0)</f>
        <v>女王风范·超</v>
      </c>
      <c r="D1006" t="str">
        <f>VLOOKUP($B1006,[1]Sheet1!$A:$AN,40,0)</f>
        <v>对后排敌人造成#num1#%物理伤害，80%概率减少2点怒气，本次攻击必命中、必暴击【与蚊女王共同出战可触发，突破+10激活】</v>
      </c>
      <c r="E1006" s="13" t="str">
        <f>VLOOKUP($B1006,[1]Sheet1!$A:$P,9,0)</f>
        <v>外星女王</v>
      </c>
      <c r="F1006" s="13">
        <f>VLOOKUP($B1006,[1]Sheet1!$A:$P,12,0)</f>
        <v>4</v>
      </c>
      <c r="G1006" s="13" t="str">
        <f t="shared" si="15"/>
        <v>后排敌人</v>
      </c>
      <c r="H1006">
        <v>2</v>
      </c>
      <c r="I1006">
        <v>100</v>
      </c>
      <c r="J1006">
        <v>-100</v>
      </c>
      <c r="K1006" s="13" t="s">
        <v>150</v>
      </c>
      <c r="L1006" s="13" t="s">
        <v>114</v>
      </c>
      <c r="M1006" s="13">
        <v>0</v>
      </c>
      <c r="N1006" s="14">
        <v>0</v>
      </c>
      <c r="O1006">
        <v>0</v>
      </c>
      <c r="P1006" s="8" t="s">
        <v>21</v>
      </c>
    </row>
    <row r="1007" spans="1:16">
      <c r="A1007">
        <v>10</v>
      </c>
      <c r="B1007" s="13">
        <v>3003422</v>
      </c>
      <c r="C1007" s="13" t="str">
        <f>VLOOKUP($B1007,[1]Sheet1!$A:$P,2,0)</f>
        <v>火力迸射</v>
      </c>
      <c r="D1007" t="str">
        <f>VLOOKUP($B1007,[1]Sheet1!$A:$AN,40,0)</f>
        <v>对后排敌人造成#num1#%物理伤害，50%概率降低怒气1点，本次攻击的命中率和暴击率上升30%</v>
      </c>
      <c r="E1007" s="13" t="str">
        <f>VLOOKUP($B1007,[1]Sheet1!$A:$P,9,0)</f>
        <v>外星女王</v>
      </c>
      <c r="F1007" s="13">
        <f>VLOOKUP($B1007,[1]Sheet1!$A:$P,12,0)</f>
        <v>2</v>
      </c>
      <c r="G1007" s="13" t="str">
        <f t="shared" si="15"/>
        <v>后排敌人</v>
      </c>
      <c r="H1007">
        <v>1</v>
      </c>
      <c r="I1007">
        <v>0</v>
      </c>
      <c r="J1007">
        <v>0</v>
      </c>
      <c r="K1007" s="13" t="s">
        <v>70</v>
      </c>
      <c r="L1007" s="13" t="s">
        <v>71</v>
      </c>
      <c r="M1007" s="13">
        <v>0</v>
      </c>
      <c r="N1007" s="14">
        <v>0</v>
      </c>
      <c r="O1007">
        <v>0</v>
      </c>
      <c r="P1007" s="8" t="s">
        <v>60</v>
      </c>
    </row>
    <row r="1008" spans="1:16">
      <c r="A1008">
        <v>10</v>
      </c>
      <c r="B1008" s="13">
        <v>3003423</v>
      </c>
      <c r="C1008" s="13" t="str">
        <f>VLOOKUP($B1008,[1]Sheet1!$A:$P,2,0)</f>
        <v>火力迸射</v>
      </c>
      <c r="D1008" t="str">
        <f>VLOOKUP($B1008,[1]Sheet1!$A:$AN,40,0)</f>
        <v>对后排敌人造成#num1#%物理伤害，50%概率降低怒气1点，本次攻击的命中率和暴击率上升30%</v>
      </c>
      <c r="E1008" s="13" t="str">
        <f>VLOOKUP($B1008,[1]Sheet1!$A:$P,9,0)</f>
        <v>外星女王</v>
      </c>
      <c r="F1008" s="13">
        <f>VLOOKUP($B1008,[1]Sheet1!$A:$P,12,0)</f>
        <v>2</v>
      </c>
      <c r="G1008" s="13" t="str">
        <f t="shared" si="15"/>
        <v>后排敌人</v>
      </c>
      <c r="H1008">
        <v>1</v>
      </c>
      <c r="I1008">
        <v>0</v>
      </c>
      <c r="J1008">
        <v>0</v>
      </c>
      <c r="K1008" s="13" t="s">
        <v>70</v>
      </c>
      <c r="L1008" s="13" t="s">
        <v>71</v>
      </c>
      <c r="M1008" s="13">
        <v>0</v>
      </c>
      <c r="N1008" s="14">
        <v>0</v>
      </c>
      <c r="O1008">
        <v>0</v>
      </c>
      <c r="P1008" s="8" t="s">
        <v>60</v>
      </c>
    </row>
    <row r="1009" spans="1:16">
      <c r="A1009">
        <v>20</v>
      </c>
      <c r="B1009" s="13">
        <v>3003424</v>
      </c>
      <c r="C1009" s="13" t="str">
        <f>VLOOKUP($B1009,[1]Sheet1!$A:$P,2,0)</f>
        <v>女王风范</v>
      </c>
      <c r="D1009" t="str">
        <f>VLOOKUP($B1009,[1]Sheet1!$A:$AN,40,0)</f>
        <v>对后排敌人造成#num1#%物理伤害，80%概率减少2点怒气，本次攻击的命中率和暴击率上升70%【与蚊女王共同出战可触发】</v>
      </c>
      <c r="E1009" s="13" t="str">
        <f>VLOOKUP($B1009,[1]Sheet1!$A:$P,9,0)</f>
        <v>外星女王</v>
      </c>
      <c r="F1009" s="13">
        <f>VLOOKUP($B1009,[1]Sheet1!$A:$P,12,0)</f>
        <v>4</v>
      </c>
      <c r="G1009" s="13" t="str">
        <f t="shared" si="15"/>
        <v>后排敌人</v>
      </c>
      <c r="H1009">
        <v>2</v>
      </c>
      <c r="I1009">
        <v>-100</v>
      </c>
      <c r="J1009">
        <v>-100</v>
      </c>
      <c r="K1009" s="13" t="s">
        <v>151</v>
      </c>
      <c r="L1009" s="13" t="s">
        <v>114</v>
      </c>
      <c r="M1009" s="13">
        <v>0</v>
      </c>
      <c r="N1009" s="14">
        <v>0</v>
      </c>
      <c r="O1009">
        <v>0</v>
      </c>
      <c r="P1009" s="8" t="s">
        <v>21</v>
      </c>
    </row>
    <row r="1010" spans="1:16">
      <c r="A1010">
        <v>10</v>
      </c>
      <c r="B1010" s="13">
        <v>3003424</v>
      </c>
      <c r="C1010" s="13" t="str">
        <f>VLOOKUP($B1010,[1]Sheet1!$A:$P,2,0)</f>
        <v>女王风范</v>
      </c>
      <c r="D1010" t="str">
        <f>VLOOKUP($B1010,[1]Sheet1!$A:$AN,40,0)</f>
        <v>对后排敌人造成#num1#%物理伤害，80%概率减少2点怒气，本次攻击的命中率和暴击率上升70%【与蚊女王共同出战可触发】</v>
      </c>
      <c r="E1010" s="13" t="str">
        <f>VLOOKUP($B1010,[1]Sheet1!$A:$P,9,0)</f>
        <v>外星女王</v>
      </c>
      <c r="F1010" s="13">
        <f>VLOOKUP($B1010,[1]Sheet1!$A:$P,12,0)</f>
        <v>4</v>
      </c>
      <c r="G1010" s="13" t="str">
        <f t="shared" si="15"/>
        <v>后排敌人</v>
      </c>
      <c r="H1010">
        <v>2</v>
      </c>
      <c r="I1010">
        <v>100</v>
      </c>
      <c r="J1010">
        <v>-100</v>
      </c>
      <c r="K1010" s="13" t="s">
        <v>150</v>
      </c>
      <c r="L1010" s="13" t="s">
        <v>114</v>
      </c>
      <c r="M1010" s="13">
        <v>0</v>
      </c>
      <c r="N1010" s="14">
        <v>0</v>
      </c>
      <c r="O1010">
        <v>0</v>
      </c>
      <c r="P1010" s="8" t="s">
        <v>21</v>
      </c>
    </row>
    <row r="1011" spans="1:16">
      <c r="A1011">
        <v>20</v>
      </c>
      <c r="B1011" s="13">
        <v>3003429</v>
      </c>
      <c r="C1011" s="13" t="str">
        <f>VLOOKUP($B1011,[1]Sheet1!$A:$P,2,0)</f>
        <v>女王风范·超</v>
      </c>
      <c r="D1011" t="str">
        <f>VLOOKUP($B1011,[1]Sheet1!$A:$AN,40,0)</f>
        <v>对后排敌人造成#num1#%物理伤害，80%概率减少2点怒气，本次攻击必命中、必暴击【与蚊女王共同出战可触发，突破+10激活】</v>
      </c>
      <c r="E1011" s="13" t="str">
        <f>VLOOKUP($B1011,[1]Sheet1!$A:$P,9,0)</f>
        <v>外星女王</v>
      </c>
      <c r="F1011" s="13">
        <f>VLOOKUP($B1011,[1]Sheet1!$A:$P,12,0)</f>
        <v>4</v>
      </c>
      <c r="G1011" s="13" t="str">
        <f t="shared" si="15"/>
        <v>后排敌人</v>
      </c>
      <c r="H1011">
        <v>2</v>
      </c>
      <c r="I1011">
        <v>-100</v>
      </c>
      <c r="J1011">
        <v>-100</v>
      </c>
      <c r="K1011" s="13" t="s">
        <v>151</v>
      </c>
      <c r="L1011" s="13" t="s">
        <v>114</v>
      </c>
      <c r="M1011" s="13">
        <v>0</v>
      </c>
      <c r="N1011" s="14">
        <v>0</v>
      </c>
      <c r="O1011">
        <v>0</v>
      </c>
      <c r="P1011" s="8" t="s">
        <v>21</v>
      </c>
    </row>
    <row r="1012" spans="1:16">
      <c r="A1012">
        <v>10</v>
      </c>
      <c r="B1012" s="13">
        <v>3003429</v>
      </c>
      <c r="C1012" s="13" t="str">
        <f>VLOOKUP($B1012,[1]Sheet1!$A:$P,2,0)</f>
        <v>女王风范·超</v>
      </c>
      <c r="D1012" t="str">
        <f>VLOOKUP($B1012,[1]Sheet1!$A:$AN,40,0)</f>
        <v>对后排敌人造成#num1#%物理伤害，80%概率减少2点怒气，本次攻击必命中、必暴击【与蚊女王共同出战可触发，突破+10激活】</v>
      </c>
      <c r="E1012" s="13" t="str">
        <f>VLOOKUP($B1012,[1]Sheet1!$A:$P,9,0)</f>
        <v>外星女王</v>
      </c>
      <c r="F1012" s="13">
        <f>VLOOKUP($B1012,[1]Sheet1!$A:$P,12,0)</f>
        <v>4</v>
      </c>
      <c r="G1012" s="13" t="str">
        <f t="shared" si="15"/>
        <v>后排敌人</v>
      </c>
      <c r="H1012">
        <v>2</v>
      </c>
      <c r="I1012">
        <v>100</v>
      </c>
      <c r="J1012">
        <v>-100</v>
      </c>
      <c r="K1012" s="13" t="s">
        <v>150</v>
      </c>
      <c r="L1012" s="13" t="s">
        <v>114</v>
      </c>
      <c r="M1012" s="13">
        <v>0</v>
      </c>
      <c r="N1012" s="14">
        <v>0</v>
      </c>
      <c r="O1012">
        <v>0</v>
      </c>
      <c r="P1012" s="8" t="s">
        <v>21</v>
      </c>
    </row>
    <row r="1013" spans="1:16">
      <c r="A1013">
        <v>10</v>
      </c>
      <c r="B1013" s="13">
        <v>3004522</v>
      </c>
      <c r="C1013" s="13" t="str">
        <f>VLOOKUP($B1013,[1]Sheet1!$A:$P,2,0)</f>
        <v>导弹攻击</v>
      </c>
      <c r="D1013" t="str">
        <f>VLOOKUP($B1013,[1]Sheet1!$A:$AN,40,0)</f>
        <v>对所有敌人造成#num1#%#damage_type#伤害，造成燃烧效果(60%)，持续2回合，10%概率造成眩晕，本次攻击的命中率上升30%</v>
      </c>
      <c r="E1013" s="13" t="str">
        <f>VLOOKUP($B1013,[1]Sheet1!$A:$P,9,0)</f>
        <v>金属骑士</v>
      </c>
      <c r="F1013" s="13">
        <f>VLOOKUP($B1013,[1]Sheet1!$A:$P,12,0)</f>
        <v>2</v>
      </c>
      <c r="G1013" s="13" t="str">
        <f t="shared" si="15"/>
        <v>所有敌人</v>
      </c>
      <c r="H1013">
        <v>9</v>
      </c>
      <c r="I1013">
        <v>0</v>
      </c>
      <c r="J1013">
        <v>-100</v>
      </c>
      <c r="K1013" s="13" t="s">
        <v>109</v>
      </c>
      <c r="L1013" s="13" t="s">
        <v>69</v>
      </c>
      <c r="M1013" s="13">
        <v>0</v>
      </c>
      <c r="N1013" s="14">
        <v>0</v>
      </c>
      <c r="O1013">
        <v>0</v>
      </c>
      <c r="P1013" s="8">
        <v>0</v>
      </c>
    </row>
    <row r="1014" spans="1:16">
      <c r="A1014">
        <v>10</v>
      </c>
      <c r="B1014" s="13">
        <v>3004523</v>
      </c>
      <c r="C1014" s="13" t="str">
        <f>VLOOKUP($B1014,[1]Sheet1!$A:$P,2,0)</f>
        <v>导弹攻击</v>
      </c>
      <c r="D1014" t="str">
        <f>VLOOKUP($B1014,[1]Sheet1!$A:$AN,40,0)</f>
        <v>对所有敌人造成#num1#%#damage_type#伤害，造成燃烧效果(60%)，持续2回合，10%概率造成眩晕，本次攻击的命中率上升30%</v>
      </c>
      <c r="E1014" s="13" t="str">
        <f>VLOOKUP($B1014,[1]Sheet1!$A:$P,9,0)</f>
        <v>金属骑士</v>
      </c>
      <c r="F1014" s="13">
        <f>VLOOKUP($B1014,[1]Sheet1!$A:$P,12,0)</f>
        <v>2</v>
      </c>
      <c r="G1014" s="13" t="str">
        <f t="shared" si="15"/>
        <v>所有敌人</v>
      </c>
      <c r="H1014">
        <v>9</v>
      </c>
      <c r="I1014">
        <v>0</v>
      </c>
      <c r="J1014">
        <v>-100</v>
      </c>
      <c r="K1014" s="13" t="s">
        <v>109</v>
      </c>
      <c r="L1014" s="13" t="s">
        <v>69</v>
      </c>
      <c r="M1014" s="13">
        <v>0</v>
      </c>
      <c r="N1014" s="14">
        <v>0</v>
      </c>
      <c r="O1014">
        <v>0</v>
      </c>
      <c r="P1014" s="8">
        <v>0</v>
      </c>
    </row>
    <row r="1015" spans="1:16">
      <c r="A1015">
        <v>10</v>
      </c>
      <c r="B1015" s="13">
        <v>3004524</v>
      </c>
      <c r="C1015" s="13" t="str">
        <f>VLOOKUP($B1015,[1]Sheet1!$A:$P,2,0)</f>
        <v>机械天才</v>
      </c>
      <c r="D1015" t="str">
        <f>VLOOKUP($B1015,[1]Sheet1!$A:$AN,40,0)</f>
        <v>对所有敌人造成#num1#%法术伤害，造成燃烧效果(100%)，持续2回合，15%概率造成眩晕，本次攻击的命中率上升30%【与童帝共同出战可触发】</v>
      </c>
      <c r="E1015" s="13" t="str">
        <f>VLOOKUP($B1015,[1]Sheet1!$A:$P,9,0)</f>
        <v>金属骑士</v>
      </c>
      <c r="F1015" s="13">
        <f>VLOOKUP($B1015,[1]Sheet1!$A:$P,12,0)</f>
        <v>4</v>
      </c>
      <c r="G1015" s="13" t="str">
        <f t="shared" si="15"/>
        <v>所有敌人</v>
      </c>
      <c r="H1015">
        <v>2</v>
      </c>
      <c r="I1015">
        <v>-100</v>
      </c>
      <c r="J1015">
        <v>-200</v>
      </c>
      <c r="K1015" s="13" t="s">
        <v>110</v>
      </c>
      <c r="L1015" s="13" t="s">
        <v>140</v>
      </c>
      <c r="M1015" s="13">
        <v>0</v>
      </c>
      <c r="N1015" s="14">
        <v>0</v>
      </c>
      <c r="O1015">
        <v>0</v>
      </c>
      <c r="P1015" s="8" t="s">
        <v>65</v>
      </c>
    </row>
    <row r="1016" spans="1:16">
      <c r="A1016">
        <v>20</v>
      </c>
      <c r="B1016" s="13">
        <v>3004524</v>
      </c>
      <c r="C1016" s="13" t="str">
        <f>VLOOKUP($B1016,[1]Sheet1!$A:$P,2,0)</f>
        <v>机械天才</v>
      </c>
      <c r="D1016" t="str">
        <f>VLOOKUP($B1016,[1]Sheet1!$A:$AN,40,0)</f>
        <v>对所有敌人造成#num1#%法术伤害，造成燃烧效果(100%)，持续2回合，15%概率造成眩晕，本次攻击的命中率上升30%【与童帝共同出战可触发】</v>
      </c>
      <c r="E1016" s="13" t="str">
        <f>VLOOKUP($B1016,[1]Sheet1!$A:$P,9,0)</f>
        <v>金属骑士</v>
      </c>
      <c r="F1016" s="13">
        <f>VLOOKUP($B1016,[1]Sheet1!$A:$P,12,0)</f>
        <v>4</v>
      </c>
      <c r="G1016" s="13" t="str">
        <f t="shared" si="15"/>
        <v>所有敌人</v>
      </c>
      <c r="H1016">
        <v>2</v>
      </c>
      <c r="I1016">
        <v>100</v>
      </c>
      <c r="J1016">
        <v>-200</v>
      </c>
      <c r="K1016" s="13" t="s">
        <v>111</v>
      </c>
      <c r="L1016" s="13" t="s">
        <v>140</v>
      </c>
      <c r="M1016" s="13">
        <v>0</v>
      </c>
      <c r="N1016" s="14">
        <v>0</v>
      </c>
      <c r="O1016">
        <v>0</v>
      </c>
      <c r="P1016" s="8" t="s">
        <v>65</v>
      </c>
    </row>
    <row r="1017" spans="1:16">
      <c r="A1017">
        <v>10</v>
      </c>
      <c r="B1017" s="13">
        <v>3004529</v>
      </c>
      <c r="C1017" s="13" t="str">
        <f>VLOOKUP($B1017,[1]Sheet1!$A:$P,2,0)</f>
        <v>机械天才·超</v>
      </c>
      <c r="D1017" t="str">
        <f>VLOOKUP($B1017,[1]Sheet1!$A:$AN,40,0)</f>
        <v>对所有敌人造成#num1#%法术伤害，造成不可被清除的燃烧效果(120%)，持续2回合，20%概率造成眩晕，本次攻击的命中率上升30%【与童帝共同出战可触发，突破+10激活】</v>
      </c>
      <c r="E1017" s="13" t="str">
        <f>VLOOKUP($B1017,[1]Sheet1!$A:$P,9,0)</f>
        <v>金属骑士</v>
      </c>
      <c r="F1017" s="13">
        <f>VLOOKUP($B1017,[1]Sheet1!$A:$P,12,0)</f>
        <v>4</v>
      </c>
      <c r="G1017" s="13" t="str">
        <f t="shared" si="15"/>
        <v>所有敌人</v>
      </c>
      <c r="H1017">
        <v>2</v>
      </c>
      <c r="I1017">
        <v>-100</v>
      </c>
      <c r="J1017">
        <v>-200</v>
      </c>
      <c r="K1017" s="13" t="s">
        <v>110</v>
      </c>
      <c r="L1017" s="13" t="s">
        <v>140</v>
      </c>
      <c r="M1017" s="13">
        <v>0</v>
      </c>
      <c r="N1017" s="14">
        <v>0</v>
      </c>
      <c r="O1017">
        <v>0</v>
      </c>
      <c r="P1017" s="8" t="s">
        <v>65</v>
      </c>
    </row>
    <row r="1018" spans="1:16">
      <c r="A1018">
        <v>20</v>
      </c>
      <c r="B1018" s="13">
        <v>3004529</v>
      </c>
      <c r="C1018" s="13" t="str">
        <f>VLOOKUP($B1018,[1]Sheet1!$A:$P,2,0)</f>
        <v>机械天才·超</v>
      </c>
      <c r="D1018" t="str">
        <f>VLOOKUP($B1018,[1]Sheet1!$A:$AN,40,0)</f>
        <v>对所有敌人造成#num1#%法术伤害，造成不可被清除的燃烧效果(120%)，持续2回合，20%概率造成眩晕，本次攻击的命中率上升30%【与童帝共同出战可触发，突破+10激活】</v>
      </c>
      <c r="E1018" s="13" t="str">
        <f>VLOOKUP($B1018,[1]Sheet1!$A:$P,9,0)</f>
        <v>金属骑士</v>
      </c>
      <c r="F1018" s="13">
        <f>VLOOKUP($B1018,[1]Sheet1!$A:$P,12,0)</f>
        <v>4</v>
      </c>
      <c r="G1018" s="13" t="str">
        <f t="shared" si="15"/>
        <v>所有敌人</v>
      </c>
      <c r="H1018">
        <v>2</v>
      </c>
      <c r="I1018">
        <v>100</v>
      </c>
      <c r="J1018">
        <v>-200</v>
      </c>
      <c r="K1018" s="13" t="s">
        <v>111</v>
      </c>
      <c r="L1018" s="13" t="s">
        <v>140</v>
      </c>
      <c r="M1018" s="13">
        <v>0</v>
      </c>
      <c r="N1018" s="14">
        <v>0</v>
      </c>
      <c r="O1018">
        <v>0</v>
      </c>
      <c r="P1018" s="8" t="s">
        <v>65</v>
      </c>
    </row>
    <row r="1019" spans="1:16">
      <c r="A1019">
        <v>10</v>
      </c>
      <c r="B1019" s="13">
        <v>3005612</v>
      </c>
      <c r="C1019" s="13" t="str">
        <f>VLOOKUP($B1019,[1]Sheet1!$A:$P,2,0)</f>
        <v>原子斩</v>
      </c>
      <c r="D1019" t="str">
        <f>VLOOKUP($B1019,[1]Sheet1!$A:$AN,40,0)</f>
        <v>对前排敌人造成#num1#%法术伤害，我方随机1个英雄增加2点怒气，我方全体受到伤害减少5%，持续1回合</v>
      </c>
      <c r="E1019" s="13" t="str">
        <f>VLOOKUP($B1019,[1]Sheet1!$A:$P,9,0)</f>
        <v>丘舞太刀</v>
      </c>
      <c r="F1019" s="13">
        <f>VLOOKUP($B1019,[1]Sheet1!$A:$P,12,0)</f>
        <v>2</v>
      </c>
      <c r="G1019" s="13" t="str">
        <f t="shared" si="15"/>
        <v>前排敌人</v>
      </c>
      <c r="H1019">
        <v>2</v>
      </c>
      <c r="I1019">
        <v>0</v>
      </c>
      <c r="J1019">
        <v>0</v>
      </c>
      <c r="K1019" s="13" t="s">
        <v>104</v>
      </c>
      <c r="L1019" s="13" t="s">
        <v>105</v>
      </c>
      <c r="M1019" s="13">
        <v>0</v>
      </c>
      <c r="N1019" s="14">
        <v>0</v>
      </c>
      <c r="O1019">
        <v>0</v>
      </c>
      <c r="P1019" s="8">
        <v>0</v>
      </c>
    </row>
    <row r="1020" spans="1:16">
      <c r="A1020">
        <v>10</v>
      </c>
      <c r="B1020" s="13">
        <v>3005613</v>
      </c>
      <c r="C1020" s="13" t="str">
        <f>VLOOKUP($B1020,[1]Sheet1!$A:$P,2,0)</f>
        <v>原子斩</v>
      </c>
      <c r="D1020" t="str">
        <f>VLOOKUP($B1020,[1]Sheet1!$A:$AN,40,0)</f>
        <v>对前排敌人造成#num1#%法术伤害，我方随机1个英雄增加2点怒气，我方全体受到伤害减少5%，持续1回合</v>
      </c>
      <c r="E1020" s="13" t="str">
        <f>VLOOKUP($B1020,[1]Sheet1!$A:$P,9,0)</f>
        <v>丘舞太刀</v>
      </c>
      <c r="F1020" s="13">
        <f>VLOOKUP($B1020,[1]Sheet1!$A:$P,12,0)</f>
        <v>2</v>
      </c>
      <c r="G1020" s="13" t="str">
        <f t="shared" si="15"/>
        <v>前排敌人</v>
      </c>
      <c r="H1020">
        <v>2</v>
      </c>
      <c r="I1020">
        <v>0</v>
      </c>
      <c r="J1020">
        <v>0</v>
      </c>
      <c r="K1020" s="13" t="s">
        <v>104</v>
      </c>
      <c r="L1020" s="13" t="s">
        <v>105</v>
      </c>
      <c r="M1020" s="13">
        <v>0</v>
      </c>
      <c r="N1020" s="14">
        <v>0</v>
      </c>
      <c r="O1020">
        <v>0</v>
      </c>
      <c r="P1020" s="8">
        <v>0</v>
      </c>
    </row>
    <row r="1021" spans="1:16">
      <c r="A1021">
        <v>20</v>
      </c>
      <c r="B1021" s="13">
        <v>3005614</v>
      </c>
      <c r="C1021" s="13" t="str">
        <f>VLOOKUP($B1021,[1]Sheet1!$A:$P,2,0)</f>
        <v>双人原子斩</v>
      </c>
      <c r="D1021" t="str">
        <f>VLOOKUP($B1021,[1]Sheet1!$A:$AN,40,0)</f>
        <v>对前排敌人造成#num1#%法术伤害，我方随机2个英雄增加2点怒气，我方全体受到伤害减少10%，持续1回合【与钻头武士共同出战可触发】</v>
      </c>
      <c r="E1021" s="13" t="str">
        <f>VLOOKUP($B1021,[1]Sheet1!$A:$P,9,0)</f>
        <v>丘舞太刀</v>
      </c>
      <c r="F1021" s="13">
        <f>VLOOKUP($B1021,[1]Sheet1!$A:$P,12,0)</f>
        <v>4</v>
      </c>
      <c r="G1021" s="13" t="str">
        <f t="shared" si="15"/>
        <v>前排敌人</v>
      </c>
      <c r="H1021">
        <v>5</v>
      </c>
      <c r="I1021">
        <v>100</v>
      </c>
      <c r="J1021">
        <v>-230</v>
      </c>
      <c r="K1021" s="13" t="s">
        <v>167</v>
      </c>
      <c r="L1021" s="13" t="s">
        <v>105</v>
      </c>
      <c r="M1021" s="13">
        <v>0</v>
      </c>
      <c r="N1021" s="14">
        <v>0</v>
      </c>
      <c r="O1021">
        <v>0</v>
      </c>
      <c r="P1021" s="8">
        <v>0</v>
      </c>
    </row>
    <row r="1022" spans="1:16">
      <c r="A1022">
        <v>10</v>
      </c>
      <c r="B1022" s="13">
        <v>3005614</v>
      </c>
      <c r="C1022" s="13" t="str">
        <f>VLOOKUP($B1022,[1]Sheet1!$A:$P,2,0)</f>
        <v>双人原子斩</v>
      </c>
      <c r="D1022" t="str">
        <f>VLOOKUP($B1022,[1]Sheet1!$A:$AN,40,0)</f>
        <v>对前排敌人造成#num1#%法术伤害，我方随机2个英雄增加2点怒气，我方全体受到伤害减少10%，持续1回合【与钻头武士共同出战可触发】</v>
      </c>
      <c r="E1022" s="13" t="str">
        <f>VLOOKUP($B1022,[1]Sheet1!$A:$P,9,0)</f>
        <v>丘舞太刀</v>
      </c>
      <c r="F1022" s="13">
        <f>VLOOKUP($B1022,[1]Sheet1!$A:$P,12,0)</f>
        <v>4</v>
      </c>
      <c r="G1022" s="13" t="str">
        <f t="shared" si="15"/>
        <v>前排敌人</v>
      </c>
      <c r="H1022">
        <v>5</v>
      </c>
      <c r="I1022">
        <v>-100</v>
      </c>
      <c r="J1022">
        <v>-230</v>
      </c>
      <c r="K1022" s="13" t="s">
        <v>103</v>
      </c>
      <c r="L1022" s="13" t="s">
        <v>105</v>
      </c>
      <c r="M1022" s="13">
        <v>0</v>
      </c>
      <c r="N1022" s="14">
        <v>0</v>
      </c>
      <c r="O1022">
        <v>0</v>
      </c>
      <c r="P1022" s="8">
        <v>0</v>
      </c>
    </row>
    <row r="1023" spans="1:16">
      <c r="A1023">
        <v>20</v>
      </c>
      <c r="B1023" s="13">
        <v>3005619</v>
      </c>
      <c r="C1023" s="13" t="str">
        <f>VLOOKUP($B1023,[1]Sheet1!$A:$P,2,0)</f>
        <v>双人原子斩·超</v>
      </c>
      <c r="D1023" t="str">
        <f>VLOOKUP($B1023,[1]Sheet1!$A:$AN,40,0)</f>
        <v>对前排敌人造成#num1#%法术伤害，我方随机2个英雄增加2点怒气，我方全体受到伤害减少15%，持续1回合【与钻头武士共同出战可触发，突破+10激活】</v>
      </c>
      <c r="E1023" s="13" t="str">
        <f>VLOOKUP($B1023,[1]Sheet1!$A:$P,9,0)</f>
        <v>丘舞太刀</v>
      </c>
      <c r="F1023" s="13">
        <f>VLOOKUP($B1023,[1]Sheet1!$A:$P,12,0)</f>
        <v>4</v>
      </c>
      <c r="G1023" s="13" t="str">
        <f t="shared" si="15"/>
        <v>前排敌人</v>
      </c>
      <c r="H1023">
        <v>5</v>
      </c>
      <c r="I1023">
        <v>100</v>
      </c>
      <c r="J1023">
        <v>-230</v>
      </c>
      <c r="K1023" s="13" t="s">
        <v>167</v>
      </c>
      <c r="L1023" s="13" t="s">
        <v>105</v>
      </c>
      <c r="M1023" s="13">
        <v>0</v>
      </c>
      <c r="N1023" s="14">
        <v>0</v>
      </c>
      <c r="O1023">
        <v>0</v>
      </c>
      <c r="P1023" s="8">
        <v>0</v>
      </c>
    </row>
    <row r="1024" spans="1:16">
      <c r="A1024">
        <v>10</v>
      </c>
      <c r="B1024" s="13">
        <v>3005619</v>
      </c>
      <c r="C1024" s="13" t="str">
        <f>VLOOKUP($B1024,[1]Sheet1!$A:$P,2,0)</f>
        <v>双人原子斩·超</v>
      </c>
      <c r="D1024" t="str">
        <f>VLOOKUP($B1024,[1]Sheet1!$A:$AN,40,0)</f>
        <v>对前排敌人造成#num1#%法术伤害，我方随机2个英雄增加2点怒气，我方全体受到伤害减少15%，持续1回合【与钻头武士共同出战可触发，突破+10激活】</v>
      </c>
      <c r="E1024" s="13" t="str">
        <f>VLOOKUP($B1024,[1]Sheet1!$A:$P,9,0)</f>
        <v>丘舞太刀</v>
      </c>
      <c r="F1024" s="13">
        <f>VLOOKUP($B1024,[1]Sheet1!$A:$P,12,0)</f>
        <v>4</v>
      </c>
      <c r="G1024" s="13" t="str">
        <f t="shared" si="15"/>
        <v>前排敌人</v>
      </c>
      <c r="H1024">
        <v>5</v>
      </c>
      <c r="I1024">
        <v>-100</v>
      </c>
      <c r="J1024">
        <v>-230</v>
      </c>
      <c r="K1024" s="13" t="s">
        <v>103</v>
      </c>
      <c r="L1024" s="13" t="s">
        <v>105</v>
      </c>
      <c r="M1024" s="13">
        <v>0</v>
      </c>
      <c r="N1024" s="14">
        <v>0</v>
      </c>
      <c r="O1024">
        <v>0</v>
      </c>
      <c r="P1024" s="8">
        <v>0</v>
      </c>
    </row>
    <row r="1025" spans="1:16" s="5" customFormat="1">
      <c r="A1025" s="13">
        <v>10</v>
      </c>
      <c r="B1025" s="13">
        <v>3005622</v>
      </c>
      <c r="C1025" s="13" t="str">
        <f>VLOOKUP($B1025,[1]Sheet1!$A:$P,2,0)</f>
        <v>原子斩</v>
      </c>
      <c r="D1025" s="13" t="str">
        <f>VLOOKUP($B1025,[1]Sheet1!$A:$AN,40,0)</f>
        <v>对前排敌人造成#num1#%法术伤害，我方随机1个英雄增加2点怒气，我方全体受到伤害减少5%，持续1回合</v>
      </c>
      <c r="E1025" s="13" t="str">
        <f>VLOOKUP($B1025,[1]Sheet1!$A:$P,9,0)</f>
        <v>丘舞太刀</v>
      </c>
      <c r="F1025" s="13">
        <f>VLOOKUP($B1025,[1]Sheet1!$A:$P,12,0)</f>
        <v>2</v>
      </c>
      <c r="G1025" s="13" t="str">
        <f t="shared" si="15"/>
        <v>前排敌人</v>
      </c>
      <c r="H1025" s="13">
        <v>2</v>
      </c>
      <c r="I1025" s="13">
        <v>0</v>
      </c>
      <c r="J1025" s="13">
        <v>0</v>
      </c>
      <c r="K1025" s="13" t="s">
        <v>104</v>
      </c>
      <c r="L1025" s="13" t="s">
        <v>105</v>
      </c>
      <c r="M1025" s="13">
        <v>0</v>
      </c>
      <c r="N1025" s="14">
        <v>0</v>
      </c>
      <c r="O1025" s="13">
        <v>0</v>
      </c>
      <c r="P1025" s="8">
        <v>0</v>
      </c>
    </row>
    <row r="1026" spans="1:16" s="5" customFormat="1">
      <c r="A1026" s="13">
        <v>10</v>
      </c>
      <c r="B1026" s="13">
        <v>3005623</v>
      </c>
      <c r="C1026" s="13" t="str">
        <f>VLOOKUP($B1026,[1]Sheet1!$A:$P,2,0)</f>
        <v>原子斩</v>
      </c>
      <c r="D1026" s="13" t="str">
        <f>VLOOKUP($B1026,[1]Sheet1!$A:$AN,40,0)</f>
        <v>对前排敌人造成#num1#%法术伤害，我方随机1个英雄增加2点怒气，我方全体受到伤害减少5%，持续1回合</v>
      </c>
      <c r="E1026" s="13" t="str">
        <f>VLOOKUP($B1026,[1]Sheet1!$A:$P,9,0)</f>
        <v>丘舞太刀</v>
      </c>
      <c r="F1026" s="13">
        <f>VLOOKUP($B1026,[1]Sheet1!$A:$P,12,0)</f>
        <v>2</v>
      </c>
      <c r="G1026" s="13" t="str">
        <f t="shared" si="15"/>
        <v>前排敌人</v>
      </c>
      <c r="H1026" s="13">
        <v>2</v>
      </c>
      <c r="I1026" s="13">
        <v>0</v>
      </c>
      <c r="J1026" s="13">
        <v>0</v>
      </c>
      <c r="K1026" s="13" t="s">
        <v>104</v>
      </c>
      <c r="L1026" s="13" t="s">
        <v>105</v>
      </c>
      <c r="M1026" s="13">
        <v>0</v>
      </c>
      <c r="N1026" s="14">
        <v>0</v>
      </c>
      <c r="O1026" s="13">
        <v>0</v>
      </c>
      <c r="P1026" s="8">
        <v>0</v>
      </c>
    </row>
    <row r="1027" spans="1:16" s="5" customFormat="1">
      <c r="A1027" s="13">
        <v>20</v>
      </c>
      <c r="B1027" s="13">
        <v>3005624</v>
      </c>
      <c r="C1027" s="13" t="str">
        <f>VLOOKUP($B1027,[1]Sheet1!$A:$P,2,0)</f>
        <v>双人原子斩</v>
      </c>
      <c r="D1027" s="13" t="str">
        <f>VLOOKUP($B1027,[1]Sheet1!$A:$AN,40,0)</f>
        <v>对前排敌人造成#num1#%法术伤害，我方随机2个英雄增加2点怒气，我方全体受到伤害减少10%，持续1回合【与钻头武士共同出战可触发】</v>
      </c>
      <c r="E1027" s="13" t="str">
        <f>VLOOKUP($B1027,[1]Sheet1!$A:$P,9,0)</f>
        <v>丘舞太刀</v>
      </c>
      <c r="F1027" s="13">
        <f>VLOOKUP($B1027,[1]Sheet1!$A:$P,12,0)</f>
        <v>4</v>
      </c>
      <c r="G1027" s="13" t="str">
        <f t="shared" si="15"/>
        <v>前排敌人</v>
      </c>
      <c r="H1027" s="13">
        <v>5</v>
      </c>
      <c r="I1027" s="13">
        <v>100</v>
      </c>
      <c r="J1027" s="13">
        <v>-230</v>
      </c>
      <c r="K1027" s="13" t="s">
        <v>167</v>
      </c>
      <c r="L1027" s="13" t="s">
        <v>105</v>
      </c>
      <c r="M1027" s="13">
        <v>0</v>
      </c>
      <c r="N1027" s="14">
        <v>0</v>
      </c>
      <c r="O1027" s="13">
        <v>0</v>
      </c>
      <c r="P1027" s="8">
        <v>0</v>
      </c>
    </row>
    <row r="1028" spans="1:16">
      <c r="A1028">
        <v>10</v>
      </c>
      <c r="B1028" s="13">
        <v>3005624</v>
      </c>
      <c r="C1028" s="13" t="str">
        <f>VLOOKUP($B1028,[1]Sheet1!$A:$P,2,0)</f>
        <v>双人原子斩</v>
      </c>
      <c r="D1028" t="str">
        <f>VLOOKUP($B1028,[1]Sheet1!$A:$AN,40,0)</f>
        <v>对前排敌人造成#num1#%法术伤害，我方随机2个英雄增加2点怒气，我方全体受到伤害减少10%，持续1回合【与钻头武士共同出战可触发】</v>
      </c>
      <c r="E1028" s="13" t="str">
        <f>VLOOKUP($B1028,[1]Sheet1!$A:$P,9,0)</f>
        <v>丘舞太刀</v>
      </c>
      <c r="F1028" s="13">
        <f>VLOOKUP($B1028,[1]Sheet1!$A:$P,12,0)</f>
        <v>4</v>
      </c>
      <c r="G1028" s="13" t="str">
        <f t="shared" si="15"/>
        <v>前排敌人</v>
      </c>
      <c r="H1028">
        <v>5</v>
      </c>
      <c r="I1028">
        <v>-100</v>
      </c>
      <c r="J1028">
        <v>-230</v>
      </c>
      <c r="K1028" s="13" t="s">
        <v>103</v>
      </c>
      <c r="L1028" s="13" t="s">
        <v>105</v>
      </c>
      <c r="M1028" s="13">
        <v>0</v>
      </c>
      <c r="N1028" s="14">
        <v>0</v>
      </c>
      <c r="O1028">
        <v>0</v>
      </c>
      <c r="P1028" s="8">
        <v>0</v>
      </c>
    </row>
    <row r="1029" spans="1:16">
      <c r="A1029">
        <v>20</v>
      </c>
      <c r="B1029" s="13">
        <v>3005629</v>
      </c>
      <c r="C1029" s="13" t="str">
        <f>VLOOKUP($B1029,[1]Sheet1!$A:$P,2,0)</f>
        <v>双人原子斩·超</v>
      </c>
      <c r="D1029" t="str">
        <f>VLOOKUP($B1029,[1]Sheet1!$A:$AN,40,0)</f>
        <v>对前排敌人造成#num1#%法术伤害，我方随机2个英雄增加2点怒气，我方全体受到伤害减少15%，持续1回合【与钻头武士共同出战可触发，突破+10激活】</v>
      </c>
      <c r="E1029" s="13" t="str">
        <f>VLOOKUP($B1029,[1]Sheet1!$A:$P,9,0)</f>
        <v>丘舞太刀</v>
      </c>
      <c r="F1029" s="13">
        <f>VLOOKUP($B1029,[1]Sheet1!$A:$P,12,0)</f>
        <v>4</v>
      </c>
      <c r="G1029" s="13" t="str">
        <f t="shared" si="15"/>
        <v>前排敌人</v>
      </c>
      <c r="H1029">
        <v>5</v>
      </c>
      <c r="I1029">
        <v>100</v>
      </c>
      <c r="J1029">
        <v>-230</v>
      </c>
      <c r="K1029" s="13" t="s">
        <v>167</v>
      </c>
      <c r="L1029" s="13" t="s">
        <v>105</v>
      </c>
      <c r="M1029" s="13">
        <v>0</v>
      </c>
      <c r="N1029" s="14">
        <v>0</v>
      </c>
      <c r="O1029">
        <v>0</v>
      </c>
      <c r="P1029" s="8">
        <v>0</v>
      </c>
    </row>
    <row r="1030" spans="1:16">
      <c r="A1030">
        <v>10</v>
      </c>
      <c r="B1030" s="13">
        <v>3005629</v>
      </c>
      <c r="C1030" s="13" t="str">
        <f>VLOOKUP($B1030,[1]Sheet1!$A:$P,2,0)</f>
        <v>双人原子斩·超</v>
      </c>
      <c r="D1030" t="str">
        <f>VLOOKUP($B1030,[1]Sheet1!$A:$AN,40,0)</f>
        <v>对前排敌人造成#num1#%法术伤害，我方随机2个英雄增加2点怒气，我方全体受到伤害减少15%，持续1回合【与钻头武士共同出战可触发，突破+10激活】</v>
      </c>
      <c r="E1030" s="13" t="str">
        <f>VLOOKUP($B1030,[1]Sheet1!$A:$P,9,0)</f>
        <v>丘舞太刀</v>
      </c>
      <c r="F1030" s="13">
        <f>VLOOKUP($B1030,[1]Sheet1!$A:$P,12,0)</f>
        <v>4</v>
      </c>
      <c r="G1030" s="13" t="str">
        <f t="shared" si="15"/>
        <v>前排敌人</v>
      </c>
      <c r="H1030">
        <v>5</v>
      </c>
      <c r="I1030">
        <v>-100</v>
      </c>
      <c r="J1030">
        <v>-230</v>
      </c>
      <c r="K1030" s="13" t="s">
        <v>103</v>
      </c>
      <c r="L1030" s="13" t="s">
        <v>105</v>
      </c>
      <c r="M1030" s="13">
        <v>0</v>
      </c>
      <c r="N1030" s="14">
        <v>0</v>
      </c>
      <c r="O1030">
        <v>0</v>
      </c>
      <c r="P1030" s="8">
        <v>0</v>
      </c>
    </row>
    <row r="1031" spans="1:16">
      <c r="A1031">
        <v>10</v>
      </c>
      <c r="B1031" s="13">
        <v>3006712</v>
      </c>
      <c r="C1031" s="13" t="str">
        <f>VLOOKUP($B1031,[1]Sheet1!$A:$P,2,0)</f>
        <v>原子斩</v>
      </c>
      <c r="D1031" t="str">
        <f>VLOOKUP($B1031,[1]Sheet1!$A:$AN,40,0)</f>
        <v>对后排敌人造成#num1#%#damage_type#伤害，敌人受到伤害提高30%，持续2回合</v>
      </c>
      <c r="E1031" s="13" t="str">
        <f>VLOOKUP($B1031,[1]Sheet1!$A:$P,9,0)</f>
        <v>原子武士</v>
      </c>
      <c r="F1031" s="13">
        <f>VLOOKUP($B1031,[1]Sheet1!$A:$P,12,0)</f>
        <v>2</v>
      </c>
      <c r="G1031" s="13" t="str">
        <f t="shared" ref="G1031:G1094" si="16">MID($D1031,2,4)</f>
        <v>后排敌人</v>
      </c>
      <c r="H1031">
        <v>2</v>
      </c>
      <c r="I1031">
        <v>0</v>
      </c>
      <c r="J1031">
        <v>0</v>
      </c>
      <c r="K1031" s="13" t="s">
        <v>104</v>
      </c>
      <c r="L1031" s="13" t="s">
        <v>105</v>
      </c>
      <c r="M1031" s="13">
        <v>0</v>
      </c>
      <c r="N1031" s="14">
        <v>0</v>
      </c>
      <c r="O1031">
        <v>0</v>
      </c>
      <c r="P1031" s="8">
        <v>0</v>
      </c>
    </row>
    <row r="1032" spans="1:16">
      <c r="A1032">
        <v>10</v>
      </c>
      <c r="B1032" s="13">
        <v>3006713</v>
      </c>
      <c r="C1032" s="13" t="str">
        <f>VLOOKUP($B1032,[1]Sheet1!$A:$P,2,0)</f>
        <v>原子斩</v>
      </c>
      <c r="D1032" t="str">
        <f>VLOOKUP($B1032,[1]Sheet1!$A:$AN,40,0)</f>
        <v>对后排敌人造成#num1#%#damage_type#伤害，敌人受到伤害提高30%，持续2回合</v>
      </c>
      <c r="E1032" s="13" t="str">
        <f>VLOOKUP($B1032,[1]Sheet1!$A:$P,9,0)</f>
        <v>原子武士</v>
      </c>
      <c r="F1032" s="13">
        <f>VLOOKUP($B1032,[1]Sheet1!$A:$P,12,0)</f>
        <v>2</v>
      </c>
      <c r="G1032" s="13" t="str">
        <f t="shared" si="16"/>
        <v>后排敌人</v>
      </c>
      <c r="H1032">
        <v>2</v>
      </c>
      <c r="I1032">
        <v>0</v>
      </c>
      <c r="J1032">
        <v>0</v>
      </c>
      <c r="K1032" s="13" t="s">
        <v>104</v>
      </c>
      <c r="L1032" s="13" t="s">
        <v>105</v>
      </c>
      <c r="M1032" s="13">
        <v>0</v>
      </c>
      <c r="N1032" s="14">
        <v>0</v>
      </c>
      <c r="O1032">
        <v>0</v>
      </c>
      <c r="P1032" s="8">
        <v>0</v>
      </c>
    </row>
    <row r="1033" spans="1:16">
      <c r="A1033">
        <v>10</v>
      </c>
      <c r="B1033" s="13">
        <v>3006714</v>
      </c>
      <c r="C1033" s="13" t="str">
        <f>VLOOKUP($B1033,[1]Sheet1!$A:$P,2,0)</f>
        <v>师徒原子斩</v>
      </c>
      <c r="D1033" t="str">
        <f>VLOOKUP($B1033,[1]Sheet1!$A:$AN,40,0)</f>
        <v>对后排敌人造成#num1#%法术伤害，造成流血效果(80%)，并且敌人受到伤害提高35%，持续2回合【与居合钢共同出战可触发】</v>
      </c>
      <c r="E1033" s="13" t="str">
        <f>VLOOKUP($B1033,[1]Sheet1!$A:$P,9,0)</f>
        <v>原子武士</v>
      </c>
      <c r="F1033" s="13">
        <f>VLOOKUP($B1033,[1]Sheet1!$A:$P,12,0)</f>
        <v>4</v>
      </c>
      <c r="G1033" s="13" t="str">
        <f t="shared" si="16"/>
        <v>后排敌人</v>
      </c>
      <c r="H1033">
        <v>5</v>
      </c>
      <c r="I1033">
        <v>-100</v>
      </c>
      <c r="J1033">
        <v>-230</v>
      </c>
      <c r="K1033" s="13" t="s">
        <v>103</v>
      </c>
      <c r="L1033" s="13" t="s">
        <v>105</v>
      </c>
      <c r="M1033" s="13">
        <v>0</v>
      </c>
      <c r="N1033" s="14">
        <v>0</v>
      </c>
      <c r="O1033">
        <v>0</v>
      </c>
      <c r="P1033" s="8" t="s">
        <v>27</v>
      </c>
    </row>
    <row r="1034" spans="1:16">
      <c r="A1034">
        <v>20</v>
      </c>
      <c r="B1034" s="13">
        <v>3006714</v>
      </c>
      <c r="C1034" s="13" t="str">
        <f>VLOOKUP($B1034,[1]Sheet1!$A:$P,2,0)</f>
        <v>师徒原子斩</v>
      </c>
      <c r="D1034" t="str">
        <f>VLOOKUP($B1034,[1]Sheet1!$A:$AN,40,0)</f>
        <v>对后排敌人造成#num1#%法术伤害，造成流血效果(80%)，并且敌人受到伤害提高35%，持续2回合【与居合钢共同出战可触发】</v>
      </c>
      <c r="E1034" s="13" t="str">
        <f>VLOOKUP($B1034,[1]Sheet1!$A:$P,9,0)</f>
        <v>原子武士</v>
      </c>
      <c r="F1034" s="13">
        <f>VLOOKUP($B1034,[1]Sheet1!$A:$P,12,0)</f>
        <v>4</v>
      </c>
      <c r="G1034" s="13" t="str">
        <f t="shared" si="16"/>
        <v>后排敌人</v>
      </c>
      <c r="H1034">
        <v>5</v>
      </c>
      <c r="I1034">
        <v>100</v>
      </c>
      <c r="J1034">
        <v>-230</v>
      </c>
      <c r="K1034" s="13" t="s">
        <v>167</v>
      </c>
      <c r="L1034" s="13" t="s">
        <v>105</v>
      </c>
      <c r="M1034" s="13">
        <v>0</v>
      </c>
      <c r="N1034" s="14">
        <v>0</v>
      </c>
      <c r="O1034">
        <v>0</v>
      </c>
      <c r="P1034" s="8" t="s">
        <v>27</v>
      </c>
    </row>
    <row r="1035" spans="1:16">
      <c r="A1035">
        <v>10</v>
      </c>
      <c r="B1035" s="13">
        <v>3006719</v>
      </c>
      <c r="C1035" s="13" t="str">
        <f>VLOOKUP($B1035,[1]Sheet1!$A:$P,2,0)</f>
        <v>师徒原子斩·超</v>
      </c>
      <c r="D1035" t="str">
        <f>VLOOKUP($B1035,[1]Sheet1!$A:$AN,40,0)</f>
        <v>对后排敌人造成#num1#%法术伤害，造成流血效果(90%)，并且敌人受到伤害提高40%，持续2回合【与居合钢共同出战可触发，突破+10激活】</v>
      </c>
      <c r="E1035" s="13" t="str">
        <f>VLOOKUP($B1035,[1]Sheet1!$A:$P,9,0)</f>
        <v>原子武士</v>
      </c>
      <c r="F1035" s="13">
        <f>VLOOKUP($B1035,[1]Sheet1!$A:$P,12,0)</f>
        <v>4</v>
      </c>
      <c r="G1035" s="13" t="str">
        <f t="shared" si="16"/>
        <v>后排敌人</v>
      </c>
      <c r="H1035">
        <v>5</v>
      </c>
      <c r="I1035">
        <v>-100</v>
      </c>
      <c r="J1035">
        <v>-230</v>
      </c>
      <c r="K1035" s="13" t="s">
        <v>103</v>
      </c>
      <c r="L1035" s="13" t="s">
        <v>105</v>
      </c>
      <c r="M1035" s="13">
        <v>0</v>
      </c>
      <c r="N1035" s="14">
        <v>0</v>
      </c>
      <c r="O1035">
        <v>0</v>
      </c>
      <c r="P1035" s="8" t="s">
        <v>27</v>
      </c>
    </row>
    <row r="1036" spans="1:16" s="15" customFormat="1">
      <c r="A1036" s="13">
        <v>20</v>
      </c>
      <c r="B1036" s="13">
        <v>3006719</v>
      </c>
      <c r="C1036" s="13" t="str">
        <f>VLOOKUP($B1036,[1]Sheet1!$A:$P,2,0)</f>
        <v>师徒原子斩·超</v>
      </c>
      <c r="D1036" s="13" t="str">
        <f>VLOOKUP($B1036,[1]Sheet1!$A:$AN,40,0)</f>
        <v>对后排敌人造成#num1#%法术伤害，造成流血效果(90%)，并且敌人受到伤害提高40%，持续2回合【与居合钢共同出战可触发，突破+10激活】</v>
      </c>
      <c r="E1036" s="13" t="str">
        <f>VLOOKUP($B1036,[1]Sheet1!$A:$P,9,0)</f>
        <v>原子武士</v>
      </c>
      <c r="F1036" s="13">
        <f>VLOOKUP($B1036,[1]Sheet1!$A:$P,12,0)</f>
        <v>4</v>
      </c>
      <c r="G1036" s="13" t="str">
        <f t="shared" si="16"/>
        <v>后排敌人</v>
      </c>
      <c r="H1036" s="13">
        <v>5</v>
      </c>
      <c r="I1036" s="13">
        <v>100</v>
      </c>
      <c r="J1036" s="13">
        <v>-230</v>
      </c>
      <c r="K1036" s="13" t="s">
        <v>167</v>
      </c>
      <c r="L1036" s="13" t="s">
        <v>105</v>
      </c>
      <c r="M1036" s="13">
        <v>0</v>
      </c>
      <c r="N1036" s="14">
        <v>0</v>
      </c>
      <c r="O1036" s="13">
        <v>0</v>
      </c>
      <c r="P1036" s="8" t="s">
        <v>27</v>
      </c>
    </row>
    <row r="1037" spans="1:16" s="15" customFormat="1">
      <c r="A1037" s="13">
        <v>10</v>
      </c>
      <c r="B1037" s="13">
        <v>3006722</v>
      </c>
      <c r="C1037" s="13" t="str">
        <f>VLOOKUP($B1037,[1]Sheet1!$A:$P,2,0)</f>
        <v>原子斩</v>
      </c>
      <c r="D1037" s="13" t="str">
        <f>VLOOKUP($B1037,[1]Sheet1!$A:$AN,40,0)</f>
        <v>对后排敌人造成#num1#%#damage_type#伤害，敌人受到伤害提高30%，持续2回合</v>
      </c>
      <c r="E1037" s="13" t="str">
        <f>VLOOKUP($B1037,[1]Sheet1!$A:$P,9,0)</f>
        <v>原子武士</v>
      </c>
      <c r="F1037" s="13">
        <f>VLOOKUP($B1037,[1]Sheet1!$A:$P,12,0)</f>
        <v>2</v>
      </c>
      <c r="G1037" s="13" t="str">
        <f t="shared" si="16"/>
        <v>后排敌人</v>
      </c>
      <c r="H1037" s="13">
        <v>2</v>
      </c>
      <c r="I1037" s="13">
        <v>0</v>
      </c>
      <c r="J1037" s="13">
        <v>0</v>
      </c>
      <c r="K1037" s="13" t="s">
        <v>104</v>
      </c>
      <c r="L1037" s="13" t="s">
        <v>105</v>
      </c>
      <c r="M1037" s="13">
        <v>0</v>
      </c>
      <c r="N1037" s="14">
        <v>0</v>
      </c>
      <c r="O1037" s="13">
        <v>0</v>
      </c>
      <c r="P1037" s="8">
        <v>0</v>
      </c>
    </row>
    <row r="1038" spans="1:16">
      <c r="A1038">
        <v>10</v>
      </c>
      <c r="B1038" s="13">
        <v>3006723</v>
      </c>
      <c r="C1038" s="13" t="str">
        <f>VLOOKUP($B1038,[1]Sheet1!$A:$P,2,0)</f>
        <v>原子斩</v>
      </c>
      <c r="D1038" t="str">
        <f>VLOOKUP($B1038,[1]Sheet1!$A:$AN,40,0)</f>
        <v>对后排敌人造成#num1#%#damage_type#伤害，敌人受到伤害提高30%，持续2回合</v>
      </c>
      <c r="E1038" s="13" t="str">
        <f>VLOOKUP($B1038,[1]Sheet1!$A:$P,9,0)</f>
        <v>原子武士</v>
      </c>
      <c r="F1038" s="13">
        <f>VLOOKUP($B1038,[1]Sheet1!$A:$P,12,0)</f>
        <v>2</v>
      </c>
      <c r="G1038" s="13" t="str">
        <f t="shared" si="16"/>
        <v>后排敌人</v>
      </c>
      <c r="H1038">
        <v>2</v>
      </c>
      <c r="I1038">
        <v>0</v>
      </c>
      <c r="J1038">
        <v>0</v>
      </c>
      <c r="K1038" s="13" t="s">
        <v>104</v>
      </c>
      <c r="L1038" s="13" t="s">
        <v>105</v>
      </c>
      <c r="M1038" s="13">
        <v>0</v>
      </c>
      <c r="N1038" s="14">
        <v>0</v>
      </c>
      <c r="O1038">
        <v>0</v>
      </c>
      <c r="P1038" s="8">
        <v>0</v>
      </c>
    </row>
    <row r="1039" spans="1:16">
      <c r="A1039">
        <v>10</v>
      </c>
      <c r="B1039" s="13">
        <v>3006724</v>
      </c>
      <c r="C1039" s="13" t="str">
        <f>VLOOKUP($B1039,[1]Sheet1!$A:$P,2,0)</f>
        <v>师徒原子斩</v>
      </c>
      <c r="D1039" t="str">
        <f>VLOOKUP($B1039,[1]Sheet1!$A:$AN,40,0)</f>
        <v>对后排敌人造成#num1#%法术伤害，造成流血效果(80%)，并且敌人受到伤害提高35%，持续2回合【与居合钢共同出战可触发】</v>
      </c>
      <c r="E1039" s="13" t="str">
        <f>VLOOKUP($B1039,[1]Sheet1!$A:$P,9,0)</f>
        <v>原子武士</v>
      </c>
      <c r="F1039" s="13">
        <f>VLOOKUP($B1039,[1]Sheet1!$A:$P,12,0)</f>
        <v>4</v>
      </c>
      <c r="G1039" s="13" t="str">
        <f t="shared" si="16"/>
        <v>后排敌人</v>
      </c>
      <c r="H1039">
        <v>5</v>
      </c>
      <c r="I1039">
        <v>-100</v>
      </c>
      <c r="J1039">
        <v>-230</v>
      </c>
      <c r="K1039" s="13" t="s">
        <v>103</v>
      </c>
      <c r="L1039" s="13" t="s">
        <v>105</v>
      </c>
      <c r="M1039" s="13">
        <v>0</v>
      </c>
      <c r="N1039" s="14">
        <v>0</v>
      </c>
      <c r="O1039">
        <v>0</v>
      </c>
      <c r="P1039" s="8" t="s">
        <v>27</v>
      </c>
    </row>
    <row r="1040" spans="1:16">
      <c r="A1040">
        <v>20</v>
      </c>
      <c r="B1040" s="13">
        <v>3006724</v>
      </c>
      <c r="C1040" s="13" t="str">
        <f>VLOOKUP($B1040,[1]Sheet1!$A:$P,2,0)</f>
        <v>师徒原子斩</v>
      </c>
      <c r="D1040" t="str">
        <f>VLOOKUP($B1040,[1]Sheet1!$A:$AN,40,0)</f>
        <v>对后排敌人造成#num1#%法术伤害，造成流血效果(80%)，并且敌人受到伤害提高35%，持续2回合【与居合钢共同出战可触发】</v>
      </c>
      <c r="E1040" s="13" t="str">
        <f>VLOOKUP($B1040,[1]Sheet1!$A:$P,9,0)</f>
        <v>原子武士</v>
      </c>
      <c r="F1040" s="13">
        <f>VLOOKUP($B1040,[1]Sheet1!$A:$P,12,0)</f>
        <v>4</v>
      </c>
      <c r="G1040" s="13" t="str">
        <f t="shared" si="16"/>
        <v>后排敌人</v>
      </c>
      <c r="H1040">
        <v>5</v>
      </c>
      <c r="I1040">
        <v>100</v>
      </c>
      <c r="J1040">
        <v>-230</v>
      </c>
      <c r="K1040" s="13" t="s">
        <v>167</v>
      </c>
      <c r="L1040" s="13" t="s">
        <v>105</v>
      </c>
      <c r="M1040" s="13">
        <v>0</v>
      </c>
      <c r="N1040" s="14">
        <v>0</v>
      </c>
      <c r="O1040">
        <v>0</v>
      </c>
      <c r="P1040" s="8" t="s">
        <v>27</v>
      </c>
    </row>
    <row r="1041" spans="1:16">
      <c r="A1041">
        <v>10</v>
      </c>
      <c r="B1041" s="13">
        <v>3006729</v>
      </c>
      <c r="C1041" s="13" t="str">
        <f>VLOOKUP($B1041,[1]Sheet1!$A:$P,2,0)</f>
        <v>师徒原子斩·超</v>
      </c>
      <c r="D1041" t="str">
        <f>VLOOKUP($B1041,[1]Sheet1!$A:$AN,40,0)</f>
        <v>对后排敌人造成#num1#%法术伤害，造成流血效果(90%)，并且敌人受到伤害提高40%，持续2回合【与居合钢共同出战可触发，突破+10激活】</v>
      </c>
      <c r="E1041" s="13" t="str">
        <f>VLOOKUP($B1041,[1]Sheet1!$A:$P,9,0)</f>
        <v>原子武士</v>
      </c>
      <c r="F1041" s="13">
        <f>VLOOKUP($B1041,[1]Sheet1!$A:$P,12,0)</f>
        <v>4</v>
      </c>
      <c r="G1041" s="13" t="str">
        <f t="shared" si="16"/>
        <v>后排敌人</v>
      </c>
      <c r="H1041">
        <v>5</v>
      </c>
      <c r="I1041">
        <v>-100</v>
      </c>
      <c r="J1041">
        <v>-230</v>
      </c>
      <c r="K1041" s="13" t="s">
        <v>103</v>
      </c>
      <c r="L1041" s="13" t="s">
        <v>105</v>
      </c>
      <c r="M1041" s="13">
        <v>0</v>
      </c>
      <c r="N1041" s="14">
        <v>0</v>
      </c>
      <c r="O1041">
        <v>0</v>
      </c>
      <c r="P1041" s="8" t="s">
        <v>27</v>
      </c>
    </row>
    <row r="1042" spans="1:16">
      <c r="A1042">
        <v>20</v>
      </c>
      <c r="B1042" s="13">
        <v>3006729</v>
      </c>
      <c r="C1042" s="13" t="str">
        <f>VLOOKUP($B1042,[1]Sheet1!$A:$P,2,0)</f>
        <v>师徒原子斩·超</v>
      </c>
      <c r="D1042" t="str">
        <f>VLOOKUP($B1042,[1]Sheet1!$A:$AN,40,0)</f>
        <v>对后排敌人造成#num1#%法术伤害，造成流血效果(90%)，并且敌人受到伤害提高40%，持续2回合【与居合钢共同出战可触发，突破+10激活】</v>
      </c>
      <c r="E1042" s="13" t="str">
        <f>VLOOKUP($B1042,[1]Sheet1!$A:$P,9,0)</f>
        <v>原子武士</v>
      </c>
      <c r="F1042" s="13">
        <f>VLOOKUP($B1042,[1]Sheet1!$A:$P,12,0)</f>
        <v>4</v>
      </c>
      <c r="G1042" s="13" t="str">
        <f t="shared" si="16"/>
        <v>后排敌人</v>
      </c>
      <c r="H1042">
        <v>5</v>
      </c>
      <c r="I1042">
        <v>100</v>
      </c>
      <c r="J1042">
        <v>-230</v>
      </c>
      <c r="K1042" s="13" t="s">
        <v>167</v>
      </c>
      <c r="L1042" s="13" t="s">
        <v>105</v>
      </c>
      <c r="M1042" s="13">
        <v>0</v>
      </c>
      <c r="N1042" s="14">
        <v>0</v>
      </c>
      <c r="O1042">
        <v>0</v>
      </c>
      <c r="P1042" s="8" t="s">
        <v>27</v>
      </c>
    </row>
    <row r="1043" spans="1:16">
      <c r="A1043">
        <v>20</v>
      </c>
      <c r="B1043" s="13">
        <v>3007812</v>
      </c>
      <c r="C1043" s="13" t="str">
        <f>VLOOKUP($B1043,[1]Sheet1!$A:$P,2,0)</f>
        <v>原子斩</v>
      </c>
      <c r="D1043" t="str">
        <f>VLOOKUP($B1043,[1]Sheet1!$A:$AN,40,0)</f>
        <v>对后排敌人造成#num1#%#damage_type#伤害，30%几率造成眩晕，同时造成流血效果(40%)，持续2回合</v>
      </c>
      <c r="E1043" s="13" t="str">
        <f>VLOOKUP($B1043,[1]Sheet1!$A:$P,9,0)</f>
        <v>居合钢</v>
      </c>
      <c r="F1043" s="13">
        <f>VLOOKUP($B1043,[1]Sheet1!$A:$P,12,0)</f>
        <v>2</v>
      </c>
      <c r="G1043" s="13" t="str">
        <f t="shared" si="16"/>
        <v>后排敌人</v>
      </c>
      <c r="H1043">
        <v>2</v>
      </c>
      <c r="I1043">
        <v>0</v>
      </c>
      <c r="J1043">
        <v>0</v>
      </c>
      <c r="K1043" s="13" t="s">
        <v>104</v>
      </c>
      <c r="L1043" s="13" t="s">
        <v>105</v>
      </c>
      <c r="M1043" s="13">
        <v>0</v>
      </c>
      <c r="N1043" s="14">
        <v>0</v>
      </c>
      <c r="O1043">
        <v>0</v>
      </c>
      <c r="P1043" s="8">
        <v>0</v>
      </c>
    </row>
    <row r="1044" spans="1:16">
      <c r="A1044">
        <v>20</v>
      </c>
      <c r="B1044" s="13">
        <v>3007813</v>
      </c>
      <c r="C1044" s="13" t="str">
        <f>VLOOKUP($B1044,[1]Sheet1!$A:$P,2,0)</f>
        <v>原子斩</v>
      </c>
      <c r="D1044" t="str">
        <f>VLOOKUP($B1044,[1]Sheet1!$A:$AN,40,0)</f>
        <v>对后排敌人造成#num1#%#damage_type#伤害，30%几率造成眩晕，同时造成流血效果(40%)，持续2回合</v>
      </c>
      <c r="E1044" s="13" t="str">
        <f>VLOOKUP($B1044,[1]Sheet1!$A:$P,9,0)</f>
        <v>居合钢</v>
      </c>
      <c r="F1044" s="13">
        <f>VLOOKUP($B1044,[1]Sheet1!$A:$P,12,0)</f>
        <v>2</v>
      </c>
      <c r="G1044" s="13" t="str">
        <f t="shared" si="16"/>
        <v>后排敌人</v>
      </c>
      <c r="H1044">
        <v>2</v>
      </c>
      <c r="I1044">
        <v>0</v>
      </c>
      <c r="J1044">
        <v>0</v>
      </c>
      <c r="K1044" s="13" t="s">
        <v>104</v>
      </c>
      <c r="L1044" s="13" t="s">
        <v>105</v>
      </c>
      <c r="M1044" s="13">
        <v>0</v>
      </c>
      <c r="N1044" s="14">
        <v>0</v>
      </c>
      <c r="O1044">
        <v>0</v>
      </c>
      <c r="P1044" s="8">
        <v>0</v>
      </c>
    </row>
    <row r="1045" spans="1:16">
      <c r="A1045">
        <v>20</v>
      </c>
      <c r="B1045" s="13">
        <v>3007822</v>
      </c>
      <c r="C1045" s="13" t="str">
        <f>VLOOKUP($B1045,[1]Sheet1!$A:$P,2,0)</f>
        <v>原子斩</v>
      </c>
      <c r="D1045" t="str">
        <f>VLOOKUP($B1045,[1]Sheet1!$A:$AN,40,0)</f>
        <v>对后排敌人造成#num1#%#damage_type#伤害，30%几率造成眩晕，同时造成流血效果(40%)，持续2回合</v>
      </c>
      <c r="E1045" s="13" t="str">
        <f>VLOOKUP($B1045,[1]Sheet1!$A:$P,9,0)</f>
        <v>居合钢</v>
      </c>
      <c r="F1045" s="13">
        <f>VLOOKUP($B1045,[1]Sheet1!$A:$P,12,0)</f>
        <v>2</v>
      </c>
      <c r="G1045" s="13" t="str">
        <f t="shared" si="16"/>
        <v>后排敌人</v>
      </c>
      <c r="H1045">
        <v>2</v>
      </c>
      <c r="I1045">
        <v>0</v>
      </c>
      <c r="J1045">
        <v>0</v>
      </c>
      <c r="K1045" s="13" t="s">
        <v>104</v>
      </c>
      <c r="L1045" s="13" t="s">
        <v>105</v>
      </c>
      <c r="M1045" s="13">
        <v>0</v>
      </c>
      <c r="N1045" s="14">
        <v>0</v>
      </c>
      <c r="O1045">
        <v>0</v>
      </c>
      <c r="P1045" s="8">
        <v>0</v>
      </c>
    </row>
    <row r="1046" spans="1:16">
      <c r="A1046">
        <v>20</v>
      </c>
      <c r="B1046" s="13">
        <v>3007823</v>
      </c>
      <c r="C1046" s="13" t="str">
        <f>VLOOKUP($B1046,[1]Sheet1!$A:$P,2,0)</f>
        <v>原子斩</v>
      </c>
      <c r="D1046" t="str">
        <f>VLOOKUP($B1046,[1]Sheet1!$A:$AN,40,0)</f>
        <v>对后排敌人造成#num1#%#damage_type#伤害，30%几率造成眩晕，同时造成流血效果(40%)，持续2回合</v>
      </c>
      <c r="E1046" s="13" t="str">
        <f>VLOOKUP($B1046,[1]Sheet1!$A:$P,9,0)</f>
        <v>居合钢</v>
      </c>
      <c r="F1046" s="13">
        <f>VLOOKUP($B1046,[1]Sheet1!$A:$P,12,0)</f>
        <v>2</v>
      </c>
      <c r="G1046" s="13" t="str">
        <f t="shared" si="16"/>
        <v>后排敌人</v>
      </c>
      <c r="H1046">
        <v>2</v>
      </c>
      <c r="I1046">
        <v>0</v>
      </c>
      <c r="J1046">
        <v>0</v>
      </c>
      <c r="K1046" s="13" t="s">
        <v>104</v>
      </c>
      <c r="L1046" s="13" t="s">
        <v>105</v>
      </c>
      <c r="M1046" s="13">
        <v>0</v>
      </c>
      <c r="N1046" s="14">
        <v>0</v>
      </c>
      <c r="O1046">
        <v>0</v>
      </c>
      <c r="P1046" s="8">
        <v>0</v>
      </c>
    </row>
    <row r="1047" spans="1:16">
      <c r="A1047">
        <v>20</v>
      </c>
      <c r="B1047" s="13">
        <v>3008912</v>
      </c>
      <c r="C1047" s="13" t="str">
        <f>VLOOKUP($B1047,[1]Sheet1!$A:$P,2,0)</f>
        <v>天空气息</v>
      </c>
      <c r="D1047" t="str">
        <f>VLOOKUP($B1047,[1]Sheet1!$A:$AN,40,0)</f>
        <v>治疗全体单位（#num1#%+250），对生命低于60%的友方造成额外治疗(50%)</v>
      </c>
      <c r="E1047" s="13" t="str">
        <f>VLOOKUP($B1047,[1]Sheet1!$A:$P,9,0)</f>
        <v>天空之王</v>
      </c>
      <c r="F1047" s="13">
        <f>VLOOKUP($B1047,[1]Sheet1!$A:$P,12,0)</f>
        <v>2</v>
      </c>
      <c r="G1047" s="13" t="str">
        <f t="shared" si="16"/>
        <v>疗全体单</v>
      </c>
      <c r="H1047">
        <v>1</v>
      </c>
      <c r="I1047">
        <v>0</v>
      </c>
      <c r="J1047">
        <v>0</v>
      </c>
      <c r="K1047" s="13" t="s">
        <v>96</v>
      </c>
      <c r="L1047" s="13" t="s">
        <v>97</v>
      </c>
      <c r="M1047" s="13" t="s">
        <v>97</v>
      </c>
      <c r="N1047" s="14">
        <v>0</v>
      </c>
      <c r="O1047">
        <v>0</v>
      </c>
      <c r="P1047" s="8">
        <v>0</v>
      </c>
    </row>
    <row r="1048" spans="1:16">
      <c r="A1048">
        <v>20</v>
      </c>
      <c r="B1048" s="13">
        <v>3008913</v>
      </c>
      <c r="C1048" s="13" t="str">
        <f>VLOOKUP($B1048,[1]Sheet1!$A:$P,2,0)</f>
        <v>天空气息</v>
      </c>
      <c r="D1048" t="str">
        <f>VLOOKUP($B1048,[1]Sheet1!$A:$AN,40,0)</f>
        <v>治疗全体单位（#num1#%+250），对生命低于60%的友方造成额外治疗(50%)</v>
      </c>
      <c r="E1048" s="13" t="str">
        <f>VLOOKUP($B1048,[1]Sheet1!$A:$P,9,0)</f>
        <v>天空之王</v>
      </c>
      <c r="F1048" s="13">
        <f>VLOOKUP($B1048,[1]Sheet1!$A:$P,12,0)</f>
        <v>2</v>
      </c>
      <c r="G1048" s="13" t="str">
        <f t="shared" si="16"/>
        <v>疗全体单</v>
      </c>
      <c r="H1048">
        <v>1</v>
      </c>
      <c r="I1048">
        <v>0</v>
      </c>
      <c r="J1048">
        <v>0</v>
      </c>
      <c r="K1048" s="13" t="s">
        <v>96</v>
      </c>
      <c r="L1048" s="13" t="s">
        <v>97</v>
      </c>
      <c r="M1048" s="13" t="s">
        <v>97</v>
      </c>
      <c r="N1048" s="14">
        <v>0</v>
      </c>
      <c r="O1048">
        <v>0</v>
      </c>
      <c r="P1048" s="8">
        <v>0</v>
      </c>
    </row>
    <row r="1049" spans="1:16">
      <c r="A1049">
        <v>20</v>
      </c>
      <c r="B1049" s="13">
        <v>3008922</v>
      </c>
      <c r="C1049" s="13" t="str">
        <f>VLOOKUP($B1049,[1]Sheet1!$A:$P,2,0)</f>
        <v>天空气息</v>
      </c>
      <c r="D1049" t="str">
        <f>VLOOKUP($B1049,[1]Sheet1!$A:$AN,40,0)</f>
        <v>治疗全体单位（#num1#%+250），对生命低于60%的友方造成额外治疗(50%)</v>
      </c>
      <c r="E1049" s="13" t="str">
        <f>VLOOKUP($B1049,[1]Sheet1!$A:$P,9,0)</f>
        <v>天空之王</v>
      </c>
      <c r="F1049" s="13">
        <f>VLOOKUP($B1049,[1]Sheet1!$A:$P,12,0)</f>
        <v>2</v>
      </c>
      <c r="G1049" s="13" t="str">
        <f t="shared" si="16"/>
        <v>疗全体单</v>
      </c>
      <c r="H1049">
        <v>1</v>
      </c>
      <c r="I1049">
        <v>0</v>
      </c>
      <c r="J1049">
        <v>0</v>
      </c>
      <c r="K1049" s="13" t="s">
        <v>96</v>
      </c>
      <c r="L1049" s="13" t="s">
        <v>97</v>
      </c>
      <c r="M1049" s="13" t="s">
        <v>97</v>
      </c>
      <c r="N1049" s="14">
        <v>0</v>
      </c>
      <c r="O1049">
        <v>0</v>
      </c>
      <c r="P1049" s="8">
        <v>0</v>
      </c>
    </row>
    <row r="1050" spans="1:16">
      <c r="A1050">
        <v>20</v>
      </c>
      <c r="B1050" s="13">
        <v>3008923</v>
      </c>
      <c r="C1050" s="13" t="str">
        <f>VLOOKUP($B1050,[1]Sheet1!$A:$P,2,0)</f>
        <v>天空气息</v>
      </c>
      <c r="D1050" t="str">
        <f>VLOOKUP($B1050,[1]Sheet1!$A:$AN,40,0)</f>
        <v>治疗全体单位（#num1#%+250），对生命低于60%的友方造成额外治疗(50%)</v>
      </c>
      <c r="E1050" s="13" t="str">
        <f>VLOOKUP($B1050,[1]Sheet1!$A:$P,9,0)</f>
        <v>天空之王</v>
      </c>
      <c r="F1050" s="13">
        <f>VLOOKUP($B1050,[1]Sheet1!$A:$P,12,0)</f>
        <v>2</v>
      </c>
      <c r="G1050" s="13" t="str">
        <f t="shared" si="16"/>
        <v>疗全体单</v>
      </c>
      <c r="H1050">
        <v>1</v>
      </c>
      <c r="I1050">
        <v>0</v>
      </c>
      <c r="J1050">
        <v>0</v>
      </c>
      <c r="K1050" s="13" t="s">
        <v>96</v>
      </c>
      <c r="L1050" s="13" t="s">
        <v>97</v>
      </c>
      <c r="M1050" s="13" t="s">
        <v>97</v>
      </c>
      <c r="N1050" s="14">
        <v>0</v>
      </c>
      <c r="O1050">
        <v>0</v>
      </c>
      <c r="P1050" s="8">
        <v>0</v>
      </c>
    </row>
    <row r="1051" spans="1:16">
      <c r="A1051">
        <v>10</v>
      </c>
      <c r="B1051" s="13">
        <v>3013312</v>
      </c>
      <c r="C1051" s="13" t="str">
        <f>VLOOKUP($B1051,[1]Sheet1!$A:$P,2,0)</f>
        <v>地人之力</v>
      </c>
      <c r="D1051" t="str">
        <f>VLOOKUP($B1051,[1]Sheet1!$A:$AN,40,0)</f>
        <v>对生命最少的1个敌人造成#num1#%物理伤害，减少2点怒气，自身受到伤害减少10%，持续2回合</v>
      </c>
      <c r="E1051" s="13" t="str">
        <f>VLOOKUP($B1051,[1]Sheet1!$A:$P,9,0)</f>
        <v>地底王</v>
      </c>
      <c r="F1051" s="13">
        <f>VLOOKUP($B1051,[1]Sheet1!$A:$P,12,0)</f>
        <v>2</v>
      </c>
      <c r="G1051" s="13" t="str">
        <f t="shared" si="16"/>
        <v>生命最少</v>
      </c>
      <c r="H1051">
        <v>1</v>
      </c>
      <c r="I1051">
        <v>0</v>
      </c>
      <c r="J1051">
        <v>0</v>
      </c>
      <c r="K1051" s="13" t="s">
        <v>80</v>
      </c>
      <c r="L1051" s="13" t="s">
        <v>81</v>
      </c>
      <c r="M1051" s="13">
        <v>0</v>
      </c>
      <c r="N1051" s="14">
        <v>0</v>
      </c>
      <c r="O1051">
        <v>0</v>
      </c>
      <c r="P1051" s="8">
        <v>0</v>
      </c>
    </row>
    <row r="1052" spans="1:16">
      <c r="A1052">
        <v>10</v>
      </c>
      <c r="B1052" s="13">
        <v>3013313</v>
      </c>
      <c r="C1052" s="13" t="str">
        <f>VLOOKUP($B1052,[1]Sheet1!$A:$P,2,0)</f>
        <v>地人之力</v>
      </c>
      <c r="D1052" t="str">
        <f>VLOOKUP($B1052,[1]Sheet1!$A:$AN,40,0)</f>
        <v>对生命最少的1个敌人造成#num1#%物理伤害，减少2点怒气，自身受到伤害减少10%，持续2回合</v>
      </c>
      <c r="E1052" s="13" t="str">
        <f>VLOOKUP($B1052,[1]Sheet1!$A:$P,9,0)</f>
        <v>地底王</v>
      </c>
      <c r="F1052" s="13">
        <f>VLOOKUP($B1052,[1]Sheet1!$A:$P,12,0)</f>
        <v>2</v>
      </c>
      <c r="G1052" s="13" t="str">
        <f t="shared" si="16"/>
        <v>生命最少</v>
      </c>
      <c r="H1052">
        <v>1</v>
      </c>
      <c r="I1052">
        <v>0</v>
      </c>
      <c r="J1052">
        <v>0</v>
      </c>
      <c r="K1052" s="13" t="s">
        <v>80</v>
      </c>
      <c r="L1052" s="13" t="s">
        <v>81</v>
      </c>
      <c r="M1052" s="13">
        <v>0</v>
      </c>
      <c r="N1052" s="14">
        <v>0</v>
      </c>
      <c r="O1052">
        <v>0</v>
      </c>
      <c r="P1052" s="8">
        <v>0</v>
      </c>
    </row>
    <row r="1053" spans="1:16">
      <c r="A1053">
        <v>10</v>
      </c>
      <c r="B1053" s="13">
        <v>3013322</v>
      </c>
      <c r="C1053" s="13" t="str">
        <f>VLOOKUP($B1053,[1]Sheet1!$A:$P,2,0)</f>
        <v>地人之力</v>
      </c>
      <c r="D1053" t="str">
        <f>VLOOKUP($B1053,[1]Sheet1!$A:$AN,40,0)</f>
        <v>对生命最少的1个敌人造成#num1#%物理伤害，减少2点怒气，自身受到伤害减少10%，持续2回合</v>
      </c>
      <c r="E1053" s="13" t="str">
        <f>VLOOKUP($B1053,[1]Sheet1!$A:$P,9,0)</f>
        <v>地底王</v>
      </c>
      <c r="F1053" s="13">
        <f>VLOOKUP($B1053,[1]Sheet1!$A:$P,12,0)</f>
        <v>2</v>
      </c>
      <c r="G1053" s="13" t="str">
        <f t="shared" si="16"/>
        <v>生命最少</v>
      </c>
      <c r="H1053">
        <v>1</v>
      </c>
      <c r="I1053">
        <v>0</v>
      </c>
      <c r="J1053">
        <v>0</v>
      </c>
      <c r="K1053" s="13" t="s">
        <v>80</v>
      </c>
      <c r="L1053" s="13" t="s">
        <v>81</v>
      </c>
      <c r="M1053" s="13">
        <v>0</v>
      </c>
      <c r="N1053" s="14">
        <v>0</v>
      </c>
      <c r="O1053">
        <v>0</v>
      </c>
      <c r="P1053" s="8">
        <v>0</v>
      </c>
    </row>
    <row r="1054" spans="1:16">
      <c r="A1054">
        <v>10</v>
      </c>
      <c r="B1054" s="13">
        <v>3013323</v>
      </c>
      <c r="C1054" s="13" t="str">
        <f>VLOOKUP($B1054,[1]Sheet1!$A:$P,2,0)</f>
        <v>地人之力</v>
      </c>
      <c r="D1054" t="str">
        <f>VLOOKUP($B1054,[1]Sheet1!$A:$AN,40,0)</f>
        <v>对生命最少的1个敌人造成#num1#%物理伤害，减少2点怒气，自身受到伤害减少10%，持续2回合</v>
      </c>
      <c r="E1054" s="13" t="str">
        <f>VLOOKUP($B1054,[1]Sheet1!$A:$P,9,0)</f>
        <v>地底王</v>
      </c>
      <c r="F1054" s="13">
        <f>VLOOKUP($B1054,[1]Sheet1!$A:$P,12,0)</f>
        <v>2</v>
      </c>
      <c r="G1054" s="13" t="str">
        <f t="shared" si="16"/>
        <v>生命最少</v>
      </c>
      <c r="H1054">
        <v>1</v>
      </c>
      <c r="I1054">
        <v>0</v>
      </c>
      <c r="J1054">
        <v>0</v>
      </c>
      <c r="K1054" s="13" t="s">
        <v>80</v>
      </c>
      <c r="L1054" s="13" t="s">
        <v>81</v>
      </c>
      <c r="M1054" s="13">
        <v>0</v>
      </c>
      <c r="N1054" s="14">
        <v>0</v>
      </c>
      <c r="O1054">
        <v>0</v>
      </c>
      <c r="P1054" s="8">
        <v>0</v>
      </c>
    </row>
    <row r="1055" spans="1:16">
      <c r="A1055">
        <v>20</v>
      </c>
      <c r="B1055" s="13">
        <v>3014412</v>
      </c>
      <c r="C1055" s="13" t="str">
        <f>VLOOKUP($B1055,[1]Sheet1!$A:$P,2,0)</f>
        <v>天才助理</v>
      </c>
      <c r="D1055" t="str">
        <f>VLOOKUP($B1055,[1]Sheet1!$A:$AN,40,0)</f>
        <v>治疗全体友方(#num1#%+250)，同时清除友方的不利状态，我方随机3人攻击力提升20%，持续2回合</v>
      </c>
      <c r="E1055" s="13" t="str">
        <f>VLOOKUP($B1055,[1]Sheet1!$A:$P,9,0)</f>
        <v>童帝</v>
      </c>
      <c r="F1055" s="13">
        <f>VLOOKUP($B1055,[1]Sheet1!$A:$P,12,0)</f>
        <v>2</v>
      </c>
      <c r="G1055" s="13" t="str">
        <f t="shared" si="16"/>
        <v>疗全体友</v>
      </c>
      <c r="H1055">
        <v>1</v>
      </c>
      <c r="I1055">
        <v>0</v>
      </c>
      <c r="J1055">
        <v>0</v>
      </c>
      <c r="K1055" s="13" t="s">
        <v>96</v>
      </c>
      <c r="L1055" s="13" t="s">
        <v>97</v>
      </c>
      <c r="M1055" s="13" t="s">
        <v>97</v>
      </c>
      <c r="N1055" s="14">
        <v>0</v>
      </c>
      <c r="O1055">
        <v>0</v>
      </c>
      <c r="P1055" s="8">
        <v>0</v>
      </c>
    </row>
    <row r="1056" spans="1:16">
      <c r="A1056">
        <v>20</v>
      </c>
      <c r="B1056" s="13">
        <v>3014413</v>
      </c>
      <c r="C1056" s="13" t="str">
        <f>VLOOKUP($B1056,[1]Sheet1!$A:$P,2,0)</f>
        <v>天才助理</v>
      </c>
      <c r="D1056" t="str">
        <f>VLOOKUP($B1056,[1]Sheet1!$A:$AN,40,0)</f>
        <v>治疗全体友方(#num1#%+250)，同时清除友方的不利状态，我方随机3人攻击力提升20%，持续2回合</v>
      </c>
      <c r="E1056" s="13" t="str">
        <f>VLOOKUP($B1056,[1]Sheet1!$A:$P,9,0)</f>
        <v>童帝</v>
      </c>
      <c r="F1056" s="13">
        <f>VLOOKUP($B1056,[1]Sheet1!$A:$P,12,0)</f>
        <v>2</v>
      </c>
      <c r="G1056" s="13" t="str">
        <f t="shared" si="16"/>
        <v>疗全体友</v>
      </c>
      <c r="H1056">
        <v>1</v>
      </c>
      <c r="I1056">
        <v>0</v>
      </c>
      <c r="J1056">
        <v>0</v>
      </c>
      <c r="K1056" s="13" t="s">
        <v>96</v>
      </c>
      <c r="L1056" s="13" t="s">
        <v>97</v>
      </c>
      <c r="M1056" s="13" t="s">
        <v>97</v>
      </c>
      <c r="N1056" s="14">
        <v>0</v>
      </c>
      <c r="O1056">
        <v>0</v>
      </c>
      <c r="P1056" s="8">
        <v>0</v>
      </c>
    </row>
    <row r="1057" spans="1:16">
      <c r="A1057">
        <v>20</v>
      </c>
      <c r="B1057" s="13">
        <v>3014422</v>
      </c>
      <c r="C1057" s="13" t="str">
        <f>VLOOKUP($B1057,[1]Sheet1!$A:$P,2,0)</f>
        <v>天才助理</v>
      </c>
      <c r="D1057" t="str">
        <f>VLOOKUP($B1057,[1]Sheet1!$A:$AN,40,0)</f>
        <v>治疗全体友方(#num1#%+250)，同时清除友方的不利状态，我方随机3人攻击力提升20%，持续2回合</v>
      </c>
      <c r="E1057" s="13" t="str">
        <f>VLOOKUP($B1057,[1]Sheet1!$A:$P,9,0)</f>
        <v>童帝</v>
      </c>
      <c r="F1057" s="13">
        <f>VLOOKUP($B1057,[1]Sheet1!$A:$P,12,0)</f>
        <v>2</v>
      </c>
      <c r="G1057" s="13" t="str">
        <f t="shared" si="16"/>
        <v>疗全体友</v>
      </c>
      <c r="H1057">
        <v>1</v>
      </c>
      <c r="I1057">
        <v>0</v>
      </c>
      <c r="J1057">
        <v>0</v>
      </c>
      <c r="K1057" s="13" t="s">
        <v>96</v>
      </c>
      <c r="L1057" s="13" t="s">
        <v>97</v>
      </c>
      <c r="M1057" s="13" t="s">
        <v>97</v>
      </c>
      <c r="N1057" s="14">
        <v>0</v>
      </c>
      <c r="O1057">
        <v>0</v>
      </c>
      <c r="P1057" s="8">
        <v>0</v>
      </c>
    </row>
    <row r="1058" spans="1:16">
      <c r="A1058">
        <v>20</v>
      </c>
      <c r="B1058" s="13">
        <v>3014423</v>
      </c>
      <c r="C1058" s="13" t="str">
        <f>VLOOKUP($B1058,[1]Sheet1!$A:$P,2,0)</f>
        <v>天才助理</v>
      </c>
      <c r="D1058" t="str">
        <f>VLOOKUP($B1058,[1]Sheet1!$A:$AN,40,0)</f>
        <v>治疗全体友方(#num1#%+250)，同时清除友方的不利状态，我方随机3人攻击力提升20%，持续2回合</v>
      </c>
      <c r="E1058" s="13" t="str">
        <f>VLOOKUP($B1058,[1]Sheet1!$A:$P,9,0)</f>
        <v>童帝</v>
      </c>
      <c r="F1058" s="13">
        <f>VLOOKUP($B1058,[1]Sheet1!$A:$P,12,0)</f>
        <v>2</v>
      </c>
      <c r="G1058" s="13" t="str">
        <f t="shared" si="16"/>
        <v>疗全体友</v>
      </c>
      <c r="H1058">
        <v>1</v>
      </c>
      <c r="I1058">
        <v>0</v>
      </c>
      <c r="J1058">
        <v>0</v>
      </c>
      <c r="K1058" s="13" t="s">
        <v>96</v>
      </c>
      <c r="L1058" s="13" t="s">
        <v>97</v>
      </c>
      <c r="M1058" s="13" t="s">
        <v>97</v>
      </c>
      <c r="N1058" s="14">
        <v>0</v>
      </c>
      <c r="O1058">
        <v>0</v>
      </c>
      <c r="P1058" s="8">
        <v>0</v>
      </c>
    </row>
    <row r="1059" spans="1:16">
      <c r="A1059">
        <v>10</v>
      </c>
      <c r="B1059" s="13">
        <v>4000122</v>
      </c>
      <c r="C1059" s="13" t="str">
        <f>VLOOKUP($B1059,[1]Sheet1!$A:$P,2,0)</f>
        <v>流星爆发</v>
      </c>
      <c r="D1059" t="str">
        <f>VLOOKUP($B1059,[1]Sheet1!$A:$AN,40,0)</f>
        <v>对所有敌人造成#num1#%#damage_type#伤害，同时治疗自己（106%+250），本次攻击命中率和暴击率额外提升30%</v>
      </c>
      <c r="E1059" s="13" t="str">
        <f>VLOOKUP($B1059,[1]Sheet1!$A:$P,9,0)</f>
        <v>波罗斯</v>
      </c>
      <c r="F1059" s="13">
        <f>VLOOKUP($B1059,[1]Sheet1!$A:$P,12,0)</f>
        <v>2</v>
      </c>
      <c r="G1059" s="13" t="str">
        <f t="shared" si="16"/>
        <v>所有敌人</v>
      </c>
      <c r="H1059">
        <v>2</v>
      </c>
      <c r="I1059">
        <v>0</v>
      </c>
      <c r="J1059">
        <v>-200</v>
      </c>
      <c r="K1059" s="13" t="s">
        <v>156</v>
      </c>
      <c r="L1059" s="13" t="s">
        <v>114</v>
      </c>
      <c r="M1059" s="13" t="s">
        <v>97</v>
      </c>
      <c r="N1059" s="14">
        <v>0</v>
      </c>
      <c r="O1059">
        <v>0</v>
      </c>
      <c r="P1059" s="8">
        <v>0</v>
      </c>
    </row>
    <row r="1060" spans="1:16">
      <c r="A1060">
        <v>10</v>
      </c>
      <c r="B1060" s="13">
        <v>4000123</v>
      </c>
      <c r="C1060" s="13" t="str">
        <f>VLOOKUP($B1060,[1]Sheet1!$A:$P,2,0)</f>
        <v>流星爆发</v>
      </c>
      <c r="D1060" t="str">
        <f>VLOOKUP($B1060,[1]Sheet1!$A:$AN,40,0)</f>
        <v>对所有敌人造成#num1#%#damage_type#伤害，同时治疗自己（106%+250），本次攻击命中率和暴击率额外提升30%</v>
      </c>
      <c r="E1060" s="13" t="str">
        <f>VLOOKUP($B1060,[1]Sheet1!$A:$P,9,0)</f>
        <v>波罗斯</v>
      </c>
      <c r="F1060" s="13">
        <f>VLOOKUP($B1060,[1]Sheet1!$A:$P,12,0)</f>
        <v>2</v>
      </c>
      <c r="G1060" s="13" t="str">
        <f t="shared" si="16"/>
        <v>所有敌人</v>
      </c>
      <c r="H1060">
        <v>2</v>
      </c>
      <c r="I1060">
        <v>0</v>
      </c>
      <c r="J1060">
        <v>-200</v>
      </c>
      <c r="K1060" s="13" t="s">
        <v>156</v>
      </c>
      <c r="L1060" s="13" t="s">
        <v>114</v>
      </c>
      <c r="M1060" s="13" t="s">
        <v>97</v>
      </c>
      <c r="N1060" s="14">
        <v>0</v>
      </c>
      <c r="O1060">
        <v>0</v>
      </c>
      <c r="P1060" s="8">
        <v>0</v>
      </c>
    </row>
    <row r="1061" spans="1:16">
      <c r="A1061">
        <v>10</v>
      </c>
      <c r="B1061" s="13">
        <v>4000124</v>
      </c>
      <c r="C1061" s="13" t="str">
        <f>VLOOKUP($B1061,[1]Sheet1!$A:$P,2,0)</f>
        <v>崩星咆哮炮</v>
      </c>
      <c r="D1061" t="str">
        <f>VLOOKUP($B1061,[1]Sheet1!$A:$AN,40,0)</f>
        <v>对所有敌人造成#num1#%物理伤害，同时治疗自己（120%+350），本次攻击命中率和暴击率额外提升50%【与梅而紫迦德共同出战可触发】</v>
      </c>
      <c r="E1061" s="13" t="str">
        <f>VLOOKUP($B1061,[1]Sheet1!$A:$P,9,0)</f>
        <v>波罗斯</v>
      </c>
      <c r="F1061" s="13">
        <f>VLOOKUP($B1061,[1]Sheet1!$A:$P,12,0)</f>
        <v>4</v>
      </c>
      <c r="G1061" s="13" t="str">
        <f t="shared" si="16"/>
        <v>所有敌人</v>
      </c>
      <c r="H1061">
        <v>2</v>
      </c>
      <c r="I1061">
        <v>-100</v>
      </c>
      <c r="J1061">
        <v>-300</v>
      </c>
      <c r="K1061" s="13" t="s">
        <v>157</v>
      </c>
      <c r="L1061" s="13" t="s">
        <v>114</v>
      </c>
      <c r="M1061" s="13" t="s">
        <v>97</v>
      </c>
      <c r="N1061" s="14">
        <v>0</v>
      </c>
      <c r="O1061">
        <v>0</v>
      </c>
      <c r="P1061" s="8">
        <v>251436</v>
      </c>
    </row>
    <row r="1062" spans="1:16">
      <c r="A1062">
        <v>20</v>
      </c>
      <c r="B1062" s="13">
        <v>4000124</v>
      </c>
      <c r="C1062" s="13" t="str">
        <f>VLOOKUP($B1062,[1]Sheet1!$A:$P,2,0)</f>
        <v>崩星咆哮炮</v>
      </c>
      <c r="D1062" t="str">
        <f>VLOOKUP($B1062,[1]Sheet1!$A:$AN,40,0)</f>
        <v>对所有敌人造成#num1#%物理伤害，同时治疗自己（120%+350），本次攻击命中率和暴击率额外提升50%【与梅而紫迦德共同出战可触发】</v>
      </c>
      <c r="E1062" s="13" t="str">
        <f>VLOOKUP($B1062,[1]Sheet1!$A:$P,9,0)</f>
        <v>波罗斯</v>
      </c>
      <c r="F1062" s="13">
        <f>VLOOKUP($B1062,[1]Sheet1!$A:$P,12,0)</f>
        <v>4</v>
      </c>
      <c r="G1062" s="13" t="str">
        <f t="shared" si="16"/>
        <v>所有敌人</v>
      </c>
      <c r="H1062">
        <v>2</v>
      </c>
      <c r="I1062">
        <v>100</v>
      </c>
      <c r="J1062">
        <v>-300</v>
      </c>
      <c r="K1062" s="13" t="s">
        <v>158</v>
      </c>
      <c r="L1062" s="13" t="s">
        <v>114</v>
      </c>
      <c r="M1062" s="13" t="s">
        <v>97</v>
      </c>
      <c r="N1062" s="14">
        <v>0</v>
      </c>
      <c r="O1062">
        <v>0</v>
      </c>
      <c r="P1062" s="8">
        <v>251436</v>
      </c>
    </row>
    <row r="1063" spans="1:16">
      <c r="A1063">
        <v>10</v>
      </c>
      <c r="B1063" s="13">
        <v>4000129</v>
      </c>
      <c r="C1063" s="13" t="str">
        <f>VLOOKUP($B1063,[1]Sheet1!$A:$P,2,0)</f>
        <v>崩星咆哮炮·超</v>
      </c>
      <c r="D1063" t="str">
        <f>VLOOKUP($B1063,[1]Sheet1!$A:$AN,40,0)</f>
        <v>对所有敌人造成#num1#%物理伤害，同时治疗自己（140%+500），本次攻击必命中，必暴击【与梅而紫迦德共同出战可触发，突破+10激活】</v>
      </c>
      <c r="E1063" s="13" t="str">
        <f>VLOOKUP($B1063,[1]Sheet1!$A:$P,9,0)</f>
        <v>波罗斯</v>
      </c>
      <c r="F1063" s="13">
        <f>VLOOKUP($B1063,[1]Sheet1!$A:$P,12,0)</f>
        <v>4</v>
      </c>
      <c r="G1063" s="13" t="str">
        <f t="shared" si="16"/>
        <v>所有敌人</v>
      </c>
      <c r="H1063">
        <v>2</v>
      </c>
      <c r="I1063">
        <v>-100</v>
      </c>
      <c r="J1063">
        <v>-300</v>
      </c>
      <c r="K1063" s="13" t="s">
        <v>157</v>
      </c>
      <c r="L1063" s="13" t="s">
        <v>114</v>
      </c>
      <c r="M1063" s="13" t="s">
        <v>97</v>
      </c>
      <c r="N1063" s="14">
        <v>0</v>
      </c>
      <c r="O1063">
        <v>0</v>
      </c>
      <c r="P1063" s="8">
        <v>213546</v>
      </c>
    </row>
    <row r="1064" spans="1:16">
      <c r="A1064">
        <v>20</v>
      </c>
      <c r="B1064" s="13">
        <v>4000129</v>
      </c>
      <c r="C1064" s="13" t="str">
        <f>VLOOKUP($B1064,[1]Sheet1!$A:$P,2,0)</f>
        <v>崩星咆哮炮·超</v>
      </c>
      <c r="D1064" t="str">
        <f>VLOOKUP($B1064,[1]Sheet1!$A:$AN,40,0)</f>
        <v>对所有敌人造成#num1#%物理伤害，同时治疗自己（140%+500），本次攻击必命中，必暴击【与梅而紫迦德共同出战可触发，突破+10激活】</v>
      </c>
      <c r="E1064" s="13" t="str">
        <f>VLOOKUP($B1064,[1]Sheet1!$A:$P,9,0)</f>
        <v>波罗斯</v>
      </c>
      <c r="F1064" s="13">
        <f>VLOOKUP($B1064,[1]Sheet1!$A:$P,12,0)</f>
        <v>4</v>
      </c>
      <c r="G1064" s="13" t="str">
        <f t="shared" si="16"/>
        <v>所有敌人</v>
      </c>
      <c r="H1064">
        <v>2</v>
      </c>
      <c r="I1064">
        <v>100</v>
      </c>
      <c r="J1064">
        <v>-300</v>
      </c>
      <c r="K1064" s="13" t="s">
        <v>158</v>
      </c>
      <c r="L1064" s="13" t="s">
        <v>114</v>
      </c>
      <c r="M1064" s="13" t="s">
        <v>97</v>
      </c>
      <c r="N1064" s="14">
        <v>0</v>
      </c>
      <c r="O1064">
        <v>0</v>
      </c>
      <c r="P1064" s="8">
        <v>213546</v>
      </c>
    </row>
    <row r="1065" spans="1:16">
      <c r="A1065">
        <v>10</v>
      </c>
      <c r="B1065" s="13">
        <v>4001212</v>
      </c>
      <c r="C1065" s="13" t="str">
        <f>VLOOKUP($B1065,[1]Sheet1!$A:$P,2,0)</f>
        <v>巨型钻头刺</v>
      </c>
      <c r="D1065" t="str">
        <f>VLOOKUP($B1065,[1]Sheet1!$A:$AN,40,0)</f>
        <v>对前排敌人造成#num1#%#damage_type#伤害，我方全体英雄的攻击和命中率提高15%，持续2回合</v>
      </c>
      <c r="E1065" s="13" t="str">
        <f>VLOOKUP($B1065,[1]Sheet1!$A:$P,9,0)</f>
        <v>毒刺</v>
      </c>
      <c r="F1065" s="13">
        <f>VLOOKUP($B1065,[1]Sheet1!$A:$P,12,0)</f>
        <v>2</v>
      </c>
      <c r="G1065" s="13" t="str">
        <f t="shared" si="16"/>
        <v>前排敌人</v>
      </c>
      <c r="H1065">
        <v>2</v>
      </c>
      <c r="I1065">
        <v>0</v>
      </c>
      <c r="J1065">
        <v>-100</v>
      </c>
      <c r="K1065" s="13" t="s">
        <v>141</v>
      </c>
      <c r="L1065" s="13" t="s">
        <v>75</v>
      </c>
      <c r="M1065" s="13">
        <v>0</v>
      </c>
      <c r="N1065" s="14">
        <v>0</v>
      </c>
      <c r="O1065">
        <v>0</v>
      </c>
      <c r="P1065" s="8">
        <v>0</v>
      </c>
    </row>
    <row r="1066" spans="1:16">
      <c r="A1066">
        <v>10</v>
      </c>
      <c r="B1066" s="13">
        <v>4001213</v>
      </c>
      <c r="C1066" s="13" t="str">
        <f>VLOOKUP($B1066,[1]Sheet1!$A:$P,2,0)</f>
        <v>巨型钻头刺</v>
      </c>
      <c r="D1066" t="str">
        <f>VLOOKUP($B1066,[1]Sheet1!$A:$AN,40,0)</f>
        <v>对前排敌人造成#num1#%#damage_type#伤害，我方全体英雄的攻击和命中率提高15%，持续2回合</v>
      </c>
      <c r="E1066" s="13" t="str">
        <f>VLOOKUP($B1066,[1]Sheet1!$A:$P,9,0)</f>
        <v>毒刺</v>
      </c>
      <c r="F1066" s="13">
        <f>VLOOKUP($B1066,[1]Sheet1!$A:$P,12,0)</f>
        <v>2</v>
      </c>
      <c r="G1066" s="13" t="str">
        <f t="shared" si="16"/>
        <v>前排敌人</v>
      </c>
      <c r="H1066">
        <v>2</v>
      </c>
      <c r="I1066">
        <v>0</v>
      </c>
      <c r="J1066">
        <v>-100</v>
      </c>
      <c r="K1066" s="13" t="s">
        <v>141</v>
      </c>
      <c r="L1066" s="13" t="s">
        <v>75</v>
      </c>
      <c r="M1066" s="13">
        <v>0</v>
      </c>
      <c r="N1066" s="14">
        <v>0</v>
      </c>
      <c r="O1066">
        <v>0</v>
      </c>
      <c r="P1066" s="8">
        <v>0</v>
      </c>
    </row>
    <row r="1067" spans="1:16">
      <c r="A1067">
        <v>10</v>
      </c>
      <c r="B1067" s="13">
        <v>4001222</v>
      </c>
      <c r="C1067" s="13" t="str">
        <f>VLOOKUP($B1067,[1]Sheet1!$A:$P,2,0)</f>
        <v>巨型钻头刺</v>
      </c>
      <c r="D1067" t="str">
        <f>VLOOKUP($B1067,[1]Sheet1!$A:$AN,40,0)</f>
        <v>对前排敌人造成#num1#%#damage_type#伤害，我方全体英雄的攻击和命中率提高15%，持续2回合</v>
      </c>
      <c r="E1067" s="13" t="str">
        <f>VLOOKUP($B1067,[1]Sheet1!$A:$P,9,0)</f>
        <v>毒刺</v>
      </c>
      <c r="F1067" s="13">
        <f>VLOOKUP($B1067,[1]Sheet1!$A:$P,12,0)</f>
        <v>2</v>
      </c>
      <c r="G1067" s="13" t="str">
        <f t="shared" si="16"/>
        <v>前排敌人</v>
      </c>
      <c r="H1067">
        <v>2</v>
      </c>
      <c r="I1067">
        <v>0</v>
      </c>
      <c r="J1067">
        <v>-100</v>
      </c>
      <c r="K1067" s="13" t="s">
        <v>141</v>
      </c>
      <c r="L1067" s="13" t="s">
        <v>75</v>
      </c>
      <c r="M1067" s="13">
        <v>0</v>
      </c>
      <c r="N1067" s="14">
        <v>0</v>
      </c>
      <c r="O1067">
        <v>0</v>
      </c>
      <c r="P1067" s="8">
        <v>0</v>
      </c>
    </row>
    <row r="1068" spans="1:16">
      <c r="A1068">
        <v>10</v>
      </c>
      <c r="B1068" s="13">
        <v>4001223</v>
      </c>
      <c r="C1068" s="13" t="str">
        <f>VLOOKUP($B1068,[1]Sheet1!$A:$P,2,0)</f>
        <v>巨型钻头刺</v>
      </c>
      <c r="D1068" t="str">
        <f>VLOOKUP($B1068,[1]Sheet1!$A:$AN,40,0)</f>
        <v>对前排敌人造成#num1#%#damage_type#伤害，我方全体英雄的攻击和命中率提高15%，持续2回合</v>
      </c>
      <c r="E1068" s="13" t="str">
        <f>VLOOKUP($B1068,[1]Sheet1!$A:$P,9,0)</f>
        <v>毒刺</v>
      </c>
      <c r="F1068" s="13">
        <f>VLOOKUP($B1068,[1]Sheet1!$A:$P,12,0)</f>
        <v>2</v>
      </c>
      <c r="G1068" s="13" t="str">
        <f t="shared" si="16"/>
        <v>前排敌人</v>
      </c>
      <c r="H1068">
        <v>2</v>
      </c>
      <c r="I1068">
        <v>0</v>
      </c>
      <c r="J1068">
        <v>-100</v>
      </c>
      <c r="K1068" s="13" t="s">
        <v>141</v>
      </c>
      <c r="L1068" s="13" t="s">
        <v>75</v>
      </c>
      <c r="M1068" s="13">
        <v>0</v>
      </c>
      <c r="N1068" s="14">
        <v>0</v>
      </c>
      <c r="O1068">
        <v>0</v>
      </c>
      <c r="P1068" s="8">
        <v>0</v>
      </c>
    </row>
    <row r="1069" spans="1:16">
      <c r="A1069">
        <v>20</v>
      </c>
      <c r="B1069" s="13">
        <v>4002312</v>
      </c>
      <c r="C1069" s="13" t="str">
        <f>VLOOKUP($B1069,[1]Sheet1!$A:$P,2,0)</f>
        <v>不死之身</v>
      </c>
      <c r="D1069" t="str">
        <f>VLOOKUP($B1069,[1]Sheet1!$A:$AN,40,0)</f>
        <v>对一列敌人造成#num1#%法术伤害，减少1点怒气，并使我方生命最低的英雄持续回血(50%)，持续2回合</v>
      </c>
      <c r="E1069" s="13" t="str">
        <f>VLOOKUP($B1069,[1]Sheet1!$A:$P,9,0)</f>
        <v>梅而紫迦德</v>
      </c>
      <c r="F1069" s="13">
        <f>VLOOKUP($B1069,[1]Sheet1!$A:$P,12,0)</f>
        <v>2</v>
      </c>
      <c r="G1069" s="13" t="str">
        <f t="shared" si="16"/>
        <v>一列敌人</v>
      </c>
      <c r="H1069">
        <v>1</v>
      </c>
      <c r="I1069">
        <v>0</v>
      </c>
      <c r="J1069">
        <v>0</v>
      </c>
      <c r="K1069" s="13" t="s">
        <v>78</v>
      </c>
      <c r="L1069" s="13" t="s">
        <v>79</v>
      </c>
      <c r="M1069" s="13">
        <v>0</v>
      </c>
      <c r="N1069" s="14">
        <v>0</v>
      </c>
      <c r="O1069">
        <v>0</v>
      </c>
      <c r="P1069" s="8">
        <v>0</v>
      </c>
    </row>
    <row r="1070" spans="1:16">
      <c r="A1070">
        <v>20</v>
      </c>
      <c r="B1070" s="13">
        <v>4002313</v>
      </c>
      <c r="C1070" s="13" t="str">
        <f>VLOOKUP($B1070,[1]Sheet1!$A:$P,2,0)</f>
        <v>不死之身</v>
      </c>
      <c r="D1070" t="str">
        <f>VLOOKUP($B1070,[1]Sheet1!$A:$AN,40,0)</f>
        <v>对一列敌人造成#num1#%法术伤害，减少1点怒气，并使我方生命最低的英雄持续回血(80%)，持续2回合</v>
      </c>
      <c r="E1070" s="13" t="str">
        <f>VLOOKUP($B1070,[1]Sheet1!$A:$P,9,0)</f>
        <v>梅而紫迦德</v>
      </c>
      <c r="F1070" s="13">
        <f>VLOOKUP($B1070,[1]Sheet1!$A:$P,12,0)</f>
        <v>2</v>
      </c>
      <c r="G1070" s="13" t="str">
        <f t="shared" si="16"/>
        <v>一列敌人</v>
      </c>
      <c r="H1070">
        <v>1</v>
      </c>
      <c r="I1070">
        <v>0</v>
      </c>
      <c r="J1070">
        <v>0</v>
      </c>
      <c r="K1070" s="13" t="s">
        <v>78</v>
      </c>
      <c r="L1070" s="13" t="s">
        <v>79</v>
      </c>
      <c r="M1070" s="13">
        <v>0</v>
      </c>
      <c r="N1070" s="14">
        <v>0</v>
      </c>
      <c r="O1070">
        <v>0</v>
      </c>
      <c r="P1070" s="8">
        <v>0</v>
      </c>
    </row>
    <row r="1071" spans="1:16">
      <c r="A1071">
        <v>20</v>
      </c>
      <c r="B1071" s="13">
        <v>4002322</v>
      </c>
      <c r="C1071" s="13" t="str">
        <f>VLOOKUP($B1071,[1]Sheet1!$A:$P,2,0)</f>
        <v>不死之身</v>
      </c>
      <c r="D1071" t="str">
        <f>VLOOKUP($B1071,[1]Sheet1!$A:$AN,40,0)</f>
        <v>对一列敌人造成#num1#%法术伤害，减少1点怒气，并使我方生命最低的英雄持续回血(80%)，持续2回合</v>
      </c>
      <c r="E1071" s="13" t="str">
        <f>VLOOKUP($B1071,[1]Sheet1!$A:$P,9,0)</f>
        <v>梅而紫迦德</v>
      </c>
      <c r="F1071" s="13">
        <f>VLOOKUP($B1071,[1]Sheet1!$A:$P,12,0)</f>
        <v>2</v>
      </c>
      <c r="G1071" s="13" t="str">
        <f t="shared" si="16"/>
        <v>一列敌人</v>
      </c>
      <c r="H1071">
        <v>1</v>
      </c>
      <c r="I1071">
        <v>0</v>
      </c>
      <c r="J1071">
        <v>0</v>
      </c>
      <c r="K1071" s="13" t="s">
        <v>78</v>
      </c>
      <c r="L1071" s="13" t="s">
        <v>79</v>
      </c>
      <c r="M1071" s="13">
        <v>0</v>
      </c>
      <c r="N1071" s="14">
        <v>0</v>
      </c>
      <c r="O1071">
        <v>0</v>
      </c>
      <c r="P1071" s="8">
        <v>0</v>
      </c>
    </row>
    <row r="1072" spans="1:16">
      <c r="A1072">
        <v>20</v>
      </c>
      <c r="B1072" s="13">
        <v>4002323</v>
      </c>
      <c r="C1072" s="13" t="str">
        <f>VLOOKUP($B1072,[1]Sheet1!$A:$P,2,0)</f>
        <v>不死之身</v>
      </c>
      <c r="D1072" t="str">
        <f>VLOOKUP($B1072,[1]Sheet1!$A:$AN,40,0)</f>
        <v>对一列敌人造成#num1#%法术伤害，减少1点怒气，并使我方生命最低的英雄持续回血(80%)，持续2回合</v>
      </c>
      <c r="E1072" s="13" t="str">
        <f>VLOOKUP($B1072,[1]Sheet1!$A:$P,9,0)</f>
        <v>梅而紫迦德</v>
      </c>
      <c r="F1072" s="13">
        <f>VLOOKUP($B1072,[1]Sheet1!$A:$P,12,0)</f>
        <v>2</v>
      </c>
      <c r="G1072" s="13" t="str">
        <f t="shared" si="16"/>
        <v>一列敌人</v>
      </c>
      <c r="H1072">
        <v>1</v>
      </c>
      <c r="I1072">
        <v>0</v>
      </c>
      <c r="J1072">
        <v>0</v>
      </c>
      <c r="K1072" s="13" t="s">
        <v>78</v>
      </c>
      <c r="L1072" s="13" t="s">
        <v>79</v>
      </c>
      <c r="M1072" s="13">
        <v>0</v>
      </c>
      <c r="N1072" s="14">
        <v>0</v>
      </c>
      <c r="O1072">
        <v>0</v>
      </c>
      <c r="P1072" s="8">
        <v>0</v>
      </c>
    </row>
    <row r="1073" spans="1:16">
      <c r="A1073">
        <v>10</v>
      </c>
      <c r="B1073" s="13">
        <v>4004522</v>
      </c>
      <c r="C1073" s="13" t="str">
        <f>VLOOKUP($B1073,[1]Sheet1!$A:$P,2,0)</f>
        <v>流水岩碎拳</v>
      </c>
      <c r="D1073" t="str">
        <f>VLOOKUP($B1073,[1]Sheet1!$A:$AN,40,0)</f>
        <v>对所有敌人造成#num1#%#damage_type#伤害，15%概率减少2点怒气，敌方全体命中降低10%，持续2回合</v>
      </c>
      <c r="E1073" s="13" t="str">
        <f>VLOOKUP($B1073,[1]Sheet1!$A:$P,9,0)</f>
        <v>饿狼</v>
      </c>
      <c r="F1073" s="13">
        <f>VLOOKUP($B1073,[1]Sheet1!$A:$P,12,0)</f>
        <v>2</v>
      </c>
      <c r="G1073" s="13" t="str">
        <f t="shared" si="16"/>
        <v>所有敌人</v>
      </c>
      <c r="H1073">
        <v>2</v>
      </c>
      <c r="I1073">
        <v>0</v>
      </c>
      <c r="J1073">
        <v>-150</v>
      </c>
      <c r="K1073" s="13" t="s">
        <v>122</v>
      </c>
      <c r="L1073" s="13" t="s">
        <v>114</v>
      </c>
      <c r="M1073" s="13">
        <v>0</v>
      </c>
      <c r="N1073" s="14">
        <v>0</v>
      </c>
      <c r="O1073">
        <v>0</v>
      </c>
      <c r="P1073" s="8">
        <v>0</v>
      </c>
    </row>
    <row r="1074" spans="1:16">
      <c r="A1074">
        <v>10</v>
      </c>
      <c r="B1074" s="13">
        <v>4004523</v>
      </c>
      <c r="C1074" s="13" t="str">
        <f>VLOOKUP($B1074,[1]Sheet1!$A:$P,2,0)</f>
        <v>流水岩碎拳</v>
      </c>
      <c r="D1074" t="str">
        <f>VLOOKUP($B1074,[1]Sheet1!$A:$AN,40,0)</f>
        <v>对所有敌人造成#num1#%#damage_type#伤害，15%概率减少2点怒气，敌方全体命中降低10%，持续2回合</v>
      </c>
      <c r="E1074" s="13" t="str">
        <f>VLOOKUP($B1074,[1]Sheet1!$A:$P,9,0)</f>
        <v>饿狼</v>
      </c>
      <c r="F1074" s="13">
        <f>VLOOKUP($B1074,[1]Sheet1!$A:$P,12,0)</f>
        <v>2</v>
      </c>
      <c r="G1074" s="13" t="str">
        <f t="shared" si="16"/>
        <v>所有敌人</v>
      </c>
      <c r="H1074">
        <v>2</v>
      </c>
      <c r="I1074">
        <v>0</v>
      </c>
      <c r="J1074">
        <v>-150</v>
      </c>
      <c r="K1074" s="13" t="s">
        <v>122</v>
      </c>
      <c r="L1074" s="13" t="s">
        <v>114</v>
      </c>
      <c r="M1074" s="13">
        <v>0</v>
      </c>
      <c r="N1074" s="14">
        <v>0</v>
      </c>
      <c r="O1074">
        <v>0</v>
      </c>
      <c r="P1074" s="8">
        <v>0</v>
      </c>
    </row>
    <row r="1075" spans="1:16">
      <c r="A1075" s="15">
        <v>10</v>
      </c>
      <c r="B1075" s="15">
        <v>4004524</v>
      </c>
      <c r="C1075" s="13" t="str">
        <f>VLOOKUP($B1075,[1]Sheet1!$A:$P,2,0)</f>
        <v>神杀瞬击</v>
      </c>
      <c r="D1075" s="15" t="str">
        <f>VLOOKUP($B1075,[1]Sheet1!$A:$AN,40,0)</f>
        <v>对所有敌人造成#num1#%法术伤害，20%概率减少2点怒气，敌方全体命中降低20%，持续2回合【与银色獠牙共同出战可触发】</v>
      </c>
      <c r="E1075" s="13" t="str">
        <f>VLOOKUP($B1075,[1]Sheet1!$A:$P,9,0)</f>
        <v>饿狼</v>
      </c>
      <c r="F1075" s="13">
        <f>VLOOKUP($B1075,[1]Sheet1!$A:$P,12,0)</f>
        <v>4</v>
      </c>
      <c r="G1075" s="13" t="str">
        <f t="shared" si="16"/>
        <v>所有敌人</v>
      </c>
      <c r="H1075" s="15">
        <v>2</v>
      </c>
      <c r="I1075" s="15">
        <v>-100</v>
      </c>
      <c r="J1075" s="15">
        <v>-200</v>
      </c>
      <c r="K1075" s="13" t="s">
        <v>121</v>
      </c>
      <c r="L1075" s="13" t="s">
        <v>114</v>
      </c>
      <c r="M1075" s="18">
        <v>0</v>
      </c>
      <c r="N1075" s="14">
        <v>0</v>
      </c>
      <c r="O1075" s="15">
        <v>0</v>
      </c>
      <c r="P1075" s="16">
        <v>0</v>
      </c>
    </row>
    <row r="1076" spans="1:16">
      <c r="A1076" s="15">
        <v>20</v>
      </c>
      <c r="B1076" s="15">
        <v>4004524</v>
      </c>
      <c r="C1076" s="13" t="str">
        <f>VLOOKUP($B1076,[1]Sheet1!$A:$P,2,0)</f>
        <v>神杀瞬击</v>
      </c>
      <c r="D1076" s="15" t="str">
        <f>VLOOKUP($B1076,[1]Sheet1!$A:$AN,40,0)</f>
        <v>对所有敌人造成#num1#%法术伤害，20%概率减少2点怒气，敌方全体命中降低20%，持续2回合【与银色獠牙共同出战可触发】</v>
      </c>
      <c r="E1076" s="13" t="str">
        <f>VLOOKUP($B1076,[1]Sheet1!$A:$P,9,0)</f>
        <v>饿狼</v>
      </c>
      <c r="F1076" s="13">
        <f>VLOOKUP($B1076,[1]Sheet1!$A:$P,12,0)</f>
        <v>4</v>
      </c>
      <c r="G1076" s="13" t="str">
        <f t="shared" si="16"/>
        <v>所有敌人</v>
      </c>
      <c r="H1076" s="15">
        <v>2</v>
      </c>
      <c r="I1076" s="15">
        <v>100</v>
      </c>
      <c r="J1076" s="15">
        <v>-200</v>
      </c>
      <c r="K1076" s="13" t="s">
        <v>169</v>
      </c>
      <c r="L1076" s="13" t="s">
        <v>114</v>
      </c>
      <c r="M1076" s="18">
        <v>0</v>
      </c>
      <c r="N1076" s="14">
        <v>0</v>
      </c>
      <c r="O1076" s="15">
        <v>0</v>
      </c>
      <c r="P1076" s="16">
        <v>0</v>
      </c>
    </row>
    <row r="1077" spans="1:16">
      <c r="A1077">
        <v>10</v>
      </c>
      <c r="B1077" s="13">
        <v>4004529</v>
      </c>
      <c r="C1077" s="13" t="str">
        <f>VLOOKUP($B1077,[1]Sheet1!$A:$P,2,0)</f>
        <v>神杀瞬击·超</v>
      </c>
      <c r="D1077" t="str">
        <f>VLOOKUP($B1077,[1]Sheet1!$A:$AN,40,0)</f>
        <v>对所有敌人造成#num1#%法术伤害，30%概率减少2点怒气，敌方全体命中降低30%，持续2回合【与银色獠牙共同出战可触发，突破+10激活】</v>
      </c>
      <c r="E1077" s="13" t="str">
        <f>VLOOKUP($B1077,[1]Sheet1!$A:$P,9,0)</f>
        <v>饿狼</v>
      </c>
      <c r="F1077" s="13">
        <f>VLOOKUP($B1077,[1]Sheet1!$A:$P,12,0)</f>
        <v>4</v>
      </c>
      <c r="G1077" s="13" t="str">
        <f t="shared" si="16"/>
        <v>所有敌人</v>
      </c>
      <c r="H1077">
        <v>2</v>
      </c>
      <c r="I1077">
        <v>-100</v>
      </c>
      <c r="J1077">
        <v>-200</v>
      </c>
      <c r="K1077" s="13" t="s">
        <v>121</v>
      </c>
      <c r="L1077" s="13" t="s">
        <v>114</v>
      </c>
      <c r="M1077" s="19">
        <v>0</v>
      </c>
      <c r="N1077" s="14">
        <v>0</v>
      </c>
      <c r="O1077">
        <v>0</v>
      </c>
      <c r="P1077" s="8">
        <v>0</v>
      </c>
    </row>
    <row r="1078" spans="1:16">
      <c r="A1078">
        <v>20</v>
      </c>
      <c r="B1078" s="13">
        <v>4004529</v>
      </c>
      <c r="C1078" s="13" t="str">
        <f>VLOOKUP($B1078,[1]Sheet1!$A:$P,2,0)</f>
        <v>神杀瞬击·超</v>
      </c>
      <c r="D1078" t="str">
        <f>VLOOKUP($B1078,[1]Sheet1!$A:$AN,40,0)</f>
        <v>对所有敌人造成#num1#%法术伤害，30%概率减少2点怒气，敌方全体命中降低30%，持续2回合【与银色獠牙共同出战可触发，突破+10激活】</v>
      </c>
      <c r="E1078" s="13" t="str">
        <f>VLOOKUP($B1078,[1]Sheet1!$A:$P,9,0)</f>
        <v>饿狼</v>
      </c>
      <c r="F1078" s="13">
        <f>VLOOKUP($B1078,[1]Sheet1!$A:$P,12,0)</f>
        <v>4</v>
      </c>
      <c r="G1078" s="13" t="str">
        <f t="shared" si="16"/>
        <v>所有敌人</v>
      </c>
      <c r="H1078">
        <v>2</v>
      </c>
      <c r="I1078">
        <v>100</v>
      </c>
      <c r="J1078">
        <v>-200</v>
      </c>
      <c r="K1078" s="13" t="s">
        <v>169</v>
      </c>
      <c r="L1078" s="13" t="s">
        <v>114</v>
      </c>
      <c r="M1078" s="19">
        <v>0</v>
      </c>
      <c r="N1078" s="14">
        <v>0</v>
      </c>
      <c r="O1078">
        <v>0</v>
      </c>
      <c r="P1078" s="8">
        <v>0</v>
      </c>
    </row>
    <row r="1079" spans="1:16">
      <c r="A1079">
        <v>20</v>
      </c>
      <c r="B1079" s="13">
        <v>4005612</v>
      </c>
      <c r="C1079" s="13" t="str">
        <f>VLOOKUP($B1079,[1]Sheet1!$A:$P,2,0)</f>
        <v>帝王引擎</v>
      </c>
      <c r="D1079" t="str">
        <f>VLOOKUP($B1079,[1]Sheet1!$A:$AN,40,0)</f>
        <v>对目标造成#num1#%#damage_type#伤害，并对敌方生命最低的单位造成额外伤害(120%)，本次攻击暴击率提升40%</v>
      </c>
      <c r="E1079" s="13" t="str">
        <f>VLOOKUP($B1079,[1]Sheet1!$A:$P,9,0)</f>
        <v>机神G4</v>
      </c>
      <c r="F1079" s="13">
        <f>VLOOKUP($B1079,[1]Sheet1!$A:$P,12,0)</f>
        <v>2</v>
      </c>
      <c r="G1079" s="13" t="str">
        <f t="shared" si="16"/>
        <v>目标造成</v>
      </c>
      <c r="H1079">
        <v>3</v>
      </c>
      <c r="I1079">
        <v>-100</v>
      </c>
      <c r="J1079">
        <v>-70</v>
      </c>
      <c r="K1079" s="13" t="s">
        <v>131</v>
      </c>
      <c r="L1079" s="13" t="s">
        <v>130</v>
      </c>
      <c r="M1079" s="13">
        <v>0</v>
      </c>
      <c r="N1079" s="14">
        <v>0</v>
      </c>
      <c r="O1079">
        <v>0</v>
      </c>
      <c r="P1079" s="8">
        <v>0</v>
      </c>
    </row>
    <row r="1080" spans="1:16">
      <c r="A1080">
        <v>20</v>
      </c>
      <c r="B1080" s="13">
        <v>4005613</v>
      </c>
      <c r="C1080" s="13" t="str">
        <f>VLOOKUP($B1080,[1]Sheet1!$A:$P,2,0)</f>
        <v>帝王引擎</v>
      </c>
      <c r="D1080" t="str">
        <f>VLOOKUP($B1080,[1]Sheet1!$A:$AN,40,0)</f>
        <v>对目标造成#num1#%#damage_type#伤害，并对敌方生命最低的单位造成额外伤害(120%)，本次攻击暴击率提升40%</v>
      </c>
      <c r="E1080" s="13" t="str">
        <f>VLOOKUP($B1080,[1]Sheet1!$A:$P,9,0)</f>
        <v>机神G4</v>
      </c>
      <c r="F1080" s="13">
        <f>VLOOKUP($B1080,[1]Sheet1!$A:$P,12,0)</f>
        <v>2</v>
      </c>
      <c r="G1080" s="13" t="str">
        <f t="shared" si="16"/>
        <v>目标造成</v>
      </c>
      <c r="H1080">
        <v>3</v>
      </c>
      <c r="I1080">
        <v>-100</v>
      </c>
      <c r="J1080">
        <v>-70</v>
      </c>
      <c r="K1080" s="13" t="s">
        <v>131</v>
      </c>
      <c r="L1080" s="13" t="s">
        <v>130</v>
      </c>
      <c r="M1080" s="13">
        <v>0</v>
      </c>
      <c r="N1080" s="14">
        <v>0</v>
      </c>
      <c r="O1080">
        <v>0</v>
      </c>
      <c r="P1080" s="8">
        <v>0</v>
      </c>
    </row>
    <row r="1081" spans="1:16">
      <c r="A1081">
        <v>20</v>
      </c>
      <c r="B1081" s="13">
        <v>4005622</v>
      </c>
      <c r="C1081" s="13" t="str">
        <f>VLOOKUP($B1081,[1]Sheet1!$A:$P,2,0)</f>
        <v>帝王引擎</v>
      </c>
      <c r="D1081" t="str">
        <f>VLOOKUP($B1081,[1]Sheet1!$A:$AN,40,0)</f>
        <v>对目标造成#num1#%#damage_type#伤害，并对敌方生命最低的单位造成额外伤害(120%)，本次攻击暴击率提升40%</v>
      </c>
      <c r="E1081" s="13" t="str">
        <f>VLOOKUP($B1081,[1]Sheet1!$A:$P,9,0)</f>
        <v>机神G4</v>
      </c>
      <c r="F1081" s="13">
        <f>VLOOKUP($B1081,[1]Sheet1!$A:$P,12,0)</f>
        <v>2</v>
      </c>
      <c r="G1081" s="13" t="str">
        <f t="shared" si="16"/>
        <v>目标造成</v>
      </c>
      <c r="H1081">
        <v>3</v>
      </c>
      <c r="I1081">
        <v>-100</v>
      </c>
      <c r="J1081">
        <v>-70</v>
      </c>
      <c r="K1081" s="13" t="s">
        <v>131</v>
      </c>
      <c r="L1081" s="13" t="s">
        <v>130</v>
      </c>
      <c r="M1081" s="13">
        <v>0</v>
      </c>
      <c r="N1081" s="14">
        <v>0</v>
      </c>
      <c r="O1081">
        <v>0</v>
      </c>
      <c r="P1081" s="8">
        <v>0</v>
      </c>
    </row>
    <row r="1082" spans="1:16">
      <c r="A1082">
        <v>20</v>
      </c>
      <c r="B1082" s="13">
        <v>4005623</v>
      </c>
      <c r="C1082" s="13" t="str">
        <f>VLOOKUP($B1082,[1]Sheet1!$A:$P,2,0)</f>
        <v>帝王引擎</v>
      </c>
      <c r="D1082" t="str">
        <f>VLOOKUP($B1082,[1]Sheet1!$A:$AN,40,0)</f>
        <v>对目标造成#num1#%#damage_type#伤害，并对敌方生命最低的单位造成额外伤害(120%)，本次攻击暴击率提升40%</v>
      </c>
      <c r="E1082" s="13" t="str">
        <f>VLOOKUP($B1082,[1]Sheet1!$A:$P,9,0)</f>
        <v>机神G4</v>
      </c>
      <c r="F1082" s="13">
        <f>VLOOKUP($B1082,[1]Sheet1!$A:$P,12,0)</f>
        <v>2</v>
      </c>
      <c r="G1082" s="13" t="str">
        <f t="shared" si="16"/>
        <v>目标造成</v>
      </c>
      <c r="H1082">
        <v>3</v>
      </c>
      <c r="I1082">
        <v>-100</v>
      </c>
      <c r="J1082">
        <v>-70</v>
      </c>
      <c r="K1082" s="13" t="s">
        <v>131</v>
      </c>
      <c r="L1082" s="13" t="s">
        <v>130</v>
      </c>
      <c r="M1082" s="13">
        <v>0</v>
      </c>
      <c r="N1082" s="14">
        <v>0</v>
      </c>
      <c r="O1082">
        <v>0</v>
      </c>
      <c r="P1082" s="8">
        <v>0</v>
      </c>
    </row>
    <row r="1083" spans="1:16">
      <c r="A1083">
        <v>10</v>
      </c>
      <c r="B1083" s="13">
        <v>4013312</v>
      </c>
      <c r="C1083" s="13" t="str">
        <f>VLOOKUP($B1083,[1]Sheet1!$A:$P,2,0)</f>
        <v>巨翅拍打</v>
      </c>
      <c r="D1083" t="str">
        <f>VLOOKUP($B1083,[1]Sheet1!$A:$AN,40,0)</f>
        <v>对单个敌人造成#num1#%物理伤害，本次攻击必定命中，必定暴击。我方全体英雄的暴击率提高30%，命中率提高30%，持续2回合</v>
      </c>
      <c r="E1083" s="13" t="str">
        <f>VLOOKUP($B1083,[1]Sheet1!$A:$P,9,0)</f>
        <v>万年蝉成虫</v>
      </c>
      <c r="F1083" s="13">
        <f>VLOOKUP($B1083,[1]Sheet1!$A:$P,12,0)</f>
        <v>2</v>
      </c>
      <c r="G1083" s="13" t="str">
        <f t="shared" si="16"/>
        <v>单个敌人</v>
      </c>
      <c r="H1083">
        <v>1</v>
      </c>
      <c r="I1083">
        <v>0</v>
      </c>
      <c r="J1083">
        <v>0</v>
      </c>
      <c r="K1083" s="13" t="s">
        <v>78</v>
      </c>
      <c r="L1083" s="13" t="s">
        <v>79</v>
      </c>
      <c r="M1083" s="13">
        <v>0</v>
      </c>
      <c r="N1083" s="14">
        <v>0</v>
      </c>
      <c r="O1083">
        <v>0</v>
      </c>
      <c r="P1083" s="8">
        <v>0</v>
      </c>
    </row>
    <row r="1084" spans="1:16">
      <c r="A1084">
        <v>10</v>
      </c>
      <c r="B1084" s="13">
        <v>4013313</v>
      </c>
      <c r="C1084" s="13" t="str">
        <f>VLOOKUP($B1084,[1]Sheet1!$A:$P,2,0)</f>
        <v>巨翅拍打</v>
      </c>
      <c r="D1084" t="str">
        <f>VLOOKUP($B1084,[1]Sheet1!$A:$AN,40,0)</f>
        <v>对单个敌人造成#num1#%物理伤害，本次攻击必定命中，必定暴击。我方全体英雄的暴击率提高30%，命中率提高30%，持续2回合</v>
      </c>
      <c r="E1084" s="13" t="str">
        <f>VLOOKUP($B1084,[1]Sheet1!$A:$P,9,0)</f>
        <v>万年蝉成虫</v>
      </c>
      <c r="F1084" s="13">
        <f>VLOOKUP($B1084,[1]Sheet1!$A:$P,12,0)</f>
        <v>2</v>
      </c>
      <c r="G1084" s="13" t="str">
        <f t="shared" si="16"/>
        <v>单个敌人</v>
      </c>
      <c r="H1084">
        <v>1</v>
      </c>
      <c r="I1084">
        <v>0</v>
      </c>
      <c r="J1084">
        <v>0</v>
      </c>
      <c r="K1084" s="13" t="s">
        <v>78</v>
      </c>
      <c r="L1084" s="13" t="s">
        <v>79</v>
      </c>
      <c r="M1084" s="13">
        <v>0</v>
      </c>
      <c r="N1084" s="14">
        <v>0</v>
      </c>
      <c r="O1084">
        <v>0</v>
      </c>
      <c r="P1084" s="8">
        <v>0</v>
      </c>
    </row>
    <row r="1085" spans="1:16">
      <c r="A1085">
        <v>10</v>
      </c>
      <c r="B1085" s="13">
        <v>4013314</v>
      </c>
      <c r="C1085" s="13" t="str">
        <f>VLOOKUP($B1085,[1]Sheet1!$A:$P,2,0)</f>
        <v>超巨型怪人</v>
      </c>
      <c r="D1085" t="str">
        <f>VLOOKUP($B1085,[1]Sheet1!$A:$AN,40,0)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5" s="13" t="str">
        <f>VLOOKUP($B1085,[1]Sheet1!$A:$P,9,0)</f>
        <v>万年蝉成虫</v>
      </c>
      <c r="F1085" s="13">
        <f>VLOOKUP($B1085,[1]Sheet1!$A:$P,12,0)</f>
        <v>4</v>
      </c>
      <c r="G1085" s="13" t="str">
        <f t="shared" si="16"/>
        <v>单个敌人</v>
      </c>
      <c r="H1085">
        <v>2</v>
      </c>
      <c r="I1085">
        <v>-100</v>
      </c>
      <c r="J1085">
        <v>-200</v>
      </c>
      <c r="K1085" s="13" t="s">
        <v>148</v>
      </c>
      <c r="L1085" s="13" t="s">
        <v>75</v>
      </c>
      <c r="M1085" s="13">
        <v>0</v>
      </c>
      <c r="N1085" s="14">
        <v>0</v>
      </c>
      <c r="O1085">
        <v>0</v>
      </c>
      <c r="P1085" s="8">
        <v>0</v>
      </c>
    </row>
    <row r="1086" spans="1:16">
      <c r="A1086">
        <v>20</v>
      </c>
      <c r="B1086" s="13">
        <v>4013314</v>
      </c>
      <c r="C1086" s="13" t="str">
        <f>VLOOKUP($B1086,[1]Sheet1!$A:$P,2,0)</f>
        <v>超巨型怪人</v>
      </c>
      <c r="D1086" t="str">
        <f>VLOOKUP($B1086,[1]Sheet1!$A:$AN,40,0)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6" s="13" t="str">
        <f>VLOOKUP($B1086,[1]Sheet1!$A:$P,9,0)</f>
        <v>万年蝉成虫</v>
      </c>
      <c r="F1086" s="13">
        <f>VLOOKUP($B1086,[1]Sheet1!$A:$P,12,0)</f>
        <v>4</v>
      </c>
      <c r="G1086" s="13" t="str">
        <f t="shared" si="16"/>
        <v>单个敌人</v>
      </c>
      <c r="H1086">
        <v>2</v>
      </c>
      <c r="I1086">
        <v>100</v>
      </c>
      <c r="J1086">
        <v>-200</v>
      </c>
      <c r="K1086" s="13" t="s">
        <v>149</v>
      </c>
      <c r="L1086" s="13" t="s">
        <v>75</v>
      </c>
      <c r="M1086" s="13">
        <v>0</v>
      </c>
      <c r="N1086" s="14">
        <v>0</v>
      </c>
      <c r="O1086">
        <v>0</v>
      </c>
      <c r="P1086" s="8">
        <v>0</v>
      </c>
    </row>
    <row r="1087" spans="1:16">
      <c r="A1087">
        <v>10</v>
      </c>
      <c r="B1087" s="13">
        <v>4013319</v>
      </c>
      <c r="C1087" s="13" t="str">
        <f>VLOOKUP($B1087,[1]Sheet1!$A:$P,2,0)</f>
        <v>超巨型怪人·超</v>
      </c>
      <c r="D1087" t="str">
        <f>VLOOKUP($B1087,[1]Sheet1!$A:$AN,40,0)</f>
        <v>对单个敌人造成#num1#%物理伤害，并降低目标4点怒气，本次攻击必定命中，必定暴击。我方全体英雄的暴击率提高50%，命中率提高50%，持续2回合【与蜈蚣长老共同出战可触发，突破+10激活】</v>
      </c>
      <c r="E1087" s="13" t="str">
        <f>VLOOKUP($B1087,[1]Sheet1!$A:$P,9,0)</f>
        <v>万年蝉成虫</v>
      </c>
      <c r="F1087" s="13">
        <f>VLOOKUP($B1087,[1]Sheet1!$A:$P,12,0)</f>
        <v>4</v>
      </c>
      <c r="G1087" s="13" t="str">
        <f t="shared" si="16"/>
        <v>单个敌人</v>
      </c>
      <c r="H1087">
        <v>2</v>
      </c>
      <c r="I1087">
        <v>-100</v>
      </c>
      <c r="J1087">
        <v>-200</v>
      </c>
      <c r="K1087" s="13" t="s">
        <v>148</v>
      </c>
      <c r="L1087" s="13" t="s">
        <v>75</v>
      </c>
      <c r="M1087" s="13">
        <v>0</v>
      </c>
      <c r="N1087" s="14">
        <v>0</v>
      </c>
      <c r="O1087">
        <v>0</v>
      </c>
      <c r="P1087" s="8">
        <v>0</v>
      </c>
    </row>
    <row r="1088" spans="1:16">
      <c r="A1088">
        <v>20</v>
      </c>
      <c r="B1088" s="13">
        <v>4013319</v>
      </c>
      <c r="C1088" s="13" t="str">
        <f>VLOOKUP($B1088,[1]Sheet1!$A:$P,2,0)</f>
        <v>超巨型怪人·超</v>
      </c>
      <c r="D1088" t="str">
        <f>VLOOKUP($B1088,[1]Sheet1!$A:$AN,40,0)</f>
        <v>对单个敌人造成#num1#%物理伤害，并降低目标4点怒气，本次攻击必定命中，必定暴击。我方全体英雄的暴击率提高50%，命中率提高50%，持续2回合【与蜈蚣长老共同出战可触发，突破+10激活】</v>
      </c>
      <c r="E1088" s="13" t="str">
        <f>VLOOKUP($B1088,[1]Sheet1!$A:$P,9,0)</f>
        <v>万年蝉成虫</v>
      </c>
      <c r="F1088" s="13">
        <f>VLOOKUP($B1088,[1]Sheet1!$A:$P,12,0)</f>
        <v>4</v>
      </c>
      <c r="G1088" s="13" t="str">
        <f t="shared" si="16"/>
        <v>单个敌人</v>
      </c>
      <c r="H1088">
        <v>2</v>
      </c>
      <c r="I1088">
        <v>100</v>
      </c>
      <c r="J1088">
        <v>-200</v>
      </c>
      <c r="K1088" s="13" t="s">
        <v>149</v>
      </c>
      <c r="L1088" s="13" t="s">
        <v>75</v>
      </c>
      <c r="M1088" s="13">
        <v>0</v>
      </c>
      <c r="N1088" s="14">
        <v>0</v>
      </c>
      <c r="O1088">
        <v>0</v>
      </c>
      <c r="P1088" s="8">
        <v>0</v>
      </c>
    </row>
    <row r="1089" spans="1:16">
      <c r="A1089">
        <v>10</v>
      </c>
      <c r="B1089" s="13">
        <v>4013322</v>
      </c>
      <c r="C1089" s="13" t="str">
        <f>VLOOKUP($B1089,[1]Sheet1!$A:$P,2,0)</f>
        <v>巨翅拍打</v>
      </c>
      <c r="D1089" t="str">
        <f>VLOOKUP($B1089,[1]Sheet1!$A:$AN,40,0)</f>
        <v>对单个敌人造成#num1#%物理伤害，本次攻击必定命中，必定暴击。我方全体英雄的暴击率提高30%，命中率提高30%，持续2回合</v>
      </c>
      <c r="E1089" s="13" t="str">
        <f>VLOOKUP($B1089,[1]Sheet1!$A:$P,9,0)</f>
        <v>万年蝉成虫</v>
      </c>
      <c r="F1089" s="13">
        <f>VLOOKUP($B1089,[1]Sheet1!$A:$P,12,0)</f>
        <v>2</v>
      </c>
      <c r="G1089" s="13" t="str">
        <f t="shared" si="16"/>
        <v>单个敌人</v>
      </c>
      <c r="H1089">
        <v>1</v>
      </c>
      <c r="I1089">
        <v>0</v>
      </c>
      <c r="J1089">
        <v>0</v>
      </c>
      <c r="K1089" s="13" t="s">
        <v>78</v>
      </c>
      <c r="L1089" s="13" t="s">
        <v>79</v>
      </c>
      <c r="M1089" s="13">
        <v>0</v>
      </c>
      <c r="N1089" s="14">
        <v>0</v>
      </c>
      <c r="O1089">
        <v>0</v>
      </c>
      <c r="P1089" s="8">
        <v>0</v>
      </c>
    </row>
    <row r="1090" spans="1:16">
      <c r="A1090">
        <v>10</v>
      </c>
      <c r="B1090" s="13">
        <v>4013323</v>
      </c>
      <c r="C1090" s="13" t="str">
        <f>VLOOKUP($B1090,[1]Sheet1!$A:$P,2,0)</f>
        <v>巨翅拍打</v>
      </c>
      <c r="D1090" t="str">
        <f>VLOOKUP($B1090,[1]Sheet1!$A:$AN,40,0)</f>
        <v>对单个敌人造成#num1#%物理伤害，本次攻击必定命中，必定暴击。我方全体英雄的暴击率提高30%，命中率提高30%，持续2回合</v>
      </c>
      <c r="E1090" s="13" t="str">
        <f>VLOOKUP($B1090,[1]Sheet1!$A:$P,9,0)</f>
        <v>万年蝉成虫</v>
      </c>
      <c r="F1090" s="13">
        <f>VLOOKUP($B1090,[1]Sheet1!$A:$P,12,0)</f>
        <v>2</v>
      </c>
      <c r="G1090" s="13" t="str">
        <f t="shared" si="16"/>
        <v>单个敌人</v>
      </c>
      <c r="H1090">
        <v>1</v>
      </c>
      <c r="I1090">
        <v>0</v>
      </c>
      <c r="J1090">
        <v>0</v>
      </c>
      <c r="K1090" s="13" t="s">
        <v>78</v>
      </c>
      <c r="L1090" s="13" t="s">
        <v>79</v>
      </c>
      <c r="M1090" s="13">
        <v>0</v>
      </c>
      <c r="N1090" s="14">
        <v>0</v>
      </c>
      <c r="O1090">
        <v>0</v>
      </c>
      <c r="P1090" s="8">
        <v>0</v>
      </c>
    </row>
    <row r="1091" spans="1:16">
      <c r="A1091">
        <v>10</v>
      </c>
      <c r="B1091" s="13">
        <v>4013324</v>
      </c>
      <c r="C1091" s="13" t="str">
        <f>VLOOKUP($B1091,[1]Sheet1!$A:$P,2,0)</f>
        <v>超巨型怪人</v>
      </c>
      <c r="D1091" t="str">
        <f>VLOOKUP($B1091,[1]Sheet1!$A:$AN,40,0)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1" s="13" t="str">
        <f>VLOOKUP($B1091,[1]Sheet1!$A:$P,9,0)</f>
        <v>万年蝉成虫</v>
      </c>
      <c r="F1091" s="13">
        <f>VLOOKUP($B1091,[1]Sheet1!$A:$P,12,0)</f>
        <v>4</v>
      </c>
      <c r="G1091" s="13" t="str">
        <f t="shared" si="16"/>
        <v>单个敌人</v>
      </c>
      <c r="H1091">
        <v>2</v>
      </c>
      <c r="I1091">
        <v>-100</v>
      </c>
      <c r="J1091">
        <v>-200</v>
      </c>
      <c r="K1091" s="13" t="s">
        <v>148</v>
      </c>
      <c r="L1091" s="13" t="s">
        <v>75</v>
      </c>
      <c r="M1091" s="13">
        <v>0</v>
      </c>
      <c r="N1091" s="14">
        <v>0</v>
      </c>
      <c r="O1091">
        <v>0</v>
      </c>
      <c r="P1091" s="8">
        <v>0</v>
      </c>
    </row>
    <row r="1092" spans="1:16">
      <c r="A1092">
        <v>20</v>
      </c>
      <c r="B1092" s="13">
        <v>4013324</v>
      </c>
      <c r="C1092" s="13" t="str">
        <f>VLOOKUP($B1092,[1]Sheet1!$A:$P,2,0)</f>
        <v>超巨型怪人</v>
      </c>
      <c r="D1092" t="str">
        <f>VLOOKUP($B1092,[1]Sheet1!$A:$AN,40,0)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2" s="13" t="str">
        <f>VLOOKUP($B1092,[1]Sheet1!$A:$P,9,0)</f>
        <v>万年蝉成虫</v>
      </c>
      <c r="F1092" s="13">
        <f>VLOOKUP($B1092,[1]Sheet1!$A:$P,12,0)</f>
        <v>4</v>
      </c>
      <c r="G1092" s="13" t="str">
        <f t="shared" si="16"/>
        <v>单个敌人</v>
      </c>
      <c r="H1092">
        <v>2</v>
      </c>
      <c r="I1092">
        <v>100</v>
      </c>
      <c r="J1092">
        <v>-200</v>
      </c>
      <c r="K1092" s="13" t="s">
        <v>149</v>
      </c>
      <c r="L1092" s="13" t="s">
        <v>75</v>
      </c>
      <c r="M1092" s="13">
        <v>0</v>
      </c>
      <c r="N1092" s="14">
        <v>0</v>
      </c>
      <c r="O1092">
        <v>0</v>
      </c>
      <c r="P1092" s="8">
        <v>0</v>
      </c>
    </row>
    <row r="1093" spans="1:16">
      <c r="A1093">
        <v>10</v>
      </c>
      <c r="B1093" s="13">
        <v>4013329</v>
      </c>
      <c r="C1093" s="13" t="str">
        <f>VLOOKUP($B1093,[1]Sheet1!$A:$P,2,0)</f>
        <v>超巨型怪人·超</v>
      </c>
      <c r="D1093" t="str">
        <f>VLOOKUP($B1093,[1]Sheet1!$A:$AN,40,0)</f>
        <v>对单个敌人造成#num1#%物理伤害，并降低目标4点怒气，本次攻击必定命中，必定暴击。我方全体英雄的暴击率提高50%，命中率提高50%，持续2回合【与蜈蚣长老共同出战可触发，突破+10激活】</v>
      </c>
      <c r="E1093" s="13" t="str">
        <f>VLOOKUP($B1093,[1]Sheet1!$A:$P,9,0)</f>
        <v>万年蝉成虫</v>
      </c>
      <c r="F1093" s="13">
        <f>VLOOKUP($B1093,[1]Sheet1!$A:$P,12,0)</f>
        <v>4</v>
      </c>
      <c r="G1093" s="13" t="str">
        <f t="shared" si="16"/>
        <v>单个敌人</v>
      </c>
      <c r="H1093">
        <v>2</v>
      </c>
      <c r="I1093">
        <v>-100</v>
      </c>
      <c r="J1093">
        <v>-200</v>
      </c>
      <c r="K1093" s="13" t="s">
        <v>148</v>
      </c>
      <c r="L1093" s="13" t="s">
        <v>75</v>
      </c>
      <c r="M1093" s="13">
        <v>0</v>
      </c>
      <c r="N1093" s="14">
        <v>0</v>
      </c>
      <c r="O1093">
        <v>0</v>
      </c>
      <c r="P1093" s="8">
        <v>0</v>
      </c>
    </row>
    <row r="1094" spans="1:16">
      <c r="A1094">
        <v>20</v>
      </c>
      <c r="B1094" s="13">
        <v>4013329</v>
      </c>
      <c r="C1094" s="13" t="str">
        <f>VLOOKUP($B1094,[1]Sheet1!$A:$P,2,0)</f>
        <v>超巨型怪人·超</v>
      </c>
      <c r="D1094" t="str">
        <f>VLOOKUP($B1094,[1]Sheet1!$A:$AN,40,0)</f>
        <v>对单个敌人造成#num1#%物理伤害，并降低目标4点怒气，本次攻击必定命中，必定暴击。我方全体英雄的暴击率提高50%，命中率提高50%，持续2回合【与蜈蚣长老共同出战可触发，突破+10激活】</v>
      </c>
      <c r="E1094" s="13" t="str">
        <f>VLOOKUP($B1094,[1]Sheet1!$A:$P,9,0)</f>
        <v>万年蝉成虫</v>
      </c>
      <c r="F1094" s="13">
        <f>VLOOKUP($B1094,[1]Sheet1!$A:$P,12,0)</f>
        <v>4</v>
      </c>
      <c r="G1094" s="13" t="str">
        <f t="shared" si="16"/>
        <v>单个敌人</v>
      </c>
      <c r="H1094">
        <v>2</v>
      </c>
      <c r="I1094">
        <v>100</v>
      </c>
      <c r="J1094">
        <v>-200</v>
      </c>
      <c r="K1094" s="13" t="s">
        <v>149</v>
      </c>
      <c r="L1094" s="13" t="s">
        <v>75</v>
      </c>
      <c r="M1094" s="13">
        <v>0</v>
      </c>
      <c r="N1094" s="14">
        <v>0</v>
      </c>
      <c r="O1094">
        <v>0</v>
      </c>
      <c r="P1094" s="8">
        <v>0</v>
      </c>
    </row>
    <row r="1095" spans="1:16">
      <c r="A1095">
        <v>10</v>
      </c>
      <c r="B1095" s="13">
        <v>4014412</v>
      </c>
      <c r="C1095" s="13" t="str">
        <f>VLOOKUP($B1095,[1]Sheet1!$A:$P,2,0)</f>
        <v>大地震击</v>
      </c>
      <c r="D1095" t="str">
        <f>VLOOKUP($B1095,[1]Sheet1!$A:$AN,40,0)</f>
        <v>对所有敌人造成#num1#%#damage_type#伤害，自身的伤害减免提高20%，持续2回合</v>
      </c>
      <c r="E1095" s="13" t="str">
        <f>VLOOKUP($B1095,[1]Sheet1!$A:$P,9,0)</f>
        <v>变异巨人</v>
      </c>
      <c r="F1095" s="13">
        <f>VLOOKUP($B1095,[1]Sheet1!$A:$P,12,0)</f>
        <v>2</v>
      </c>
      <c r="G1095" s="13" t="str">
        <f t="shared" ref="G1095:G1130" si="17">MID($D1095,2,4)</f>
        <v>所有敌人</v>
      </c>
      <c r="H1095">
        <v>2</v>
      </c>
      <c r="I1095">
        <v>0</v>
      </c>
      <c r="J1095">
        <v>-100</v>
      </c>
      <c r="K1095" s="13" t="s">
        <v>147</v>
      </c>
      <c r="L1095" s="13" t="s">
        <v>69</v>
      </c>
      <c r="M1095" s="13">
        <v>0</v>
      </c>
      <c r="N1095" s="14">
        <v>0</v>
      </c>
      <c r="O1095">
        <v>0</v>
      </c>
      <c r="P1095" s="8">
        <v>0</v>
      </c>
    </row>
    <row r="1096" spans="1:16">
      <c r="A1096">
        <v>10</v>
      </c>
      <c r="B1096" s="13">
        <v>4014413</v>
      </c>
      <c r="C1096" s="13" t="str">
        <f>VLOOKUP($B1096,[1]Sheet1!$A:$P,2,0)</f>
        <v>大地震击</v>
      </c>
      <c r="D1096" t="str">
        <f>VLOOKUP($B1096,[1]Sheet1!$A:$AN,40,0)</f>
        <v>对所有敌人造成#num1#%#damage_type#伤害，自身的伤害减免提高20%，持续2回合</v>
      </c>
      <c r="E1096" s="13" t="str">
        <f>VLOOKUP($B1096,[1]Sheet1!$A:$P,9,0)</f>
        <v>变异巨人</v>
      </c>
      <c r="F1096" s="13">
        <f>VLOOKUP($B1096,[1]Sheet1!$A:$P,12,0)</f>
        <v>2</v>
      </c>
      <c r="G1096" s="13" t="str">
        <f t="shared" si="17"/>
        <v>所有敌人</v>
      </c>
      <c r="H1096">
        <v>2</v>
      </c>
      <c r="I1096">
        <v>0</v>
      </c>
      <c r="J1096">
        <v>-100</v>
      </c>
      <c r="K1096" s="13" t="s">
        <v>147</v>
      </c>
      <c r="L1096" s="13" t="s">
        <v>69</v>
      </c>
      <c r="M1096" s="13">
        <v>0</v>
      </c>
      <c r="N1096" s="14">
        <v>0</v>
      </c>
      <c r="O1096">
        <v>0</v>
      </c>
      <c r="P1096" s="8">
        <v>0</v>
      </c>
    </row>
    <row r="1097" spans="1:16">
      <c r="A1097">
        <v>10</v>
      </c>
      <c r="B1097" s="13">
        <v>4014414</v>
      </c>
      <c r="C1097" s="13" t="str">
        <f>VLOOKUP($B1097,[1]Sheet1!$A:$P,2,0)</f>
        <v>巨人之力</v>
      </c>
      <c r="D1097" t="str">
        <f>VLOOKUP($B1097,[1]Sheet1!$A:$AN,40,0)</f>
        <v>对所有敌人造成#num1#%法术伤害，自身的伤害提高50%，伤害减免提高30%，持续2回合【与古力斯尼亚共同出战可触发】</v>
      </c>
      <c r="E1097" s="13" t="str">
        <f>VLOOKUP($B1097,[1]Sheet1!$A:$P,9,0)</f>
        <v>变异巨人</v>
      </c>
      <c r="F1097" s="13">
        <f>VLOOKUP($B1097,[1]Sheet1!$A:$P,12,0)</f>
        <v>4</v>
      </c>
      <c r="G1097" s="13" t="str">
        <f t="shared" si="17"/>
        <v>所有敌人</v>
      </c>
      <c r="H1097">
        <v>2</v>
      </c>
      <c r="I1097">
        <v>-100</v>
      </c>
      <c r="J1097">
        <v>-200</v>
      </c>
      <c r="K1097" s="13" t="s">
        <v>148</v>
      </c>
      <c r="L1097" s="13" t="s">
        <v>75</v>
      </c>
      <c r="M1097" s="13">
        <v>0</v>
      </c>
      <c r="N1097" s="14">
        <v>0</v>
      </c>
      <c r="O1097">
        <v>0</v>
      </c>
      <c r="P1097" s="8">
        <v>123456</v>
      </c>
    </row>
    <row r="1098" spans="1:16">
      <c r="A1098">
        <v>20</v>
      </c>
      <c r="B1098" s="13">
        <v>4014414</v>
      </c>
      <c r="C1098" s="13" t="str">
        <f>VLOOKUP($B1098,[1]Sheet1!$A:$P,2,0)</f>
        <v>巨人之力</v>
      </c>
      <c r="D1098" t="str">
        <f>VLOOKUP($B1098,[1]Sheet1!$A:$AN,40,0)</f>
        <v>对所有敌人造成#num1#%法术伤害，自身的伤害提高50%，伤害减免提高30%，持续2回合【与古力斯尼亚共同出战可触发】</v>
      </c>
      <c r="E1098" s="13" t="str">
        <f>VLOOKUP($B1098,[1]Sheet1!$A:$P,9,0)</f>
        <v>变异巨人</v>
      </c>
      <c r="F1098" s="13">
        <f>VLOOKUP($B1098,[1]Sheet1!$A:$P,12,0)</f>
        <v>4</v>
      </c>
      <c r="G1098" s="13" t="str">
        <f t="shared" si="17"/>
        <v>所有敌人</v>
      </c>
      <c r="H1098">
        <v>2</v>
      </c>
      <c r="I1098">
        <v>100</v>
      </c>
      <c r="J1098">
        <v>-200</v>
      </c>
      <c r="K1098" s="13" t="s">
        <v>149</v>
      </c>
      <c r="L1098" s="13" t="s">
        <v>75</v>
      </c>
      <c r="M1098" s="13">
        <v>0</v>
      </c>
      <c r="N1098" s="14">
        <v>0</v>
      </c>
      <c r="O1098">
        <v>0</v>
      </c>
      <c r="P1098" s="8">
        <v>123456</v>
      </c>
    </row>
    <row r="1099" spans="1:16">
      <c r="A1099">
        <v>10</v>
      </c>
      <c r="B1099" s="13">
        <v>4014419</v>
      </c>
      <c r="C1099" s="13" t="str">
        <f>VLOOKUP($B1099,[1]Sheet1!$A:$P,2,0)</f>
        <v>巨人之力·超</v>
      </c>
      <c r="D1099" t="str">
        <f>VLOOKUP($B1099,[1]Sheet1!$A:$AN,40,0)</f>
        <v>对所有敌人造成#num1#%法术伤害，自身的伤害提高50%，伤害减免提高30%，持续2回合，恢复自身1点怒气【与古力斯尼亚共同出战可触发，突破+10激活】</v>
      </c>
      <c r="E1099" s="13" t="str">
        <f>VLOOKUP($B1099,[1]Sheet1!$A:$P,9,0)</f>
        <v>变异巨人</v>
      </c>
      <c r="F1099" s="13">
        <f>VLOOKUP($B1099,[1]Sheet1!$A:$P,12,0)</f>
        <v>4</v>
      </c>
      <c r="G1099" s="13" t="str">
        <f t="shared" si="17"/>
        <v>所有敌人</v>
      </c>
      <c r="H1099">
        <v>2</v>
      </c>
      <c r="I1099">
        <v>-100</v>
      </c>
      <c r="J1099">
        <v>-200</v>
      </c>
      <c r="K1099" s="13" t="s">
        <v>148</v>
      </c>
      <c r="L1099" s="13" t="s">
        <v>75</v>
      </c>
      <c r="M1099" s="13">
        <v>0</v>
      </c>
      <c r="N1099" s="14">
        <v>0</v>
      </c>
      <c r="O1099">
        <v>0</v>
      </c>
      <c r="P1099" s="8">
        <v>123456</v>
      </c>
    </row>
    <row r="1100" spans="1:16">
      <c r="A1100">
        <v>20</v>
      </c>
      <c r="B1100" s="13">
        <v>4014419</v>
      </c>
      <c r="C1100" s="13" t="str">
        <f>VLOOKUP($B1100,[1]Sheet1!$A:$P,2,0)</f>
        <v>巨人之力·超</v>
      </c>
      <c r="D1100" t="str">
        <f>VLOOKUP($B1100,[1]Sheet1!$A:$AN,40,0)</f>
        <v>对所有敌人造成#num1#%法术伤害，自身的伤害提高50%，伤害减免提高30%，持续2回合，恢复自身1点怒气【与古力斯尼亚共同出战可触发，突破+10激活】</v>
      </c>
      <c r="E1100" s="13" t="str">
        <f>VLOOKUP($B1100,[1]Sheet1!$A:$P,9,0)</f>
        <v>变异巨人</v>
      </c>
      <c r="F1100" s="13">
        <f>VLOOKUP($B1100,[1]Sheet1!$A:$P,12,0)</f>
        <v>4</v>
      </c>
      <c r="G1100" s="13" t="str">
        <f t="shared" si="17"/>
        <v>所有敌人</v>
      </c>
      <c r="H1100">
        <v>2</v>
      </c>
      <c r="I1100">
        <v>100</v>
      </c>
      <c r="J1100">
        <v>-200</v>
      </c>
      <c r="K1100" s="13" t="s">
        <v>149</v>
      </c>
      <c r="L1100" s="13" t="s">
        <v>75</v>
      </c>
      <c r="M1100" s="13">
        <v>0</v>
      </c>
      <c r="N1100" s="14">
        <v>0</v>
      </c>
      <c r="O1100">
        <v>0</v>
      </c>
      <c r="P1100" s="8">
        <v>123456</v>
      </c>
    </row>
    <row r="1101" spans="1:16">
      <c r="A1101">
        <v>10</v>
      </c>
      <c r="B1101" s="13">
        <v>4014422</v>
      </c>
      <c r="C1101" s="13" t="str">
        <f>VLOOKUP($B1101,[1]Sheet1!$A:$P,2,0)</f>
        <v>大地震击</v>
      </c>
      <c r="D1101" t="str">
        <f>VLOOKUP($B1101,[1]Sheet1!$A:$AN,40,0)</f>
        <v>对所有敌人造成#num1#%#damage_type#伤害，自身的伤害减免提高20%，持续2回合</v>
      </c>
      <c r="E1101" s="13" t="str">
        <f>VLOOKUP($B1101,[1]Sheet1!$A:$P,9,0)</f>
        <v>变异巨人</v>
      </c>
      <c r="F1101" s="13">
        <f>VLOOKUP($B1101,[1]Sheet1!$A:$P,12,0)</f>
        <v>2</v>
      </c>
      <c r="G1101" s="13" t="str">
        <f t="shared" si="17"/>
        <v>所有敌人</v>
      </c>
      <c r="H1101">
        <v>2</v>
      </c>
      <c r="I1101">
        <v>0</v>
      </c>
      <c r="J1101">
        <v>-100</v>
      </c>
      <c r="K1101" s="13" t="s">
        <v>147</v>
      </c>
      <c r="L1101" s="13" t="s">
        <v>69</v>
      </c>
      <c r="M1101" s="13">
        <v>0</v>
      </c>
      <c r="N1101" s="14">
        <v>0</v>
      </c>
      <c r="O1101">
        <v>0</v>
      </c>
      <c r="P1101" s="8">
        <v>0</v>
      </c>
    </row>
    <row r="1102" spans="1:16">
      <c r="A1102">
        <v>10</v>
      </c>
      <c r="B1102" s="13">
        <v>4014423</v>
      </c>
      <c r="C1102" s="13" t="str">
        <f>VLOOKUP($B1102,[1]Sheet1!$A:$P,2,0)</f>
        <v>大地震击</v>
      </c>
      <c r="D1102" t="str">
        <f>VLOOKUP($B1102,[1]Sheet1!$A:$AN,40,0)</f>
        <v>对所有敌人造成#num1#%#damage_type#伤害，自身的伤害减免提高20%，持续2回合</v>
      </c>
      <c r="E1102" s="13" t="str">
        <f>VLOOKUP($B1102,[1]Sheet1!$A:$P,9,0)</f>
        <v>变异巨人</v>
      </c>
      <c r="F1102" s="13">
        <f>VLOOKUP($B1102,[1]Sheet1!$A:$P,12,0)</f>
        <v>2</v>
      </c>
      <c r="G1102" s="13" t="str">
        <f t="shared" si="17"/>
        <v>所有敌人</v>
      </c>
      <c r="H1102">
        <v>2</v>
      </c>
      <c r="I1102">
        <v>0</v>
      </c>
      <c r="J1102">
        <v>-100</v>
      </c>
      <c r="K1102" s="13" t="s">
        <v>147</v>
      </c>
      <c r="L1102" s="13" t="s">
        <v>69</v>
      </c>
      <c r="M1102" s="13">
        <v>0</v>
      </c>
      <c r="N1102" s="14">
        <v>0</v>
      </c>
      <c r="O1102">
        <v>0</v>
      </c>
      <c r="P1102" s="8">
        <v>0</v>
      </c>
    </row>
    <row r="1103" spans="1:16">
      <c r="A1103">
        <v>10</v>
      </c>
      <c r="B1103" s="13">
        <v>4014424</v>
      </c>
      <c r="C1103" s="13" t="str">
        <f>VLOOKUP($B1103,[1]Sheet1!$A:$P,2,0)</f>
        <v>巨人之力</v>
      </c>
      <c r="D1103" t="str">
        <f>VLOOKUP($B1103,[1]Sheet1!$A:$AN,40,0)</f>
        <v>对所有敌人造成#num1#%法术伤害，自身的伤害提高50%，伤害减免提高30%，持续2回合【与古力斯尼亚共同出战可触发】</v>
      </c>
      <c r="E1103" s="13" t="str">
        <f>VLOOKUP($B1103,[1]Sheet1!$A:$P,9,0)</f>
        <v>变异巨人</v>
      </c>
      <c r="F1103" s="13">
        <f>VLOOKUP($B1103,[1]Sheet1!$A:$P,12,0)</f>
        <v>4</v>
      </c>
      <c r="G1103" s="13" t="str">
        <f t="shared" si="17"/>
        <v>所有敌人</v>
      </c>
      <c r="H1103">
        <v>2</v>
      </c>
      <c r="I1103">
        <v>-100</v>
      </c>
      <c r="J1103">
        <v>-200</v>
      </c>
      <c r="K1103" s="13" t="s">
        <v>148</v>
      </c>
      <c r="L1103" s="13" t="s">
        <v>75</v>
      </c>
      <c r="M1103" s="13">
        <v>0</v>
      </c>
      <c r="N1103" s="14">
        <v>0</v>
      </c>
      <c r="O1103">
        <v>0</v>
      </c>
      <c r="P1103" s="8">
        <v>123456</v>
      </c>
    </row>
    <row r="1104" spans="1:16">
      <c r="A1104">
        <v>20</v>
      </c>
      <c r="B1104" s="13">
        <v>4014424</v>
      </c>
      <c r="C1104" s="13" t="str">
        <f>VLOOKUP($B1104,[1]Sheet1!$A:$P,2,0)</f>
        <v>巨人之力</v>
      </c>
      <c r="D1104" t="str">
        <f>VLOOKUP($B1104,[1]Sheet1!$A:$AN,40,0)</f>
        <v>对所有敌人造成#num1#%法术伤害，自身的伤害提高50%，伤害减免提高30%，持续2回合【与古力斯尼亚共同出战可触发】</v>
      </c>
      <c r="E1104" s="13" t="str">
        <f>VLOOKUP($B1104,[1]Sheet1!$A:$P,9,0)</f>
        <v>变异巨人</v>
      </c>
      <c r="F1104" s="13">
        <f>VLOOKUP($B1104,[1]Sheet1!$A:$P,12,0)</f>
        <v>4</v>
      </c>
      <c r="G1104" s="13" t="str">
        <f t="shared" si="17"/>
        <v>所有敌人</v>
      </c>
      <c r="H1104">
        <v>2</v>
      </c>
      <c r="I1104">
        <v>100</v>
      </c>
      <c r="J1104">
        <v>-200</v>
      </c>
      <c r="K1104" s="13" t="s">
        <v>149</v>
      </c>
      <c r="L1104" s="13" t="s">
        <v>75</v>
      </c>
      <c r="M1104" s="13">
        <v>0</v>
      </c>
      <c r="N1104" s="14">
        <v>0</v>
      </c>
      <c r="O1104">
        <v>0</v>
      </c>
      <c r="P1104" s="8">
        <v>123456</v>
      </c>
    </row>
    <row r="1105" spans="1:16">
      <c r="A1105">
        <v>10</v>
      </c>
      <c r="B1105" s="13">
        <v>4014429</v>
      </c>
      <c r="C1105" s="13" t="str">
        <f>VLOOKUP($B1105,[1]Sheet1!$A:$P,2,0)</f>
        <v>巨人之力·超</v>
      </c>
      <c r="D1105" t="str">
        <f>VLOOKUP($B1105,[1]Sheet1!$A:$AN,40,0)</f>
        <v>对所有敌人造成#num1#%法术伤害，自身的伤害提高50%，伤害减免提高30%，持续2回合，恢复自身1点怒气【与古力斯尼亚共同出战可触发，突破+10激活】</v>
      </c>
      <c r="E1105" s="13" t="str">
        <f>VLOOKUP($B1105,[1]Sheet1!$A:$P,9,0)</f>
        <v>变异巨人</v>
      </c>
      <c r="F1105" s="13">
        <f>VLOOKUP($B1105,[1]Sheet1!$A:$P,12,0)</f>
        <v>4</v>
      </c>
      <c r="G1105" s="13" t="str">
        <f t="shared" si="17"/>
        <v>所有敌人</v>
      </c>
      <c r="H1105">
        <v>2</v>
      </c>
      <c r="I1105">
        <v>-100</v>
      </c>
      <c r="J1105">
        <v>-200</v>
      </c>
      <c r="K1105" s="13" t="s">
        <v>148</v>
      </c>
      <c r="L1105" s="13" t="s">
        <v>75</v>
      </c>
      <c r="M1105" s="13">
        <v>0</v>
      </c>
      <c r="N1105" s="14">
        <v>0</v>
      </c>
      <c r="O1105">
        <v>0</v>
      </c>
      <c r="P1105" s="8">
        <v>123456</v>
      </c>
    </row>
    <row r="1106" spans="1:16">
      <c r="A1106">
        <v>20</v>
      </c>
      <c r="B1106" s="13">
        <v>4014429</v>
      </c>
      <c r="C1106" s="13" t="str">
        <f>VLOOKUP($B1106,[1]Sheet1!$A:$P,2,0)</f>
        <v>巨人之力·超</v>
      </c>
      <c r="D1106" t="str">
        <f>VLOOKUP($B1106,[1]Sheet1!$A:$AN,40,0)</f>
        <v>对所有敌人造成#num1#%法术伤害，自身的伤害提高50%，伤害减免提高30%，持续2回合，恢复自身1点怒气【与古力斯尼亚共同出战可触发，突破+10激活】</v>
      </c>
      <c r="E1106" s="13" t="str">
        <f>VLOOKUP($B1106,[1]Sheet1!$A:$P,9,0)</f>
        <v>变异巨人</v>
      </c>
      <c r="F1106" s="13">
        <f>VLOOKUP($B1106,[1]Sheet1!$A:$P,12,0)</f>
        <v>4</v>
      </c>
      <c r="G1106" s="13" t="str">
        <f t="shared" si="17"/>
        <v>所有敌人</v>
      </c>
      <c r="H1106">
        <v>2</v>
      </c>
      <c r="I1106">
        <v>100</v>
      </c>
      <c r="J1106">
        <v>-200</v>
      </c>
      <c r="K1106" s="13" t="s">
        <v>149</v>
      </c>
      <c r="L1106" s="13" t="s">
        <v>75</v>
      </c>
      <c r="M1106" s="13">
        <v>0</v>
      </c>
      <c r="N1106" s="14">
        <v>0</v>
      </c>
      <c r="O1106">
        <v>0</v>
      </c>
      <c r="P1106" s="8">
        <v>123456</v>
      </c>
    </row>
    <row r="1107" spans="1:16">
      <c r="A1107">
        <v>20</v>
      </c>
      <c r="B1107" s="13">
        <v>4015512</v>
      </c>
      <c r="C1107" s="13" t="str">
        <f>VLOOKUP($B1107,[1]Sheet1!$A:$P,2,0)</f>
        <v>凶猛撕咬</v>
      </c>
      <c r="D1107" t="str">
        <f>VLOOKUP($B1107,[1]Sheet1!$A:$AN,40,0)</f>
        <v>对前排敌人造成#num1#%物理伤害，25%概率造成眩晕</v>
      </c>
      <c r="E1107" s="13" t="str">
        <f>VLOOKUP($B1107,[1]Sheet1!$A:$P,9,0)</f>
        <v>古力斯尼亚</v>
      </c>
      <c r="F1107" s="13">
        <f>VLOOKUP($B1107,[1]Sheet1!$A:$P,12,0)</f>
        <v>2</v>
      </c>
      <c r="G1107" s="13" t="str">
        <f t="shared" si="17"/>
        <v>前排敌人</v>
      </c>
      <c r="H1107">
        <v>5</v>
      </c>
      <c r="I1107">
        <v>-100</v>
      </c>
      <c r="J1107">
        <v>-70</v>
      </c>
      <c r="K1107" s="13" t="s">
        <v>74</v>
      </c>
      <c r="L1107" s="13" t="s">
        <v>130</v>
      </c>
      <c r="M1107" s="13">
        <v>0</v>
      </c>
      <c r="N1107" s="14">
        <v>0</v>
      </c>
      <c r="O1107">
        <v>0</v>
      </c>
      <c r="P1107" s="8">
        <v>0</v>
      </c>
    </row>
    <row r="1108" spans="1:16">
      <c r="A1108">
        <v>20</v>
      </c>
      <c r="B1108" s="13">
        <v>4015513</v>
      </c>
      <c r="C1108" s="13" t="str">
        <f>VLOOKUP($B1108,[1]Sheet1!$A:$P,2,0)</f>
        <v>凶猛撕咬</v>
      </c>
      <c r="D1108" t="str">
        <f>VLOOKUP($B1108,[1]Sheet1!$A:$AN,40,0)</f>
        <v>对前排敌人造成#num1#%物理伤害，25%概率造成眩晕</v>
      </c>
      <c r="E1108" s="13" t="str">
        <f>VLOOKUP($B1108,[1]Sheet1!$A:$P,9,0)</f>
        <v>古力斯尼亚</v>
      </c>
      <c r="F1108" s="13">
        <f>VLOOKUP($B1108,[1]Sheet1!$A:$P,12,0)</f>
        <v>2</v>
      </c>
      <c r="G1108" s="13" t="str">
        <f t="shared" si="17"/>
        <v>前排敌人</v>
      </c>
      <c r="H1108">
        <v>5</v>
      </c>
      <c r="I1108">
        <v>-100</v>
      </c>
      <c r="J1108">
        <v>-70</v>
      </c>
      <c r="K1108" s="13" t="s">
        <v>74</v>
      </c>
      <c r="L1108" s="13" t="s">
        <v>130</v>
      </c>
      <c r="M1108" s="13">
        <v>0</v>
      </c>
      <c r="N1108" s="14">
        <v>0</v>
      </c>
      <c r="O1108">
        <v>0</v>
      </c>
      <c r="P1108" s="8">
        <v>0</v>
      </c>
    </row>
    <row r="1109" spans="1:16">
      <c r="A1109">
        <v>20</v>
      </c>
      <c r="B1109" s="13">
        <v>4015522</v>
      </c>
      <c r="C1109" s="13" t="str">
        <f>VLOOKUP($B1109,[1]Sheet1!$A:$P,2,0)</f>
        <v>凶猛撕咬</v>
      </c>
      <c r="D1109" t="str">
        <f>VLOOKUP($B1109,[1]Sheet1!$A:$AN,40,0)</f>
        <v>对前排敌人造成#num1#%物理伤害，25%概率造成眩晕</v>
      </c>
      <c r="E1109" s="13" t="str">
        <f>VLOOKUP($B1109,[1]Sheet1!$A:$P,9,0)</f>
        <v>古力斯尼亚</v>
      </c>
      <c r="F1109" s="13">
        <f>VLOOKUP($B1109,[1]Sheet1!$A:$P,12,0)</f>
        <v>2</v>
      </c>
      <c r="G1109" s="13" t="str">
        <f t="shared" si="17"/>
        <v>前排敌人</v>
      </c>
      <c r="H1109">
        <v>5</v>
      </c>
      <c r="I1109">
        <v>-100</v>
      </c>
      <c r="J1109">
        <v>-70</v>
      </c>
      <c r="K1109" s="13" t="s">
        <v>74</v>
      </c>
      <c r="L1109" s="13" t="s">
        <v>130</v>
      </c>
      <c r="M1109" s="13">
        <v>0</v>
      </c>
      <c r="N1109" s="14">
        <v>0</v>
      </c>
      <c r="O1109">
        <v>0</v>
      </c>
      <c r="P1109" s="8">
        <v>0</v>
      </c>
    </row>
    <row r="1110" spans="1:16">
      <c r="A1110">
        <v>20</v>
      </c>
      <c r="B1110" s="13">
        <v>4015523</v>
      </c>
      <c r="C1110" s="13" t="str">
        <f>VLOOKUP($B1110,[1]Sheet1!$A:$P,2,0)</f>
        <v>凶猛撕咬</v>
      </c>
      <c r="D1110" t="str">
        <f>VLOOKUP($B1110,[1]Sheet1!$A:$AN,40,0)</f>
        <v>对前排敌人造成#num1#%物理伤害，25%概率造成眩晕</v>
      </c>
      <c r="E1110" s="13" t="str">
        <f>VLOOKUP($B1110,[1]Sheet1!$A:$P,9,0)</f>
        <v>古力斯尼亚</v>
      </c>
      <c r="F1110" s="13">
        <f>VLOOKUP($B1110,[1]Sheet1!$A:$P,12,0)</f>
        <v>2</v>
      </c>
      <c r="G1110" s="13" t="str">
        <f t="shared" si="17"/>
        <v>前排敌人</v>
      </c>
      <c r="H1110">
        <v>5</v>
      </c>
      <c r="I1110">
        <v>-100</v>
      </c>
      <c r="J1110">
        <v>-70</v>
      </c>
      <c r="K1110" s="13" t="s">
        <v>74</v>
      </c>
      <c r="L1110" s="13" t="s">
        <v>130</v>
      </c>
      <c r="M1110" s="13">
        <v>0</v>
      </c>
      <c r="N1110" s="14">
        <v>0</v>
      </c>
      <c r="O1110">
        <v>0</v>
      </c>
      <c r="P1110" s="8">
        <v>0</v>
      </c>
    </row>
    <row r="1111" spans="1:16">
      <c r="A1111">
        <v>20</v>
      </c>
      <c r="B1111" s="13">
        <v>4016612</v>
      </c>
      <c r="C1111" s="13" t="str">
        <f>VLOOKUP($B1111,[1]Sheet1!$A:$P,2,0)</f>
        <v>百足大翻滚</v>
      </c>
      <c r="D1111" t="str">
        <f>VLOOKUP($B1111,[1]Sheet1!$A:$AN,40,0)</f>
        <v>对一列敌人造成#num1#%物理伤害，并降低2点怒气，目标受到的伤害增加50%，持续2回合</v>
      </c>
      <c r="E1111" s="13" t="str">
        <f>VLOOKUP($B1111,[1]Sheet1!$A:$P,9,0)</f>
        <v>蜈蚣长老</v>
      </c>
      <c r="F1111" s="13">
        <f>VLOOKUP($B1111,[1]Sheet1!$A:$P,12,0)</f>
        <v>2</v>
      </c>
      <c r="G1111" s="13" t="str">
        <f t="shared" si="17"/>
        <v>一列敌人</v>
      </c>
      <c r="H1111">
        <v>7</v>
      </c>
      <c r="I1111">
        <v>0</v>
      </c>
      <c r="J1111">
        <v>-100</v>
      </c>
      <c r="K1111" s="13" t="s">
        <v>80</v>
      </c>
      <c r="L1111" s="13" t="s">
        <v>81</v>
      </c>
      <c r="M1111" s="13">
        <v>0</v>
      </c>
      <c r="N1111" s="14">
        <v>0</v>
      </c>
      <c r="O1111">
        <v>0</v>
      </c>
      <c r="P1111" s="8">
        <v>0</v>
      </c>
    </row>
    <row r="1112" spans="1:16">
      <c r="A1112">
        <v>20</v>
      </c>
      <c r="B1112" s="13">
        <v>4016613</v>
      </c>
      <c r="C1112" s="13" t="str">
        <f>VLOOKUP($B1112,[1]Sheet1!$A:$P,2,0)</f>
        <v>百足大翻滚</v>
      </c>
      <c r="D1112" t="str">
        <f>VLOOKUP($B1112,[1]Sheet1!$A:$AN,40,0)</f>
        <v>对一列敌人造成#num1#%物理伤害，并降低2点怒气，目标受到的伤害增加50%，持续2回合</v>
      </c>
      <c r="E1112" s="13" t="str">
        <f>VLOOKUP($B1112,[1]Sheet1!$A:$P,9,0)</f>
        <v>蜈蚣长老</v>
      </c>
      <c r="F1112" s="13">
        <f>VLOOKUP($B1112,[1]Sheet1!$A:$P,12,0)</f>
        <v>2</v>
      </c>
      <c r="G1112" s="13" t="str">
        <f t="shared" si="17"/>
        <v>一列敌人</v>
      </c>
      <c r="H1112">
        <v>7</v>
      </c>
      <c r="I1112">
        <v>0</v>
      </c>
      <c r="J1112">
        <v>-100</v>
      </c>
      <c r="K1112" s="13" t="s">
        <v>80</v>
      </c>
      <c r="L1112" s="13" t="s">
        <v>81</v>
      </c>
      <c r="M1112" s="13">
        <v>0</v>
      </c>
      <c r="N1112" s="14">
        <v>0</v>
      </c>
      <c r="O1112">
        <v>0</v>
      </c>
      <c r="P1112" s="8">
        <v>0</v>
      </c>
    </row>
    <row r="1113" spans="1:16">
      <c r="A1113">
        <v>20</v>
      </c>
      <c r="B1113" s="13">
        <v>4016622</v>
      </c>
      <c r="C1113" s="13" t="str">
        <f>VLOOKUP($B1113,[1]Sheet1!$A:$P,2,0)</f>
        <v>百足大翻滚</v>
      </c>
      <c r="D1113" t="str">
        <f>VLOOKUP($B1113,[1]Sheet1!$A:$AN,40,0)</f>
        <v>对一列敌人造成#num1#%物理伤害，并降低2点怒气，目标受到的伤害增加50%，持续2回合</v>
      </c>
      <c r="E1113" s="13" t="str">
        <f>VLOOKUP($B1113,[1]Sheet1!$A:$P,9,0)</f>
        <v>蜈蚣长老</v>
      </c>
      <c r="F1113" s="13">
        <f>VLOOKUP($B1113,[1]Sheet1!$A:$P,12,0)</f>
        <v>2</v>
      </c>
      <c r="G1113" s="13" t="str">
        <f t="shared" si="17"/>
        <v>一列敌人</v>
      </c>
      <c r="H1113">
        <v>7</v>
      </c>
      <c r="I1113">
        <v>0</v>
      </c>
      <c r="J1113">
        <v>-100</v>
      </c>
      <c r="K1113" s="13" t="s">
        <v>80</v>
      </c>
      <c r="L1113" s="13" t="s">
        <v>81</v>
      </c>
      <c r="M1113" s="13">
        <v>0</v>
      </c>
      <c r="N1113" s="14">
        <v>0</v>
      </c>
      <c r="O1113">
        <v>0</v>
      </c>
      <c r="P1113" s="8">
        <v>0</v>
      </c>
    </row>
    <row r="1114" spans="1:16">
      <c r="A1114">
        <v>20</v>
      </c>
      <c r="B1114" s="13">
        <v>4016623</v>
      </c>
      <c r="C1114" s="13" t="str">
        <f>VLOOKUP($B1114,[1]Sheet1!$A:$P,2,0)</f>
        <v>百足大翻滚</v>
      </c>
      <c r="D1114" t="str">
        <f>VLOOKUP($B1114,[1]Sheet1!$A:$AN,40,0)</f>
        <v>对一列敌人造成#num1#%物理伤害，并降低2点怒气，目标受到的伤害增加50%，持续2回合</v>
      </c>
      <c r="E1114" s="13" t="str">
        <f>VLOOKUP($B1114,[1]Sheet1!$A:$P,9,0)</f>
        <v>蜈蚣长老</v>
      </c>
      <c r="F1114" s="13">
        <f>VLOOKUP($B1114,[1]Sheet1!$A:$P,12,0)</f>
        <v>2</v>
      </c>
      <c r="G1114" s="13" t="str">
        <f t="shared" si="17"/>
        <v>一列敌人</v>
      </c>
      <c r="H1114">
        <v>7</v>
      </c>
      <c r="I1114">
        <v>0</v>
      </c>
      <c r="J1114">
        <v>-100</v>
      </c>
      <c r="K1114" s="13" t="s">
        <v>80</v>
      </c>
      <c r="L1114" s="13" t="s">
        <v>81</v>
      </c>
      <c r="M1114" s="13">
        <v>0</v>
      </c>
      <c r="N1114" s="14">
        <v>0</v>
      </c>
      <c r="O1114">
        <v>0</v>
      </c>
      <c r="P1114" s="8">
        <v>0</v>
      </c>
    </row>
    <row r="1115" spans="1:16">
      <c r="A1115">
        <v>20</v>
      </c>
      <c r="B1115" s="13">
        <v>4017712</v>
      </c>
      <c r="C1115" s="13" t="str">
        <f>VLOOKUP($B1115,[1]Sheet1!$A:$P,2,0)</f>
        <v>流水岩碎拳</v>
      </c>
      <c r="D1115" t="str">
        <f>VLOOKUP($B1115,[1]Sheet1!$A:$AN,40,0)</f>
        <v>对所有敌人造成#num1#%#damage_type#伤害，25%概率造成眩晕，同时清除敌方的有益效果</v>
      </c>
      <c r="E1115" s="13" t="str">
        <f>VLOOKUP($B1115,[1]Sheet1!$A:$P,9,0)</f>
        <v>银色獠牙</v>
      </c>
      <c r="F1115" s="13">
        <f>VLOOKUP($B1115,[1]Sheet1!$A:$P,12,0)</f>
        <v>2</v>
      </c>
      <c r="G1115" s="13" t="str">
        <f t="shared" si="17"/>
        <v>所有敌人</v>
      </c>
      <c r="H1115">
        <v>2</v>
      </c>
      <c r="I1115">
        <v>0</v>
      </c>
      <c r="J1115">
        <v>-150</v>
      </c>
      <c r="K1115" s="13" t="s">
        <v>122</v>
      </c>
      <c r="L1115" s="13" t="s">
        <v>114</v>
      </c>
      <c r="M1115" s="13">
        <v>0</v>
      </c>
      <c r="N1115" s="14">
        <v>0</v>
      </c>
      <c r="O1115">
        <v>0</v>
      </c>
      <c r="P1115" s="8">
        <v>0</v>
      </c>
    </row>
    <row r="1116" spans="1:16">
      <c r="A1116">
        <v>20</v>
      </c>
      <c r="B1116" s="13">
        <v>4017713</v>
      </c>
      <c r="C1116" s="13" t="str">
        <f>VLOOKUP($B1116,[1]Sheet1!$A:$P,2,0)</f>
        <v>流水岩碎拳</v>
      </c>
      <c r="D1116" t="str">
        <f>VLOOKUP($B1116,[1]Sheet1!$A:$AN,40,0)</f>
        <v>对所有敌人造成#num1#%#damage_type#伤害，25%概率造成眩晕，同时清除敌方的有益效果</v>
      </c>
      <c r="E1116" s="13" t="str">
        <f>VLOOKUP($B1116,[1]Sheet1!$A:$P,9,0)</f>
        <v>银色獠牙</v>
      </c>
      <c r="F1116" s="13">
        <f>VLOOKUP($B1116,[1]Sheet1!$A:$P,12,0)</f>
        <v>2</v>
      </c>
      <c r="G1116" s="13" t="str">
        <f t="shared" si="17"/>
        <v>所有敌人</v>
      </c>
      <c r="H1116">
        <v>2</v>
      </c>
      <c r="I1116">
        <v>0</v>
      </c>
      <c r="J1116">
        <v>-150</v>
      </c>
      <c r="K1116" s="13" t="s">
        <v>122</v>
      </c>
      <c r="L1116" s="13" t="s">
        <v>114</v>
      </c>
      <c r="M1116" s="13">
        <v>0</v>
      </c>
      <c r="N1116" s="14">
        <v>0</v>
      </c>
      <c r="O1116">
        <v>0</v>
      </c>
      <c r="P1116" s="8">
        <v>0</v>
      </c>
    </row>
    <row r="1117" spans="1:16">
      <c r="A1117">
        <v>20</v>
      </c>
      <c r="B1117" s="13">
        <v>4017722</v>
      </c>
      <c r="C1117" s="13" t="str">
        <f>VLOOKUP($B1117,[1]Sheet1!$A:$P,2,0)</f>
        <v>流水岩碎拳</v>
      </c>
      <c r="D1117" t="str">
        <f>VLOOKUP($B1117,[1]Sheet1!$A:$AN,40,0)</f>
        <v>对所有敌人造成#num1#%#damage_type#伤害，25%概率造成眩晕，同时清除敌方的有益效果</v>
      </c>
      <c r="E1117" s="13" t="str">
        <f>VLOOKUP($B1117,[1]Sheet1!$A:$P,9,0)</f>
        <v>银色獠牙</v>
      </c>
      <c r="F1117" s="13">
        <f>VLOOKUP($B1117,[1]Sheet1!$A:$P,12,0)</f>
        <v>2</v>
      </c>
      <c r="G1117" s="13" t="str">
        <f t="shared" si="17"/>
        <v>所有敌人</v>
      </c>
      <c r="H1117">
        <v>2</v>
      </c>
      <c r="I1117">
        <v>0</v>
      </c>
      <c r="J1117">
        <v>-150</v>
      </c>
      <c r="K1117" s="13" t="s">
        <v>122</v>
      </c>
      <c r="L1117" s="13" t="s">
        <v>114</v>
      </c>
      <c r="M1117" s="13">
        <v>0</v>
      </c>
      <c r="N1117" s="14">
        <v>0</v>
      </c>
      <c r="O1117">
        <v>0</v>
      </c>
      <c r="P1117" s="8">
        <v>0</v>
      </c>
    </row>
    <row r="1118" spans="1:16">
      <c r="A1118">
        <v>20</v>
      </c>
      <c r="B1118" s="13">
        <v>4017723</v>
      </c>
      <c r="C1118" s="13" t="str">
        <f>VLOOKUP($B1118,[1]Sheet1!$A:$P,2,0)</f>
        <v>流水岩碎拳</v>
      </c>
      <c r="D1118" t="str">
        <f>VLOOKUP($B1118,[1]Sheet1!$A:$AN,40,0)</f>
        <v>对所有敌人造成#num1#%#damage_type#伤害，25%概率造成眩晕，同时清除敌方的有益效果</v>
      </c>
      <c r="E1118" s="13" t="str">
        <f>VLOOKUP($B1118,[1]Sheet1!$A:$P,9,0)</f>
        <v>银色獠牙</v>
      </c>
      <c r="F1118" s="13">
        <f>VLOOKUP($B1118,[1]Sheet1!$A:$P,12,0)</f>
        <v>2</v>
      </c>
      <c r="G1118" s="13" t="str">
        <f t="shared" si="17"/>
        <v>所有敌人</v>
      </c>
      <c r="H1118">
        <v>2</v>
      </c>
      <c r="I1118">
        <v>0</v>
      </c>
      <c r="J1118">
        <v>-150</v>
      </c>
      <c r="K1118" s="13" t="s">
        <v>122</v>
      </c>
      <c r="L1118" s="13" t="s">
        <v>114</v>
      </c>
      <c r="M1118" s="13">
        <v>0</v>
      </c>
      <c r="N1118" s="14">
        <v>0</v>
      </c>
      <c r="O1118">
        <v>0</v>
      </c>
      <c r="P1118" s="8">
        <v>0</v>
      </c>
    </row>
    <row r="1119" spans="1:16">
      <c r="A1119">
        <v>10</v>
      </c>
      <c r="B1119" s="13">
        <v>4018812</v>
      </c>
      <c r="C1119" s="13" t="str">
        <f>VLOOKUP($B1119,[1]Sheet1!$A:$P,2,0)</f>
        <v>流星拳</v>
      </c>
      <c r="D1119" t="str">
        <f>VLOOKUP($B1119,[1]Sheet1!$A:$AN,40,0)</f>
        <v>对随机3个敌人造成#num1#%法术伤害，24%概率造成眩晕，本次攻击的暴击率上升30%</v>
      </c>
      <c r="E1119" s="13" t="str">
        <f>VLOOKUP($B1119,[1]Sheet1!$A:$P,9,0)</f>
        <v>驱动骑士</v>
      </c>
      <c r="F1119" s="13">
        <f>VLOOKUP($B1119,[1]Sheet1!$A:$P,12,0)</f>
        <v>2</v>
      </c>
      <c r="G1119" s="13" t="str">
        <f t="shared" si="17"/>
        <v>随机3个</v>
      </c>
      <c r="H1119">
        <v>2</v>
      </c>
      <c r="I1119">
        <v>0</v>
      </c>
      <c r="J1119">
        <v>0</v>
      </c>
      <c r="K1119" s="13" t="s">
        <v>129</v>
      </c>
      <c r="L1119" s="13" t="s">
        <v>202</v>
      </c>
      <c r="M1119" s="13">
        <v>0</v>
      </c>
      <c r="N1119" s="14">
        <v>0</v>
      </c>
      <c r="O1119">
        <v>0</v>
      </c>
      <c r="P1119" s="8">
        <v>0</v>
      </c>
    </row>
    <row r="1120" spans="1:16">
      <c r="A1120">
        <v>10</v>
      </c>
      <c r="B1120" s="13">
        <v>4018813</v>
      </c>
      <c r="C1120" s="13" t="str">
        <f>VLOOKUP($B1120,[1]Sheet1!$A:$P,2,0)</f>
        <v>流星拳</v>
      </c>
      <c r="D1120" t="str">
        <f>VLOOKUP($B1120,[1]Sheet1!$A:$AN,40,0)</f>
        <v>对随机3个敌人造成#num1#%法术伤害，24%概率造成眩晕，本次攻击的暴击率上升30%</v>
      </c>
      <c r="E1120" s="13" t="str">
        <f>VLOOKUP($B1120,[1]Sheet1!$A:$P,9,0)</f>
        <v>驱动骑士</v>
      </c>
      <c r="F1120" s="13">
        <f>VLOOKUP($B1120,[1]Sheet1!$A:$P,12,0)</f>
        <v>2</v>
      </c>
      <c r="G1120" s="13" t="str">
        <f t="shared" si="17"/>
        <v>随机3个</v>
      </c>
      <c r="H1120">
        <v>2</v>
      </c>
      <c r="I1120">
        <v>0</v>
      </c>
      <c r="J1120">
        <v>0</v>
      </c>
      <c r="K1120" s="13" t="s">
        <v>129</v>
      </c>
      <c r="L1120" s="13" t="s">
        <v>202</v>
      </c>
      <c r="M1120" s="13">
        <v>0</v>
      </c>
      <c r="N1120" s="14">
        <v>0</v>
      </c>
      <c r="O1120">
        <v>0</v>
      </c>
      <c r="P1120" s="8">
        <v>0</v>
      </c>
    </row>
    <row r="1121" spans="1:16">
      <c r="A1121">
        <v>20</v>
      </c>
      <c r="B1121" s="13">
        <v>4018814</v>
      </c>
      <c r="C1121" s="13" t="str">
        <f>VLOOKUP($B1121,[1]Sheet1!$A:$P,2,0)</f>
        <v>机电光速拳</v>
      </c>
      <c r="D1121" t="str">
        <f>VLOOKUP($B1121,[1]Sheet1!$A:$AN,40,0)</f>
        <v>对随机3个敌人造成#num1#%法术伤害，28%概率造成眩晕，并有50%概率降低目标2点怒气，本次攻击的暴击率上升50%【与机神G4共同出战可触发】</v>
      </c>
      <c r="E1121" s="13" t="str">
        <f>VLOOKUP($B1121,[1]Sheet1!$A:$P,9,0)</f>
        <v>驱动骑士</v>
      </c>
      <c r="F1121" s="13">
        <f>VLOOKUP($B1121,[1]Sheet1!$A:$P,12,0)</f>
        <v>4</v>
      </c>
      <c r="G1121" s="13" t="str">
        <f t="shared" si="17"/>
        <v>随机3个</v>
      </c>
      <c r="H1121">
        <v>2</v>
      </c>
      <c r="I1121">
        <v>100</v>
      </c>
      <c r="J1121">
        <v>0</v>
      </c>
      <c r="K1121" s="13" t="s">
        <v>101</v>
      </c>
      <c r="L1121" s="13" t="s">
        <v>71</v>
      </c>
      <c r="M1121" s="13">
        <v>0</v>
      </c>
      <c r="N1121" s="14">
        <v>0</v>
      </c>
      <c r="O1121">
        <v>0</v>
      </c>
      <c r="P1121" s="8">
        <v>0</v>
      </c>
    </row>
    <row r="1122" spans="1:16">
      <c r="A1122">
        <v>10</v>
      </c>
      <c r="B1122" s="13">
        <v>4018814</v>
      </c>
      <c r="C1122" s="13" t="str">
        <f>VLOOKUP($B1122,[1]Sheet1!$A:$P,2,0)</f>
        <v>机电光速拳</v>
      </c>
      <c r="D1122" t="str">
        <f>VLOOKUP($B1122,[1]Sheet1!$A:$AN,40,0)</f>
        <v>对随机3个敌人造成#num1#%法术伤害，28%概率造成眩晕，并有50%概率降低目标2点怒气，本次攻击的暴击率上升50%【与机神G4共同出战可触发】</v>
      </c>
      <c r="E1122" s="13" t="str">
        <f>VLOOKUP($B1122,[1]Sheet1!$A:$P,9,0)</f>
        <v>驱动骑士</v>
      </c>
      <c r="F1122" s="13">
        <f>VLOOKUP($B1122,[1]Sheet1!$A:$P,12,0)</f>
        <v>4</v>
      </c>
      <c r="G1122" s="13" t="str">
        <f t="shared" si="17"/>
        <v>随机3个</v>
      </c>
      <c r="H1122">
        <v>2</v>
      </c>
      <c r="I1122">
        <v>-100</v>
      </c>
      <c r="J1122">
        <v>0</v>
      </c>
      <c r="K1122" s="13" t="s">
        <v>100</v>
      </c>
      <c r="L1122" s="13" t="s">
        <v>71</v>
      </c>
      <c r="M1122" s="13">
        <v>0</v>
      </c>
      <c r="N1122" s="14">
        <v>0</v>
      </c>
      <c r="O1122">
        <v>0</v>
      </c>
      <c r="P1122" s="8">
        <v>0</v>
      </c>
    </row>
    <row r="1123" spans="1:16">
      <c r="A1123">
        <v>20</v>
      </c>
      <c r="B1123" s="13">
        <v>4018819</v>
      </c>
      <c r="C1123" s="13" t="str">
        <f>VLOOKUP($B1123,[1]Sheet1!$A:$P,2,0)</f>
        <v>机电光速拳·超</v>
      </c>
      <c r="D1123" t="str">
        <f>VLOOKUP($B1123,[1]Sheet1!$A:$AN,40,0)</f>
        <v>对随机3个敌人造成#num1#%法术伤害，32%概率造成眩晕，并有50%概率降低目标2点怒气，本次攻击的暴击率上升50%【与机神G4共同出战可触发，突破+10激活】</v>
      </c>
      <c r="E1123" s="13" t="str">
        <f>VLOOKUP($B1123,[1]Sheet1!$A:$P,9,0)</f>
        <v>驱动骑士</v>
      </c>
      <c r="F1123" s="13">
        <f>VLOOKUP($B1123,[1]Sheet1!$A:$P,12,0)</f>
        <v>4</v>
      </c>
      <c r="G1123" s="13" t="str">
        <f t="shared" si="17"/>
        <v>随机3个</v>
      </c>
      <c r="H1123">
        <v>2</v>
      </c>
      <c r="I1123">
        <v>100</v>
      </c>
      <c r="J1123">
        <v>0</v>
      </c>
      <c r="K1123" s="13" t="s">
        <v>101</v>
      </c>
      <c r="L1123" s="13" t="s">
        <v>71</v>
      </c>
      <c r="M1123" s="13">
        <v>0</v>
      </c>
      <c r="N1123" s="14">
        <v>0</v>
      </c>
      <c r="O1123">
        <v>0</v>
      </c>
      <c r="P1123" s="8">
        <v>0</v>
      </c>
    </row>
    <row r="1124" spans="1:16">
      <c r="A1124">
        <v>10</v>
      </c>
      <c r="B1124" s="13">
        <v>4018819</v>
      </c>
      <c r="C1124" s="13" t="str">
        <f>VLOOKUP($B1124,[1]Sheet1!$A:$P,2,0)</f>
        <v>机电光速拳·超</v>
      </c>
      <c r="D1124" t="str">
        <f>VLOOKUP($B1124,[1]Sheet1!$A:$AN,40,0)</f>
        <v>对随机3个敌人造成#num1#%法术伤害，32%概率造成眩晕，并有50%概率降低目标2点怒气，本次攻击的暴击率上升50%【与机神G4共同出战可触发，突破+10激活】</v>
      </c>
      <c r="E1124" s="13" t="str">
        <f>VLOOKUP($B1124,[1]Sheet1!$A:$P,9,0)</f>
        <v>驱动骑士</v>
      </c>
      <c r="F1124" s="13">
        <f>VLOOKUP($B1124,[1]Sheet1!$A:$P,12,0)</f>
        <v>4</v>
      </c>
      <c r="G1124" s="13" t="str">
        <f t="shared" si="17"/>
        <v>随机3个</v>
      </c>
      <c r="H1124">
        <v>2</v>
      </c>
      <c r="I1124">
        <v>-100</v>
      </c>
      <c r="J1124">
        <v>0</v>
      </c>
      <c r="K1124" s="13" t="s">
        <v>100</v>
      </c>
      <c r="L1124" s="13" t="s">
        <v>71</v>
      </c>
      <c r="M1124" s="13">
        <v>0</v>
      </c>
      <c r="N1124" s="14">
        <v>0</v>
      </c>
      <c r="O1124">
        <v>0</v>
      </c>
      <c r="P1124" s="8">
        <v>0</v>
      </c>
    </row>
    <row r="1125" spans="1:16">
      <c r="A1125">
        <v>10</v>
      </c>
      <c r="B1125" s="13">
        <v>4018822</v>
      </c>
      <c r="C1125" s="13" t="str">
        <f>VLOOKUP($B1125,[1]Sheet1!$A:$P,2,0)</f>
        <v>流星拳</v>
      </c>
      <c r="D1125" t="str">
        <f>VLOOKUP($B1125,[1]Sheet1!$A:$AN,40,0)</f>
        <v>对随机3个敌人造成#num1#%法术伤害，24%概率造成眩晕，本次攻击的暴击率上升30%</v>
      </c>
      <c r="E1125" s="13" t="str">
        <f>VLOOKUP($B1125,[1]Sheet1!$A:$P,9,0)</f>
        <v>驱动骑士</v>
      </c>
      <c r="F1125" s="13">
        <f>VLOOKUP($B1125,[1]Sheet1!$A:$P,12,0)</f>
        <v>2</v>
      </c>
      <c r="G1125" s="13" t="str">
        <f t="shared" si="17"/>
        <v>随机3个</v>
      </c>
      <c r="H1125">
        <v>2</v>
      </c>
      <c r="I1125">
        <v>0</v>
      </c>
      <c r="J1125">
        <v>0</v>
      </c>
      <c r="K1125" s="13" t="s">
        <v>129</v>
      </c>
      <c r="L1125" s="13" t="s">
        <v>202</v>
      </c>
      <c r="M1125" s="13">
        <v>0</v>
      </c>
      <c r="N1125" s="14">
        <v>0</v>
      </c>
      <c r="O1125">
        <v>0</v>
      </c>
      <c r="P1125" s="8">
        <v>0</v>
      </c>
    </row>
    <row r="1126" spans="1:16">
      <c r="A1126">
        <v>10</v>
      </c>
      <c r="B1126" s="13">
        <v>4018823</v>
      </c>
      <c r="C1126" s="13" t="str">
        <f>VLOOKUP($B1126,[1]Sheet1!$A:$P,2,0)</f>
        <v>流星拳</v>
      </c>
      <c r="D1126" t="str">
        <f>VLOOKUP($B1126,[1]Sheet1!$A:$AN,40,0)</f>
        <v>对随机3个敌人造成#num1#%法术伤害，24%概率造成眩晕，本次攻击的暴击率上升30%</v>
      </c>
      <c r="E1126" s="13" t="str">
        <f>VLOOKUP($B1126,[1]Sheet1!$A:$P,9,0)</f>
        <v>驱动骑士</v>
      </c>
      <c r="F1126" s="13">
        <f>VLOOKUP($B1126,[1]Sheet1!$A:$P,12,0)</f>
        <v>2</v>
      </c>
      <c r="G1126" s="13" t="str">
        <f t="shared" si="17"/>
        <v>随机3个</v>
      </c>
      <c r="H1126">
        <v>2</v>
      </c>
      <c r="I1126">
        <v>0</v>
      </c>
      <c r="J1126">
        <v>0</v>
      </c>
      <c r="K1126" s="13" t="s">
        <v>129</v>
      </c>
      <c r="L1126" s="13" t="s">
        <v>202</v>
      </c>
      <c r="M1126" s="13">
        <v>0</v>
      </c>
      <c r="N1126" s="14">
        <v>0</v>
      </c>
      <c r="O1126">
        <v>0</v>
      </c>
      <c r="P1126" s="8">
        <v>0</v>
      </c>
    </row>
    <row r="1127" spans="1:16">
      <c r="A1127">
        <v>20</v>
      </c>
      <c r="B1127" s="13">
        <v>4018824</v>
      </c>
      <c r="C1127" s="13" t="str">
        <f>VLOOKUP($B1127,[1]Sheet1!$A:$P,2,0)</f>
        <v>机电光速拳</v>
      </c>
      <c r="D1127" t="str">
        <f>VLOOKUP($B1127,[1]Sheet1!$A:$AN,40,0)</f>
        <v>对随机3个敌人造成#num1#%法术伤害，28%概率造成眩晕，并有50%概率降低目标2点怒气，本次攻击的暴击率上升50%【与机神G4共同出战可触发】</v>
      </c>
      <c r="E1127" s="13" t="str">
        <f>VLOOKUP($B1127,[1]Sheet1!$A:$P,9,0)</f>
        <v>驱动骑士</v>
      </c>
      <c r="F1127" s="13">
        <f>VLOOKUP($B1127,[1]Sheet1!$A:$P,12,0)</f>
        <v>4</v>
      </c>
      <c r="G1127" s="13" t="str">
        <f t="shared" si="17"/>
        <v>随机3个</v>
      </c>
      <c r="H1127">
        <v>2</v>
      </c>
      <c r="I1127">
        <v>100</v>
      </c>
      <c r="J1127">
        <v>0</v>
      </c>
      <c r="K1127" s="13" t="s">
        <v>101</v>
      </c>
      <c r="L1127" s="13" t="s">
        <v>71</v>
      </c>
      <c r="M1127" s="13">
        <v>0</v>
      </c>
      <c r="N1127" s="14">
        <v>0</v>
      </c>
      <c r="O1127">
        <v>0</v>
      </c>
      <c r="P1127" s="8">
        <v>0</v>
      </c>
    </row>
    <row r="1128" spans="1:16">
      <c r="A1128">
        <v>10</v>
      </c>
      <c r="B1128" s="13">
        <v>4018824</v>
      </c>
      <c r="C1128" s="13" t="str">
        <f>VLOOKUP($B1128,[1]Sheet1!$A:$P,2,0)</f>
        <v>机电光速拳</v>
      </c>
      <c r="D1128" t="str">
        <f>VLOOKUP($B1128,[1]Sheet1!$A:$AN,40,0)</f>
        <v>对随机3个敌人造成#num1#%法术伤害，28%概率造成眩晕，并有50%概率降低目标2点怒气，本次攻击的暴击率上升50%【与机神G4共同出战可触发】</v>
      </c>
      <c r="E1128" s="13" t="str">
        <f>VLOOKUP($B1128,[1]Sheet1!$A:$P,9,0)</f>
        <v>驱动骑士</v>
      </c>
      <c r="F1128" s="13">
        <f>VLOOKUP($B1128,[1]Sheet1!$A:$P,12,0)</f>
        <v>4</v>
      </c>
      <c r="G1128" s="13" t="str">
        <f t="shared" si="17"/>
        <v>随机3个</v>
      </c>
      <c r="H1128">
        <v>2</v>
      </c>
      <c r="I1128">
        <v>-100</v>
      </c>
      <c r="J1128">
        <v>0</v>
      </c>
      <c r="K1128" s="13" t="s">
        <v>100</v>
      </c>
      <c r="L1128" s="13" t="s">
        <v>71</v>
      </c>
      <c r="M1128" s="13">
        <v>0</v>
      </c>
      <c r="N1128" s="14">
        <v>0</v>
      </c>
      <c r="O1128">
        <v>0</v>
      </c>
      <c r="P1128" s="8">
        <v>0</v>
      </c>
    </row>
    <row r="1129" spans="1:16">
      <c r="A1129">
        <v>20</v>
      </c>
      <c r="B1129" s="13">
        <v>4018829</v>
      </c>
      <c r="C1129" s="13" t="str">
        <f>VLOOKUP($B1129,[1]Sheet1!$A:$P,2,0)</f>
        <v>机电光速拳·超</v>
      </c>
      <c r="D1129" t="str">
        <f>VLOOKUP($B1129,[1]Sheet1!$A:$AN,40,0)</f>
        <v>对随机3个敌人造成#num1#%法术伤害，32%概率造成眩晕，并有50%概率降低目标2点怒气，本次攻击的暴击率上升50%【与机神G4共同出战可触发，突破+10激活】</v>
      </c>
      <c r="E1129" s="13" t="str">
        <f>VLOOKUP($B1129,[1]Sheet1!$A:$P,9,0)</f>
        <v>驱动骑士</v>
      </c>
      <c r="F1129" s="13">
        <f>VLOOKUP($B1129,[1]Sheet1!$A:$P,12,0)</f>
        <v>4</v>
      </c>
      <c r="G1129" s="13" t="str">
        <f t="shared" si="17"/>
        <v>随机3个</v>
      </c>
      <c r="H1129">
        <v>2</v>
      </c>
      <c r="I1129">
        <v>100</v>
      </c>
      <c r="J1129">
        <v>0</v>
      </c>
      <c r="K1129" s="13" t="s">
        <v>101</v>
      </c>
      <c r="L1129" s="13" t="s">
        <v>71</v>
      </c>
      <c r="M1129" s="13">
        <v>0</v>
      </c>
      <c r="N1129" s="14">
        <v>0</v>
      </c>
      <c r="O1129">
        <v>0</v>
      </c>
      <c r="P1129" s="8">
        <v>0</v>
      </c>
    </row>
    <row r="1130" spans="1:16">
      <c r="A1130">
        <v>10</v>
      </c>
      <c r="B1130" s="13">
        <v>4018829</v>
      </c>
      <c r="C1130" s="13" t="str">
        <f>VLOOKUP($B1130,[1]Sheet1!$A:$P,2,0)</f>
        <v>机电光速拳·超</v>
      </c>
      <c r="D1130" t="str">
        <f>VLOOKUP($B1130,[1]Sheet1!$A:$AN,40,0)</f>
        <v>对随机3个敌人造成#num1#%法术伤害，32%概率造成眩晕，并有50%概率降低目标2点怒气，本次攻击的暴击率上升50%【与机神G4共同出战可触发，突破+10激活】</v>
      </c>
      <c r="E1130" s="13" t="str">
        <f>VLOOKUP($B1130,[1]Sheet1!$A:$P,9,0)</f>
        <v>驱动骑士</v>
      </c>
      <c r="F1130" s="13">
        <f>VLOOKUP($B1130,[1]Sheet1!$A:$P,12,0)</f>
        <v>4</v>
      </c>
      <c r="G1130" s="13" t="str">
        <f t="shared" si="17"/>
        <v>随机3个</v>
      </c>
      <c r="H1130">
        <v>2</v>
      </c>
      <c r="I1130">
        <v>-100</v>
      </c>
      <c r="J1130">
        <v>0</v>
      </c>
      <c r="K1130" s="13" t="s">
        <v>100</v>
      </c>
      <c r="L1130" s="13" t="s">
        <v>71</v>
      </c>
      <c r="M1130" s="13">
        <v>0</v>
      </c>
      <c r="N1130" s="14">
        <v>0</v>
      </c>
      <c r="O1130">
        <v>0</v>
      </c>
      <c r="P1130" s="8">
        <v>0</v>
      </c>
    </row>
  </sheetData>
  <autoFilter ref="A5:P1130">
    <filterColumn colId="4"/>
    <filterColumn colId="5"/>
    <filterColumn colId="6"/>
    <filterColumn colId="10"/>
    <sortState ref="A6:P1122">
      <sortCondition ref="B5:B1122"/>
    </sortState>
  </autoFilter>
  <phoneticPr fontId="1" type="noConversion"/>
  <conditionalFormatting sqref="A4:P4">
    <cfRule type="expression" dxfId="3" priority="98">
      <formula>A4="Excluded"</formula>
    </cfRule>
    <cfRule type="expression" dxfId="2" priority="99">
      <formula>A4="Server"</formula>
    </cfRule>
    <cfRule type="expression" dxfId="1" priority="100">
      <formula>A4="Both"</formula>
    </cfRule>
  </conditionalFormatting>
  <conditionalFormatting sqref="A4:P4">
    <cfRule type="expression" dxfId="0" priority="97">
      <formula>A4="Client"</formula>
    </cfRule>
  </conditionalFormatting>
  <dataValidations count="2">
    <dataValidation type="list" allowBlank="1" showInputMessage="1" showErrorMessage="1" sqref="H4:P4 A4:B4">
      <formula1>"Both,Server,Client,Exclude"</formula1>
    </dataValidation>
    <dataValidation type="list" allowBlank="1" showInputMessage="1" showErrorMessage="1" sqref="C4:G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P869:P87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2016-05-17T08:21:03Z</dcterms:modified>
</cp:coreProperties>
</file>