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</sheets>
  <definedNames>
    <definedName name="_xlnm._FilterDatabase" localSheetId="0" hidden="1">Sheet1!$A$5:$N$266</definedName>
  </definedNames>
  <calcPr calcId="162913"/>
</workbook>
</file>

<file path=xl/calcChain.xml><?xml version="1.0" encoding="utf-8"?>
<calcChain xmlns="http://schemas.openxmlformats.org/spreadsheetml/2006/main">
  <c r="A258" i="1" l="1"/>
  <c r="E258" i="1"/>
  <c r="A259" i="1"/>
  <c r="E259" i="1"/>
  <c r="A260" i="1"/>
  <c r="E260" i="1"/>
  <c r="A261" i="1"/>
  <c r="E261" i="1"/>
  <c r="A262" i="1"/>
  <c r="E262" i="1"/>
  <c r="A243" i="1"/>
  <c r="E243" i="1"/>
  <c r="A244" i="1"/>
  <c r="E244" i="1"/>
  <c r="A245" i="1"/>
  <c r="E245" i="1"/>
  <c r="A246" i="1"/>
  <c r="E246" i="1"/>
  <c r="A247" i="1"/>
  <c r="E247" i="1"/>
  <c r="A228" i="1"/>
  <c r="E228" i="1"/>
  <c r="A229" i="1"/>
  <c r="E229" i="1"/>
  <c r="A230" i="1"/>
  <c r="E230" i="1"/>
  <c r="A231" i="1"/>
  <c r="E231" i="1"/>
  <c r="A232" i="1"/>
  <c r="E232" i="1"/>
  <c r="E213" i="1"/>
  <c r="E214" i="1"/>
  <c r="E215" i="1"/>
  <c r="E216" i="1"/>
  <c r="E217" i="1"/>
  <c r="A198" i="1"/>
  <c r="E198" i="1"/>
  <c r="A199" i="1"/>
  <c r="E199" i="1"/>
  <c r="A200" i="1"/>
  <c r="E200" i="1"/>
  <c r="A201" i="1"/>
  <c r="E201" i="1"/>
  <c r="A202" i="1"/>
  <c r="E202" i="1"/>
  <c r="A183" i="1"/>
  <c r="E183" i="1"/>
  <c r="A184" i="1"/>
  <c r="E184" i="1"/>
  <c r="A185" i="1"/>
  <c r="E185" i="1"/>
  <c r="A186" i="1"/>
  <c r="E186" i="1"/>
  <c r="A187" i="1"/>
  <c r="E187" i="1"/>
  <c r="A168" i="1"/>
  <c r="E168" i="1"/>
  <c r="A169" i="1"/>
  <c r="E169" i="1"/>
  <c r="A170" i="1"/>
  <c r="E170" i="1"/>
  <c r="A171" i="1"/>
  <c r="E171" i="1"/>
  <c r="A172" i="1"/>
  <c r="E172" i="1"/>
  <c r="A153" i="1"/>
  <c r="E153" i="1"/>
  <c r="A154" i="1"/>
  <c r="E154" i="1"/>
  <c r="A155" i="1"/>
  <c r="E155" i="1"/>
  <c r="A156" i="1"/>
  <c r="E156" i="1"/>
  <c r="A157" i="1"/>
  <c r="E157" i="1"/>
  <c r="A138" i="1"/>
  <c r="E138" i="1"/>
  <c r="A139" i="1"/>
  <c r="E139" i="1"/>
  <c r="A140" i="1"/>
  <c r="E140" i="1"/>
  <c r="A141" i="1"/>
  <c r="E141" i="1"/>
  <c r="A142" i="1"/>
  <c r="E142" i="1"/>
  <c r="A123" i="1"/>
  <c r="E123" i="1"/>
  <c r="A124" i="1"/>
  <c r="E124" i="1"/>
  <c r="A125" i="1"/>
  <c r="E125" i="1"/>
  <c r="A126" i="1"/>
  <c r="E126" i="1"/>
  <c r="A127" i="1"/>
  <c r="E127" i="1"/>
  <c r="A108" i="1"/>
  <c r="E108" i="1"/>
  <c r="A109" i="1"/>
  <c r="E109" i="1"/>
  <c r="A110" i="1"/>
  <c r="E110" i="1"/>
  <c r="A111" i="1"/>
  <c r="E111" i="1"/>
  <c r="A112" i="1"/>
  <c r="E112" i="1"/>
  <c r="A93" i="1"/>
  <c r="E93" i="1"/>
  <c r="A94" i="1"/>
  <c r="E94" i="1"/>
  <c r="A95" i="1"/>
  <c r="E95" i="1"/>
  <c r="A96" i="1"/>
  <c r="E96" i="1"/>
  <c r="A97" i="1"/>
  <c r="E97" i="1"/>
  <c r="A78" i="1"/>
  <c r="E78" i="1"/>
  <c r="A79" i="1"/>
  <c r="E79" i="1"/>
  <c r="A80" i="1"/>
  <c r="E80" i="1"/>
  <c r="A81" i="1"/>
  <c r="E81" i="1"/>
  <c r="A82" i="1"/>
  <c r="E82" i="1"/>
  <c r="A63" i="1"/>
  <c r="E63" i="1"/>
  <c r="A64" i="1"/>
  <c r="E64" i="1"/>
  <c r="A65" i="1"/>
  <c r="E65" i="1"/>
  <c r="A66" i="1"/>
  <c r="E66" i="1"/>
  <c r="A67" i="1"/>
  <c r="E67" i="1"/>
  <c r="A113" i="1"/>
  <c r="E113" i="1"/>
  <c r="A114" i="1"/>
  <c r="E114" i="1"/>
  <c r="A115" i="1"/>
  <c r="E115" i="1"/>
  <c r="A116" i="1"/>
  <c r="E116" i="1"/>
  <c r="A117" i="1"/>
  <c r="E117" i="1"/>
  <c r="E48" i="1"/>
  <c r="E49" i="1"/>
  <c r="E50" i="1"/>
  <c r="E51" i="1"/>
  <c r="E52" i="1"/>
  <c r="E266" i="1" l="1"/>
  <c r="E264" i="1"/>
  <c r="E265" i="1"/>
  <c r="E30" i="1"/>
  <c r="E31" i="1"/>
  <c r="E32" i="1"/>
  <c r="E33" i="1"/>
  <c r="E34" i="1"/>
  <c r="E35" i="1"/>
  <c r="E36" i="1"/>
  <c r="E37" i="1"/>
  <c r="A218" i="1"/>
  <c r="A233" i="1" s="1"/>
  <c r="A248" i="1" s="1"/>
  <c r="A219" i="1"/>
  <c r="A234" i="1" s="1"/>
  <c r="A249" i="1" s="1"/>
  <c r="A220" i="1"/>
  <c r="A235" i="1" s="1"/>
  <c r="A250" i="1" s="1"/>
  <c r="A221" i="1"/>
  <c r="A236" i="1" s="1"/>
  <c r="A251" i="1" s="1"/>
  <c r="A222" i="1"/>
  <c r="A237" i="1" s="1"/>
  <c r="A252" i="1" s="1"/>
  <c r="A223" i="1"/>
  <c r="A238" i="1" s="1"/>
  <c r="A253" i="1" s="1"/>
  <c r="A224" i="1"/>
  <c r="A239" i="1" s="1"/>
  <c r="A254" i="1" s="1"/>
  <c r="A225" i="1"/>
  <c r="A240" i="1" s="1"/>
  <c r="A255" i="1" s="1"/>
  <c r="A226" i="1"/>
  <c r="A241" i="1" s="1"/>
  <c r="A256" i="1" s="1"/>
  <c r="A227" i="1"/>
  <c r="A242" i="1" s="1"/>
  <c r="A257" i="1" s="1"/>
  <c r="A53" i="1"/>
  <c r="A68" i="1" s="1"/>
  <c r="A83" i="1" s="1"/>
  <c r="A98" i="1" s="1"/>
  <c r="A128" i="1" s="1"/>
  <c r="A143" i="1" s="1"/>
  <c r="A158" i="1" s="1"/>
  <c r="A173" i="1" s="1"/>
  <c r="A188" i="1" s="1"/>
  <c r="A54" i="1"/>
  <c r="A69" i="1" s="1"/>
  <c r="A84" i="1" s="1"/>
  <c r="A99" i="1" s="1"/>
  <c r="A129" i="1" s="1"/>
  <c r="A144" i="1" s="1"/>
  <c r="A159" i="1" s="1"/>
  <c r="A174" i="1" s="1"/>
  <c r="A189" i="1" s="1"/>
  <c r="A55" i="1"/>
  <c r="A70" i="1" s="1"/>
  <c r="A85" i="1" s="1"/>
  <c r="A100" i="1" s="1"/>
  <c r="A130" i="1" s="1"/>
  <c r="A145" i="1" s="1"/>
  <c r="A160" i="1" s="1"/>
  <c r="A175" i="1" s="1"/>
  <c r="A190" i="1" s="1"/>
  <c r="A56" i="1"/>
  <c r="A71" i="1" s="1"/>
  <c r="A86" i="1" s="1"/>
  <c r="A101" i="1" s="1"/>
  <c r="A131" i="1" s="1"/>
  <c r="A146" i="1" s="1"/>
  <c r="A161" i="1" s="1"/>
  <c r="A176" i="1" s="1"/>
  <c r="A191" i="1" s="1"/>
  <c r="A57" i="1"/>
  <c r="A72" i="1" s="1"/>
  <c r="A87" i="1" s="1"/>
  <c r="A102" i="1" s="1"/>
  <c r="A132" i="1" s="1"/>
  <c r="A147" i="1" s="1"/>
  <c r="A162" i="1" s="1"/>
  <c r="A177" i="1" s="1"/>
  <c r="A192" i="1" s="1"/>
  <c r="A58" i="1"/>
  <c r="A73" i="1" s="1"/>
  <c r="A88" i="1" s="1"/>
  <c r="A103" i="1" s="1"/>
  <c r="A118" i="1" s="1"/>
  <c r="A133" i="1" s="1"/>
  <c r="A148" i="1" s="1"/>
  <c r="A163" i="1" s="1"/>
  <c r="A178" i="1" s="1"/>
  <c r="A193" i="1" s="1"/>
  <c r="A59" i="1"/>
  <c r="A74" i="1" s="1"/>
  <c r="A89" i="1" s="1"/>
  <c r="A104" i="1" s="1"/>
  <c r="A119" i="1" s="1"/>
  <c r="A134" i="1" s="1"/>
  <c r="A149" i="1" s="1"/>
  <c r="A164" i="1" s="1"/>
  <c r="A179" i="1" s="1"/>
  <c r="A194" i="1" s="1"/>
  <c r="A60" i="1"/>
  <c r="A75" i="1" s="1"/>
  <c r="A90" i="1" s="1"/>
  <c r="A105" i="1" s="1"/>
  <c r="A120" i="1" s="1"/>
  <c r="A135" i="1" s="1"/>
  <c r="A150" i="1" s="1"/>
  <c r="A165" i="1" s="1"/>
  <c r="A180" i="1" s="1"/>
  <c r="A195" i="1" s="1"/>
  <c r="A61" i="1"/>
  <c r="A76" i="1" s="1"/>
  <c r="A91" i="1" s="1"/>
  <c r="A106" i="1" s="1"/>
  <c r="A121" i="1" s="1"/>
  <c r="A136" i="1" s="1"/>
  <c r="A151" i="1" s="1"/>
  <c r="A166" i="1" s="1"/>
  <c r="A181" i="1" s="1"/>
  <c r="A196" i="1" s="1"/>
  <c r="A62" i="1"/>
  <c r="A77" i="1" s="1"/>
  <c r="A92" i="1" s="1"/>
  <c r="A107" i="1" s="1"/>
  <c r="A122" i="1" s="1"/>
  <c r="A137" i="1" s="1"/>
  <c r="A152" i="1" s="1"/>
  <c r="A167" i="1" s="1"/>
  <c r="A182" i="1" s="1"/>
  <c r="A197" i="1" s="1"/>
  <c r="E263" i="1"/>
  <c r="E257" i="1"/>
  <c r="E256" i="1"/>
  <c r="E255" i="1"/>
  <c r="E254" i="1"/>
  <c r="E253" i="1"/>
  <c r="E252" i="1"/>
  <c r="E251" i="1"/>
  <c r="E250" i="1"/>
  <c r="E249" i="1"/>
  <c r="E248" i="1"/>
  <c r="E242" i="1"/>
  <c r="E241" i="1"/>
  <c r="E240" i="1"/>
  <c r="E239" i="1"/>
  <c r="E238" i="1"/>
  <c r="E237" i="1"/>
  <c r="E236" i="1"/>
  <c r="E235" i="1"/>
  <c r="E234" i="1"/>
  <c r="E233" i="1"/>
  <c r="E227" i="1"/>
  <c r="E226" i="1"/>
  <c r="E225" i="1"/>
  <c r="E224" i="1"/>
  <c r="E223" i="1"/>
  <c r="E222" i="1"/>
  <c r="E221" i="1"/>
  <c r="E220" i="1"/>
  <c r="E219" i="1"/>
  <c r="E218" i="1"/>
  <c r="E212" i="1"/>
  <c r="E211" i="1"/>
  <c r="E210" i="1"/>
  <c r="E209" i="1"/>
  <c r="E208" i="1"/>
  <c r="E207" i="1"/>
  <c r="E206" i="1"/>
  <c r="E205" i="1"/>
  <c r="E204" i="1"/>
  <c r="E203" i="1"/>
  <c r="E197" i="1"/>
  <c r="E196" i="1"/>
  <c r="E195" i="1"/>
  <c r="E194" i="1"/>
  <c r="E193" i="1"/>
  <c r="E192" i="1"/>
  <c r="E191" i="1"/>
  <c r="E190" i="1"/>
  <c r="E189" i="1"/>
  <c r="E188" i="1"/>
  <c r="E182" i="1"/>
  <c r="E181" i="1"/>
  <c r="E180" i="1"/>
  <c r="E179" i="1"/>
  <c r="E178" i="1"/>
  <c r="E177" i="1"/>
  <c r="E176" i="1"/>
  <c r="E175" i="1"/>
  <c r="E174" i="1"/>
  <c r="E173" i="1"/>
  <c r="E167" i="1"/>
  <c r="E166" i="1"/>
  <c r="E165" i="1"/>
  <c r="E164" i="1"/>
  <c r="E163" i="1"/>
  <c r="E162" i="1"/>
  <c r="E161" i="1"/>
  <c r="E160" i="1"/>
  <c r="E159" i="1"/>
  <c r="E158" i="1"/>
  <c r="E152" i="1"/>
  <c r="E151" i="1"/>
  <c r="E150" i="1"/>
  <c r="E149" i="1"/>
  <c r="E148" i="1"/>
  <c r="E147" i="1"/>
  <c r="E146" i="1"/>
  <c r="E145" i="1"/>
  <c r="E144" i="1"/>
  <c r="E143" i="1"/>
  <c r="E137" i="1"/>
  <c r="E136" i="1"/>
  <c r="E135" i="1"/>
  <c r="E134" i="1"/>
  <c r="E133" i="1"/>
  <c r="E132" i="1"/>
  <c r="E131" i="1"/>
  <c r="E130" i="1"/>
  <c r="E129" i="1"/>
  <c r="E128" i="1"/>
  <c r="E122" i="1"/>
  <c r="E121" i="1"/>
  <c r="E120" i="1"/>
  <c r="E119" i="1"/>
  <c r="E118" i="1"/>
  <c r="E107" i="1"/>
  <c r="E106" i="1"/>
  <c r="E105" i="1"/>
  <c r="E104" i="1"/>
  <c r="E103" i="1"/>
  <c r="E102" i="1"/>
  <c r="E101" i="1"/>
  <c r="E100" i="1"/>
  <c r="E99" i="1"/>
  <c r="E98" i="1"/>
  <c r="E92" i="1"/>
  <c r="E91" i="1"/>
  <c r="E90" i="1"/>
  <c r="E89" i="1"/>
  <c r="E88" i="1"/>
  <c r="E87" i="1"/>
  <c r="E86" i="1"/>
  <c r="E85" i="1"/>
  <c r="E84" i="1"/>
  <c r="E83" i="1"/>
  <c r="E77" i="1"/>
  <c r="E76" i="1"/>
  <c r="E75" i="1"/>
  <c r="E74" i="1"/>
  <c r="E73" i="1"/>
  <c r="E72" i="1"/>
  <c r="E71" i="1"/>
  <c r="E70" i="1"/>
  <c r="E69" i="1"/>
  <c r="E68" i="1"/>
  <c r="E62" i="1"/>
  <c r="E61" i="1"/>
  <c r="E60" i="1"/>
  <c r="E59" i="1"/>
  <c r="E58" i="1"/>
  <c r="E57" i="1"/>
  <c r="E56" i="1"/>
  <c r="E55" i="1"/>
  <c r="E54" i="1"/>
  <c r="E53" i="1"/>
  <c r="E47" i="1"/>
  <c r="E46" i="1"/>
  <c r="E45" i="1"/>
  <c r="E44" i="1"/>
  <c r="E43" i="1"/>
  <c r="E42" i="1"/>
  <c r="E41" i="1"/>
  <c r="E40" i="1"/>
  <c r="E39" i="1"/>
  <c r="E3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1-武将试练BUFF；
2-皇陵探宝buff
3-极限挑战buff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1-填369档次
2，3填0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1,加
2.减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sz val="9"/>
            <color indexed="81"/>
            <rFont val="宋体"/>
            <family val="3"/>
            <charset val="134"/>
          </rPr>
          <t>buff类型
0：其他
1：武将试练BUFF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0：不分档次
1：第一档次
2：第二档次
3：第三档次</t>
        </r>
      </text>
    </comment>
  </commentList>
</comments>
</file>

<file path=xl/sharedStrings.xml><?xml version="1.0" encoding="utf-8"?>
<sst xmlns="http://schemas.openxmlformats.org/spreadsheetml/2006/main" count="122" uniqueCount="50">
  <si>
    <t>id</t>
  </si>
  <si>
    <t>int</t>
  </si>
  <si>
    <t>buff的属性类型</t>
  </si>
  <si>
    <t>buff类型说明</t>
  </si>
  <si>
    <t>对应的加成数值</t>
  </si>
  <si>
    <t>Both</t>
  </si>
  <si>
    <t>Excluded</t>
  </si>
  <si>
    <t>buff_type</t>
  </si>
  <si>
    <t>type</t>
  </si>
  <si>
    <t>type_description</t>
  </si>
  <si>
    <t>value</t>
  </si>
  <si>
    <t>类型</t>
    <phoneticPr fontId="1" type="noConversion"/>
  </si>
  <si>
    <t>buff_star</t>
    <phoneticPr fontId="1" type="noConversion"/>
  </si>
  <si>
    <t>id</t>
    <phoneticPr fontId="7" type="noConversion"/>
  </si>
  <si>
    <t>buff_type</t>
    <phoneticPr fontId="7" type="noConversion"/>
  </si>
  <si>
    <t>类型</t>
    <phoneticPr fontId="7" type="noConversion"/>
  </si>
  <si>
    <t>buff_star</t>
    <phoneticPr fontId="7" type="noConversion"/>
  </si>
  <si>
    <t>buff的档次</t>
    <phoneticPr fontId="7" type="noConversion"/>
  </si>
  <si>
    <t>type</t>
    <phoneticPr fontId="7" type="noConversion"/>
  </si>
  <si>
    <t>buff的属性类型</t>
    <phoneticPr fontId="10" type="noConversion"/>
  </si>
  <si>
    <t>value</t>
    <phoneticPr fontId="7" type="noConversion"/>
  </si>
  <si>
    <t>对应的加成数值</t>
    <phoneticPr fontId="10" type="noConversion"/>
  </si>
  <si>
    <t>need_star</t>
    <phoneticPr fontId="7" type="noConversion"/>
  </si>
  <si>
    <t>需要的星数</t>
    <phoneticPr fontId="10" type="noConversion"/>
  </si>
  <si>
    <t>string</t>
    <phoneticPr fontId="1" type="noConversion"/>
  </si>
  <si>
    <t>buff的档次</t>
    <phoneticPr fontId="1" type="noConversion"/>
  </si>
  <si>
    <t>int</t>
    <phoneticPr fontId="1" type="noConversion"/>
  </si>
  <si>
    <t>权重</t>
    <phoneticPr fontId="1" type="noConversion"/>
  </si>
  <si>
    <t>weight</t>
  </si>
  <si>
    <t>加或减</t>
    <phoneticPr fontId="1" type="noConversion"/>
  </si>
  <si>
    <t>buff_plus</t>
    <phoneticPr fontId="1" type="noConversion"/>
  </si>
  <si>
    <t>生命</t>
    <phoneticPr fontId="7" type="noConversion"/>
  </si>
  <si>
    <t>攻击</t>
    <phoneticPr fontId="7" type="noConversion"/>
  </si>
  <si>
    <t>防御</t>
    <phoneticPr fontId="7" type="noConversion"/>
  </si>
  <si>
    <t>生命加成</t>
    <phoneticPr fontId="7" type="noConversion"/>
  </si>
  <si>
    <t>攻击加成</t>
    <phoneticPr fontId="7" type="noConversion"/>
  </si>
  <si>
    <t>防御加成</t>
    <phoneticPr fontId="7" type="noConversion"/>
  </si>
  <si>
    <t>伤害加成</t>
    <phoneticPr fontId="7" type="noConversion"/>
  </si>
  <si>
    <t>伤害减免</t>
    <phoneticPr fontId="7" type="noConversion"/>
  </si>
  <si>
    <t>命中率</t>
    <phoneticPr fontId="7" type="noConversion"/>
  </si>
  <si>
    <t>闪避率</t>
    <phoneticPr fontId="7" type="noConversion"/>
  </si>
  <si>
    <t>暴击率</t>
    <phoneticPr fontId="7" type="noConversion"/>
  </si>
  <si>
    <t>暴击伤害</t>
    <phoneticPr fontId="7" type="noConversion"/>
  </si>
  <si>
    <t>暴击免伤</t>
    <phoneticPr fontId="7" type="noConversion"/>
  </si>
  <si>
    <t>格挡率</t>
    <phoneticPr fontId="7" type="noConversion"/>
  </si>
  <si>
    <t>格挡值</t>
    <phoneticPr fontId="7" type="noConversion"/>
  </si>
  <si>
    <t>初始怒气</t>
  </si>
  <si>
    <t>怒气值</t>
    <phoneticPr fontId="1" type="noConversion"/>
  </si>
  <si>
    <t>怒气增加</t>
    <phoneticPr fontId="1" type="noConversion"/>
  </si>
  <si>
    <t>生命加成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</si>
</sst>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1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2</xdr:row>
      <xdr:rowOff>85725</xdr:rowOff>
    </xdr:from>
    <xdr:to>
      <xdr:col>10</xdr:col>
      <xdr:colOff>371057</xdr:colOff>
      <xdr:row>38</xdr:row>
      <xdr:rowOff>84873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200" y="428625"/>
          <a:ext cx="3342857" cy="68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16</xdr:col>
      <xdr:colOff>466324</xdr:colOff>
      <xdr:row>48</xdr:row>
      <xdr:rowOff>151821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3943350"/>
          <a:ext cx="3209524" cy="4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6"/>
  <sheetViews>
    <sheetView tabSelected="1" workbookViewId="0">
      <pane ySplit="5" topLeftCell="A248" activePane="bottomLeft" state="frozen"/>
      <selection pane="bottomLeft" activeCell="J256" sqref="J256"/>
    </sheetView>
  </sheetViews>
  <sheetFormatPr defaultRowHeight="13.5" x14ac:dyDescent="0.15"/>
  <cols>
    <col min="1" max="5" width="9" style="16"/>
    <col min="6" max="7" width="15.5" style="16" customWidth="1"/>
    <col min="8" max="16384" width="9" style="16"/>
  </cols>
  <sheetData>
    <row r="1" spans="1:14" ht="16.5" x14ac:dyDescent="0.3">
      <c r="A1" s="1" t="s">
        <v>0</v>
      </c>
      <c r="B1" s="2"/>
      <c r="C1" s="2"/>
      <c r="D1" s="2"/>
      <c r="E1" s="2"/>
      <c r="F1" s="2"/>
      <c r="G1" s="2"/>
      <c r="L1" s="9" t="s">
        <v>31</v>
      </c>
      <c r="M1" s="14">
        <v>1</v>
      </c>
      <c r="N1" s="9" t="s">
        <v>31</v>
      </c>
    </row>
    <row r="2" spans="1:14" ht="16.5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24</v>
      </c>
      <c r="F2" s="2" t="s">
        <v>1</v>
      </c>
      <c r="G2" s="2" t="s">
        <v>26</v>
      </c>
      <c r="H2" s="2" t="s">
        <v>26</v>
      </c>
      <c r="L2" s="9" t="s">
        <v>32</v>
      </c>
      <c r="M2" s="14">
        <v>2</v>
      </c>
      <c r="N2" s="9" t="s">
        <v>32</v>
      </c>
    </row>
    <row r="3" spans="1:14" ht="16.5" x14ac:dyDescent="0.35">
      <c r="A3" s="17" t="s">
        <v>0</v>
      </c>
      <c r="B3" s="18" t="s">
        <v>11</v>
      </c>
      <c r="C3" s="17" t="s">
        <v>25</v>
      </c>
      <c r="D3" s="17" t="s">
        <v>2</v>
      </c>
      <c r="E3" s="17" t="s">
        <v>3</v>
      </c>
      <c r="F3" s="17" t="s">
        <v>4</v>
      </c>
      <c r="G3" s="19" t="s">
        <v>27</v>
      </c>
      <c r="H3" s="19" t="s">
        <v>29</v>
      </c>
      <c r="L3" s="9" t="s">
        <v>33</v>
      </c>
      <c r="M3" s="14">
        <v>3</v>
      </c>
      <c r="N3" s="9" t="s">
        <v>33</v>
      </c>
    </row>
    <row r="4" spans="1:14" ht="16.5" x14ac:dyDescent="0.3">
      <c r="A4" s="3" t="s">
        <v>5</v>
      </c>
      <c r="B4" s="3" t="s">
        <v>5</v>
      </c>
      <c r="C4" s="3" t="s">
        <v>5</v>
      </c>
      <c r="D4" s="3" t="s">
        <v>5</v>
      </c>
      <c r="E4" s="3" t="s">
        <v>6</v>
      </c>
      <c r="F4" s="3" t="s">
        <v>5</v>
      </c>
      <c r="G4" s="8" t="s">
        <v>5</v>
      </c>
      <c r="H4" s="8" t="s">
        <v>5</v>
      </c>
      <c r="L4" s="9" t="s">
        <v>34</v>
      </c>
      <c r="M4" s="14">
        <v>4</v>
      </c>
      <c r="N4" s="9" t="s">
        <v>34</v>
      </c>
    </row>
    <row r="5" spans="1:14" ht="16.5" x14ac:dyDescent="0.3">
      <c r="A5" s="4" t="s">
        <v>0</v>
      </c>
      <c r="B5" s="4" t="s">
        <v>7</v>
      </c>
      <c r="C5" s="4" t="s">
        <v>12</v>
      </c>
      <c r="D5" s="4" t="s">
        <v>8</v>
      </c>
      <c r="E5" s="4" t="s">
        <v>9</v>
      </c>
      <c r="F5" s="4" t="s">
        <v>10</v>
      </c>
      <c r="G5" s="4" t="s">
        <v>28</v>
      </c>
      <c r="H5" s="4" t="s">
        <v>30</v>
      </c>
      <c r="L5" s="10" t="s">
        <v>35</v>
      </c>
      <c r="M5" s="14">
        <v>5</v>
      </c>
      <c r="N5" s="10" t="s">
        <v>35</v>
      </c>
    </row>
    <row r="6" spans="1:14" ht="16.5" x14ac:dyDescent="0.3">
      <c r="A6" s="2">
        <v>1001</v>
      </c>
      <c r="B6" s="2">
        <v>1</v>
      </c>
      <c r="C6" s="2">
        <v>3</v>
      </c>
      <c r="D6" s="2">
        <v>9</v>
      </c>
      <c r="E6" s="20" t="str">
        <f>VLOOKUP(D6,注释!$B$12:$C$28,2,0)</f>
        <v>命中率</v>
      </c>
      <c r="F6" s="2">
        <v>10</v>
      </c>
      <c r="G6" s="2">
        <v>100</v>
      </c>
      <c r="H6" s="2">
        <v>1</v>
      </c>
      <c r="L6" s="9" t="s">
        <v>36</v>
      </c>
      <c r="M6" s="14">
        <v>6</v>
      </c>
      <c r="N6" s="9" t="s">
        <v>36</v>
      </c>
    </row>
    <row r="7" spans="1:14" ht="16.5" x14ac:dyDescent="0.3">
      <c r="A7" s="2">
        <v>1002</v>
      </c>
      <c r="B7" s="2">
        <v>1</v>
      </c>
      <c r="C7" s="2">
        <v>6</v>
      </c>
      <c r="D7" s="2">
        <v>9</v>
      </c>
      <c r="E7" s="20" t="str">
        <f>VLOOKUP(D7,注释!$B$12:$C$28,2,0)</f>
        <v>命中率</v>
      </c>
      <c r="F7" s="2">
        <v>20</v>
      </c>
      <c r="G7" s="2">
        <v>100</v>
      </c>
      <c r="H7" s="2">
        <v>1</v>
      </c>
      <c r="L7" s="9" t="s">
        <v>37</v>
      </c>
      <c r="M7" s="14">
        <v>7</v>
      </c>
      <c r="N7" s="9" t="s">
        <v>37</v>
      </c>
    </row>
    <row r="8" spans="1:14" ht="16.5" x14ac:dyDescent="0.3">
      <c r="A8" s="2">
        <v>1003</v>
      </c>
      <c r="B8" s="2">
        <v>1</v>
      </c>
      <c r="C8" s="2">
        <v>9</v>
      </c>
      <c r="D8" s="2">
        <v>9</v>
      </c>
      <c r="E8" s="20" t="str">
        <f>VLOOKUP(D8,注释!$B$12:$C$28,2,0)</f>
        <v>命中率</v>
      </c>
      <c r="F8" s="2">
        <v>30</v>
      </c>
      <c r="G8" s="2">
        <v>100</v>
      </c>
      <c r="H8" s="2">
        <v>1</v>
      </c>
      <c r="L8" s="9" t="s">
        <v>38</v>
      </c>
      <c r="M8" s="14">
        <v>8</v>
      </c>
      <c r="N8" s="9" t="s">
        <v>38</v>
      </c>
    </row>
    <row r="9" spans="1:14" ht="16.5" x14ac:dyDescent="0.3">
      <c r="A9" s="2">
        <v>1004</v>
      </c>
      <c r="B9" s="2">
        <v>1</v>
      </c>
      <c r="C9" s="2">
        <v>3</v>
      </c>
      <c r="D9" s="2">
        <v>10</v>
      </c>
      <c r="E9" s="20" t="str">
        <f>VLOOKUP(D9,注释!$B$12:$C$28,2,0)</f>
        <v>闪避率</v>
      </c>
      <c r="F9" s="2">
        <v>10</v>
      </c>
      <c r="G9" s="2">
        <v>100</v>
      </c>
      <c r="H9" s="2">
        <v>1</v>
      </c>
      <c r="L9" s="9" t="s">
        <v>39</v>
      </c>
      <c r="M9" s="14">
        <v>9</v>
      </c>
      <c r="N9" s="9" t="s">
        <v>39</v>
      </c>
    </row>
    <row r="10" spans="1:14" ht="16.5" x14ac:dyDescent="0.3">
      <c r="A10" s="2">
        <v>1005</v>
      </c>
      <c r="B10" s="2">
        <v>1</v>
      </c>
      <c r="C10" s="2">
        <v>6</v>
      </c>
      <c r="D10" s="2">
        <v>10</v>
      </c>
      <c r="E10" s="20" t="str">
        <f>VLOOKUP(D10,注释!$B$12:$C$28,2,0)</f>
        <v>闪避率</v>
      </c>
      <c r="F10" s="2">
        <v>20</v>
      </c>
      <c r="G10" s="2">
        <v>100</v>
      </c>
      <c r="H10" s="2">
        <v>1</v>
      </c>
      <c r="L10" s="9" t="s">
        <v>40</v>
      </c>
      <c r="M10" s="14">
        <v>10</v>
      </c>
      <c r="N10" s="9" t="s">
        <v>40</v>
      </c>
    </row>
    <row r="11" spans="1:14" ht="16.5" x14ac:dyDescent="0.3">
      <c r="A11" s="2">
        <v>1006</v>
      </c>
      <c r="B11" s="2">
        <v>1</v>
      </c>
      <c r="C11" s="2">
        <v>9</v>
      </c>
      <c r="D11" s="2">
        <v>10</v>
      </c>
      <c r="E11" s="20" t="str">
        <f>VLOOKUP(D11,注释!$B$12:$C$28,2,0)</f>
        <v>闪避率</v>
      </c>
      <c r="F11" s="2">
        <v>30</v>
      </c>
      <c r="G11" s="2">
        <v>100</v>
      </c>
      <c r="H11" s="2">
        <v>1</v>
      </c>
      <c r="L11" s="9" t="s">
        <v>41</v>
      </c>
      <c r="M11" s="14">
        <v>11</v>
      </c>
      <c r="N11" s="9" t="s">
        <v>41</v>
      </c>
    </row>
    <row r="12" spans="1:14" ht="16.5" x14ac:dyDescent="0.3">
      <c r="A12" s="2">
        <v>1007</v>
      </c>
      <c r="B12" s="2">
        <v>1</v>
      </c>
      <c r="C12" s="2">
        <v>3</v>
      </c>
      <c r="D12" s="2">
        <v>11</v>
      </c>
      <c r="E12" s="20" t="str">
        <f>VLOOKUP(D12,注释!$B$12:$C$28,2,0)</f>
        <v>暴击率</v>
      </c>
      <c r="F12" s="2">
        <v>10</v>
      </c>
      <c r="G12" s="2">
        <v>50</v>
      </c>
      <c r="H12" s="2">
        <v>1</v>
      </c>
      <c r="L12" s="9" t="s">
        <v>42</v>
      </c>
      <c r="M12" s="14">
        <v>13</v>
      </c>
      <c r="N12" s="9" t="s">
        <v>42</v>
      </c>
    </row>
    <row r="13" spans="1:14" ht="16.5" x14ac:dyDescent="0.3">
      <c r="A13" s="2">
        <v>1008</v>
      </c>
      <c r="B13" s="2">
        <v>1</v>
      </c>
      <c r="C13" s="2">
        <v>6</v>
      </c>
      <c r="D13" s="2">
        <v>11</v>
      </c>
      <c r="E13" s="20" t="str">
        <f>VLOOKUP(D13,注释!$B$12:$C$28,2,0)</f>
        <v>暴击率</v>
      </c>
      <c r="F13" s="2">
        <v>20</v>
      </c>
      <c r="G13" s="2">
        <v>50</v>
      </c>
      <c r="H13" s="2">
        <v>1</v>
      </c>
      <c r="L13" s="9" t="s">
        <v>43</v>
      </c>
      <c r="M13" s="14">
        <v>14</v>
      </c>
      <c r="N13" s="9" t="s">
        <v>43</v>
      </c>
    </row>
    <row r="14" spans="1:14" ht="16.5" x14ac:dyDescent="0.3">
      <c r="A14" s="2">
        <v>1009</v>
      </c>
      <c r="B14" s="2">
        <v>1</v>
      </c>
      <c r="C14" s="2">
        <v>9</v>
      </c>
      <c r="D14" s="2">
        <v>11</v>
      </c>
      <c r="E14" s="20" t="str">
        <f>VLOOKUP(D14,注释!$B$12:$C$28,2,0)</f>
        <v>暴击率</v>
      </c>
      <c r="F14" s="2">
        <v>30</v>
      </c>
      <c r="G14" s="2">
        <v>30</v>
      </c>
      <c r="H14" s="2">
        <v>1</v>
      </c>
      <c r="L14" s="9" t="s">
        <v>44</v>
      </c>
      <c r="M14" s="14">
        <v>15</v>
      </c>
      <c r="N14" s="9" t="s">
        <v>44</v>
      </c>
    </row>
    <row r="15" spans="1:14" ht="16.5" x14ac:dyDescent="0.3">
      <c r="A15" s="2">
        <v>1010</v>
      </c>
      <c r="B15" s="2">
        <v>1</v>
      </c>
      <c r="C15" s="2">
        <v>3</v>
      </c>
      <c r="D15" s="2">
        <v>5</v>
      </c>
      <c r="E15" s="20" t="str">
        <f>VLOOKUP(D15,注释!$B$12:$C$28,2,0)</f>
        <v>攻击加成</v>
      </c>
      <c r="F15" s="2">
        <v>10</v>
      </c>
      <c r="G15" s="2">
        <v>100</v>
      </c>
      <c r="H15" s="2">
        <v>1</v>
      </c>
      <c r="L15" s="11" t="s">
        <v>45</v>
      </c>
      <c r="M15" s="14">
        <v>16</v>
      </c>
      <c r="N15" s="11" t="s">
        <v>45</v>
      </c>
    </row>
    <row r="16" spans="1:14" ht="16.5" x14ac:dyDescent="0.3">
      <c r="A16" s="2">
        <v>1011</v>
      </c>
      <c r="B16" s="2">
        <v>1</v>
      </c>
      <c r="C16" s="2">
        <v>6</v>
      </c>
      <c r="D16" s="2">
        <v>5</v>
      </c>
      <c r="E16" s="20" t="str">
        <f>VLOOKUP(D16,注释!$B$12:$C$28,2,0)</f>
        <v>攻击加成</v>
      </c>
      <c r="F16" s="2">
        <v>20</v>
      </c>
      <c r="G16" s="2">
        <v>100</v>
      </c>
      <c r="H16" s="2">
        <v>1</v>
      </c>
      <c r="L16" s="12" t="s">
        <v>46</v>
      </c>
      <c r="M16" s="14">
        <v>18</v>
      </c>
      <c r="N16" s="12" t="s">
        <v>46</v>
      </c>
    </row>
    <row r="17" spans="1:14" ht="16.5" x14ac:dyDescent="0.3">
      <c r="A17" s="2">
        <v>1012</v>
      </c>
      <c r="B17" s="2">
        <v>1</v>
      </c>
      <c r="C17" s="2">
        <v>9</v>
      </c>
      <c r="D17" s="2">
        <v>5</v>
      </c>
      <c r="E17" s="20" t="str">
        <f>VLOOKUP(D17,注释!$B$12:$C$28,2,0)</f>
        <v>攻击加成</v>
      </c>
      <c r="F17" s="2">
        <v>30</v>
      </c>
      <c r="G17" s="2">
        <v>100</v>
      </c>
      <c r="H17" s="2">
        <v>1</v>
      </c>
      <c r="L17" s="13" t="s">
        <v>47</v>
      </c>
      <c r="M17" s="15">
        <v>19</v>
      </c>
      <c r="N17" s="13" t="s">
        <v>47</v>
      </c>
    </row>
    <row r="18" spans="1:14" ht="16.5" x14ac:dyDescent="0.3">
      <c r="A18" s="2">
        <v>1013</v>
      </c>
      <c r="B18" s="2">
        <v>1</v>
      </c>
      <c r="C18" s="2">
        <v>3</v>
      </c>
      <c r="D18" s="2">
        <v>7</v>
      </c>
      <c r="E18" s="20" t="str">
        <f>VLOOKUP(D18,注释!$B$12:$C$28,2,0)</f>
        <v>伤害加成</v>
      </c>
      <c r="F18" s="2">
        <v>10</v>
      </c>
      <c r="G18" s="2">
        <v>100</v>
      </c>
      <c r="H18" s="2">
        <v>1</v>
      </c>
    </row>
    <row r="19" spans="1:14" ht="16.5" x14ac:dyDescent="0.3">
      <c r="A19" s="2">
        <v>1014</v>
      </c>
      <c r="B19" s="2">
        <v>1</v>
      </c>
      <c r="C19" s="2">
        <v>6</v>
      </c>
      <c r="D19" s="2">
        <v>7</v>
      </c>
      <c r="E19" s="20" t="str">
        <f>VLOOKUP(D19,注释!$B$12:$C$28,2,0)</f>
        <v>伤害加成</v>
      </c>
      <c r="F19" s="2">
        <v>20</v>
      </c>
      <c r="G19" s="2">
        <v>100</v>
      </c>
      <c r="H19" s="2">
        <v>1</v>
      </c>
    </row>
    <row r="20" spans="1:14" ht="16.5" x14ac:dyDescent="0.3">
      <c r="A20" s="2">
        <v>1015</v>
      </c>
      <c r="B20" s="2">
        <v>1</v>
      </c>
      <c r="C20" s="2">
        <v>9</v>
      </c>
      <c r="D20" s="2">
        <v>7</v>
      </c>
      <c r="E20" s="20" t="str">
        <f>VLOOKUP(D20,注释!$B$12:$C$28,2,0)</f>
        <v>伤害加成</v>
      </c>
      <c r="F20" s="2">
        <v>30</v>
      </c>
      <c r="G20" s="2">
        <v>100</v>
      </c>
      <c r="H20" s="2">
        <v>1</v>
      </c>
    </row>
    <row r="21" spans="1:14" ht="16.5" x14ac:dyDescent="0.3">
      <c r="A21" s="2">
        <v>1016</v>
      </c>
      <c r="B21" s="2">
        <v>1</v>
      </c>
      <c r="C21" s="2">
        <v>3</v>
      </c>
      <c r="D21" s="2">
        <v>8</v>
      </c>
      <c r="E21" s="20" t="str">
        <f>VLOOKUP(D21,注释!$B$12:$C$28,2,0)</f>
        <v>伤害减免</v>
      </c>
      <c r="F21" s="2">
        <v>10</v>
      </c>
      <c r="G21" s="2">
        <v>100</v>
      </c>
      <c r="H21" s="2">
        <v>1</v>
      </c>
    </row>
    <row r="22" spans="1:14" ht="16.5" x14ac:dyDescent="0.3">
      <c r="A22" s="2">
        <v>1017</v>
      </c>
      <c r="B22" s="2">
        <v>1</v>
      </c>
      <c r="C22" s="2">
        <v>6</v>
      </c>
      <c r="D22" s="2">
        <v>8</v>
      </c>
      <c r="E22" s="20" t="str">
        <f>VLOOKUP(D22,注释!$B$12:$C$28,2,0)</f>
        <v>伤害减免</v>
      </c>
      <c r="F22" s="2">
        <v>20</v>
      </c>
      <c r="G22" s="2">
        <v>100</v>
      </c>
      <c r="H22" s="2">
        <v>1</v>
      </c>
    </row>
    <row r="23" spans="1:14" ht="16.5" x14ac:dyDescent="0.3">
      <c r="A23" s="2">
        <v>1018</v>
      </c>
      <c r="B23" s="2">
        <v>1</v>
      </c>
      <c r="C23" s="2">
        <v>9</v>
      </c>
      <c r="D23" s="2">
        <v>8</v>
      </c>
      <c r="E23" s="20" t="str">
        <f>VLOOKUP(D23,注释!$B$12:$C$28,2,0)</f>
        <v>伤害减免</v>
      </c>
      <c r="F23" s="2">
        <v>30</v>
      </c>
      <c r="G23" s="2">
        <v>100</v>
      </c>
      <c r="H23" s="2">
        <v>1</v>
      </c>
    </row>
    <row r="24" spans="1:14" ht="16.5" x14ac:dyDescent="0.3">
      <c r="A24" s="2">
        <v>1019</v>
      </c>
      <c r="B24" s="2">
        <v>1</v>
      </c>
      <c r="C24" s="2">
        <v>3</v>
      </c>
      <c r="D24" s="2">
        <v>6</v>
      </c>
      <c r="E24" s="20" t="str">
        <f>VLOOKUP(D24,注释!$B$12:$C$28,2,0)</f>
        <v>防御加成</v>
      </c>
      <c r="F24" s="2">
        <v>10</v>
      </c>
      <c r="G24" s="2">
        <v>100</v>
      </c>
      <c r="H24" s="2">
        <v>1</v>
      </c>
    </row>
    <row r="25" spans="1:14" ht="16.5" x14ac:dyDescent="0.3">
      <c r="A25" s="2">
        <v>1020</v>
      </c>
      <c r="B25" s="2">
        <v>1</v>
      </c>
      <c r="C25" s="2">
        <v>6</v>
      </c>
      <c r="D25" s="2">
        <v>6</v>
      </c>
      <c r="E25" s="20" t="str">
        <f>VLOOKUP(D25,注释!$B$12:$C$28,2,0)</f>
        <v>防御加成</v>
      </c>
      <c r="F25" s="2">
        <v>20</v>
      </c>
      <c r="G25" s="2">
        <v>100</v>
      </c>
      <c r="H25" s="2">
        <v>1</v>
      </c>
    </row>
    <row r="26" spans="1:14" ht="16.5" x14ac:dyDescent="0.3">
      <c r="A26" s="2">
        <v>1021</v>
      </c>
      <c r="B26" s="2">
        <v>1</v>
      </c>
      <c r="C26" s="2">
        <v>9</v>
      </c>
      <c r="D26" s="2">
        <v>6</v>
      </c>
      <c r="E26" s="20" t="str">
        <f>VLOOKUP(D26,注释!$B$12:$C$28,2,0)</f>
        <v>防御加成</v>
      </c>
      <c r="F26" s="2">
        <v>30</v>
      </c>
      <c r="G26" s="2">
        <v>100</v>
      </c>
      <c r="H26" s="2">
        <v>1</v>
      </c>
    </row>
    <row r="27" spans="1:14" ht="16.5" x14ac:dyDescent="0.3">
      <c r="A27" s="2">
        <v>1022</v>
      </c>
      <c r="B27" s="2">
        <v>1</v>
      </c>
      <c r="C27" s="2">
        <v>3</v>
      </c>
      <c r="D27" s="2">
        <v>4</v>
      </c>
      <c r="E27" s="20" t="s">
        <v>49</v>
      </c>
      <c r="F27" s="2">
        <v>10</v>
      </c>
      <c r="G27" s="2">
        <v>100</v>
      </c>
      <c r="H27" s="2">
        <v>1</v>
      </c>
    </row>
    <row r="28" spans="1:14" ht="16.5" x14ac:dyDescent="0.3">
      <c r="A28" s="2">
        <v>1023</v>
      </c>
      <c r="B28" s="2">
        <v>1</v>
      </c>
      <c r="C28" s="2">
        <v>6</v>
      </c>
      <c r="D28" s="2">
        <v>4</v>
      </c>
      <c r="E28" s="20" t="s">
        <v>49</v>
      </c>
      <c r="F28" s="2">
        <v>20</v>
      </c>
      <c r="G28" s="2">
        <v>100</v>
      </c>
      <c r="H28" s="2">
        <v>1</v>
      </c>
    </row>
    <row r="29" spans="1:14" ht="16.5" x14ac:dyDescent="0.3">
      <c r="A29" s="2">
        <v>1024</v>
      </c>
      <c r="B29" s="2">
        <v>1</v>
      </c>
      <c r="C29" s="2">
        <v>9</v>
      </c>
      <c r="D29" s="2">
        <v>4</v>
      </c>
      <c r="E29" s="20" t="s">
        <v>49</v>
      </c>
      <c r="F29" s="2">
        <v>30</v>
      </c>
      <c r="G29" s="2">
        <v>100</v>
      </c>
      <c r="H29" s="2">
        <v>1</v>
      </c>
    </row>
    <row r="30" spans="1:14" ht="16.5" x14ac:dyDescent="0.3">
      <c r="A30" s="2">
        <v>21011</v>
      </c>
      <c r="B30" s="2">
        <v>2</v>
      </c>
      <c r="C30" s="2">
        <v>0</v>
      </c>
      <c r="D30" s="16">
        <v>4</v>
      </c>
      <c r="E30" s="20" t="str">
        <f>VLOOKUP(D30,注释!$B$12:$C$28,2,0)</f>
        <v>生命加成</v>
      </c>
      <c r="F30" s="2">
        <v>100</v>
      </c>
      <c r="G30" s="2">
        <v>100</v>
      </c>
      <c r="H30" s="2">
        <v>1</v>
      </c>
    </row>
    <row r="31" spans="1:14" ht="16.5" x14ac:dyDescent="0.3">
      <c r="A31" s="2">
        <v>21012</v>
      </c>
      <c r="B31" s="2">
        <v>2</v>
      </c>
      <c r="C31" s="2">
        <v>0</v>
      </c>
      <c r="D31" s="16">
        <v>5</v>
      </c>
      <c r="E31" s="20" t="str">
        <f>VLOOKUP(D31,注释!$B$12:$C$28,2,0)</f>
        <v>攻击加成</v>
      </c>
      <c r="F31" s="2">
        <v>100</v>
      </c>
      <c r="G31" s="2">
        <v>100</v>
      </c>
      <c r="H31" s="2">
        <v>1</v>
      </c>
    </row>
    <row r="32" spans="1:14" ht="16.5" x14ac:dyDescent="0.3">
      <c r="A32" s="2">
        <v>21013</v>
      </c>
      <c r="B32" s="2">
        <v>2</v>
      </c>
      <c r="C32" s="2">
        <v>0</v>
      </c>
      <c r="D32" s="16">
        <v>6</v>
      </c>
      <c r="E32" s="20" t="str">
        <f>VLOOKUP(D32,注释!$B$12:$C$28,2,0)</f>
        <v>防御加成</v>
      </c>
      <c r="F32" s="2">
        <v>100</v>
      </c>
      <c r="G32" s="2">
        <v>100</v>
      </c>
      <c r="H32" s="2">
        <v>1</v>
      </c>
    </row>
    <row r="33" spans="1:8" ht="16.5" x14ac:dyDescent="0.3">
      <c r="A33" s="2">
        <v>21014</v>
      </c>
      <c r="B33" s="2">
        <v>2</v>
      </c>
      <c r="C33" s="2">
        <v>0</v>
      </c>
      <c r="D33" s="16">
        <v>7</v>
      </c>
      <c r="E33" s="20" t="str">
        <f>VLOOKUP(D33,注释!$B$12:$C$28,2,0)</f>
        <v>伤害加成</v>
      </c>
      <c r="F33" s="2">
        <v>60</v>
      </c>
      <c r="G33" s="2">
        <v>100</v>
      </c>
      <c r="H33" s="2">
        <v>1</v>
      </c>
    </row>
    <row r="34" spans="1:8" ht="16.5" x14ac:dyDescent="0.3">
      <c r="A34" s="2">
        <v>21015</v>
      </c>
      <c r="B34" s="2">
        <v>2</v>
      </c>
      <c r="C34" s="2">
        <v>0</v>
      </c>
      <c r="D34" s="16">
        <v>8</v>
      </c>
      <c r="E34" s="20" t="str">
        <f>VLOOKUP(D34,注释!$B$12:$C$28,2,0)</f>
        <v>伤害减免</v>
      </c>
      <c r="F34" s="2">
        <v>40</v>
      </c>
      <c r="G34" s="2">
        <v>100</v>
      </c>
      <c r="H34" s="2">
        <v>1</v>
      </c>
    </row>
    <row r="35" spans="1:8" ht="16.5" x14ac:dyDescent="0.3">
      <c r="A35" s="2">
        <v>21016</v>
      </c>
      <c r="B35" s="2">
        <v>2</v>
      </c>
      <c r="C35" s="2">
        <v>0</v>
      </c>
      <c r="D35" s="16">
        <v>9</v>
      </c>
      <c r="E35" s="20" t="str">
        <f>VLOOKUP(D35,注释!$B$12:$C$28,2,0)</f>
        <v>命中率</v>
      </c>
      <c r="F35" s="2">
        <v>100</v>
      </c>
      <c r="G35" s="2">
        <v>100</v>
      </c>
      <c r="H35" s="2">
        <v>1</v>
      </c>
    </row>
    <row r="36" spans="1:8" ht="16.5" x14ac:dyDescent="0.3">
      <c r="A36" s="2">
        <v>21017</v>
      </c>
      <c r="B36" s="2">
        <v>2</v>
      </c>
      <c r="C36" s="2">
        <v>0</v>
      </c>
      <c r="D36" s="16">
        <v>10</v>
      </c>
      <c r="E36" s="20" t="str">
        <f>VLOOKUP(D36,注释!$B$12:$C$28,2,0)</f>
        <v>闪避率</v>
      </c>
      <c r="F36" s="2">
        <v>100</v>
      </c>
      <c r="G36" s="2">
        <v>100</v>
      </c>
      <c r="H36" s="2">
        <v>1</v>
      </c>
    </row>
    <row r="37" spans="1:8" ht="16.5" x14ac:dyDescent="0.3">
      <c r="A37" s="2">
        <v>21018</v>
      </c>
      <c r="B37" s="2">
        <v>2</v>
      </c>
      <c r="C37" s="2">
        <v>0</v>
      </c>
      <c r="D37" s="16">
        <v>11</v>
      </c>
      <c r="E37" s="20" t="str">
        <f>VLOOKUP(D37,注释!$B$12:$C$28,2,0)</f>
        <v>暴击率</v>
      </c>
      <c r="F37" s="2">
        <v>100</v>
      </c>
      <c r="G37" s="2">
        <v>100</v>
      </c>
      <c r="H37" s="2">
        <v>1</v>
      </c>
    </row>
    <row r="38" spans="1:8" ht="16.5" x14ac:dyDescent="0.3">
      <c r="A38" s="2">
        <v>30101</v>
      </c>
      <c r="B38" s="2">
        <v>3</v>
      </c>
      <c r="C38" s="2">
        <v>0</v>
      </c>
      <c r="D38" s="2">
        <v>1</v>
      </c>
      <c r="E38" s="20" t="str">
        <f>VLOOKUP(D38,注释!$B$12:$C$28,2,0)</f>
        <v>生命</v>
      </c>
      <c r="F38" s="2">
        <v>1000</v>
      </c>
      <c r="G38" s="2">
        <v>100</v>
      </c>
      <c r="H38" s="2">
        <v>1</v>
      </c>
    </row>
    <row r="39" spans="1:8" ht="16.5" x14ac:dyDescent="0.3">
      <c r="A39" s="2">
        <v>30102</v>
      </c>
      <c r="B39" s="2">
        <v>3</v>
      </c>
      <c r="C39" s="2">
        <v>0</v>
      </c>
      <c r="D39" s="2">
        <v>1</v>
      </c>
      <c r="E39" s="20" t="str">
        <f>VLOOKUP(D39,注释!$B$12:$C$28,2,0)</f>
        <v>生命</v>
      </c>
      <c r="F39" s="2">
        <v>2000</v>
      </c>
      <c r="G39" s="2">
        <v>100</v>
      </c>
      <c r="H39" s="2">
        <v>1</v>
      </c>
    </row>
    <row r="40" spans="1:8" ht="16.5" x14ac:dyDescent="0.3">
      <c r="A40" s="2">
        <v>30103</v>
      </c>
      <c r="B40" s="2">
        <v>3</v>
      </c>
      <c r="C40" s="2">
        <v>0</v>
      </c>
      <c r="D40" s="2">
        <v>1</v>
      </c>
      <c r="E40" s="20" t="str">
        <f>VLOOKUP(D40,注释!$B$12:$C$28,2,0)</f>
        <v>生命</v>
      </c>
      <c r="F40" s="2">
        <v>4000</v>
      </c>
      <c r="G40" s="2">
        <v>100</v>
      </c>
      <c r="H40" s="2">
        <v>1</v>
      </c>
    </row>
    <row r="41" spans="1:8" ht="16.5" x14ac:dyDescent="0.3">
      <c r="A41" s="2">
        <v>30104</v>
      </c>
      <c r="B41" s="2">
        <v>3</v>
      </c>
      <c r="C41" s="2">
        <v>0</v>
      </c>
      <c r="D41" s="2">
        <v>1</v>
      </c>
      <c r="E41" s="20" t="str">
        <f>VLOOKUP(D41,注释!$B$12:$C$28,2,0)</f>
        <v>生命</v>
      </c>
      <c r="F41" s="2">
        <v>8000</v>
      </c>
      <c r="G41" s="2">
        <v>100</v>
      </c>
      <c r="H41" s="2">
        <v>1</v>
      </c>
    </row>
    <row r="42" spans="1:8" ht="16.5" x14ac:dyDescent="0.3">
      <c r="A42" s="2">
        <v>30105</v>
      </c>
      <c r="B42" s="2">
        <v>3</v>
      </c>
      <c r="C42" s="2">
        <v>0</v>
      </c>
      <c r="D42" s="2">
        <v>1</v>
      </c>
      <c r="E42" s="20" t="str">
        <f>VLOOKUP(D42,注释!$B$12:$C$28,2,0)</f>
        <v>生命</v>
      </c>
      <c r="F42" s="2">
        <v>16000</v>
      </c>
      <c r="G42" s="2">
        <v>100</v>
      </c>
      <c r="H42" s="2">
        <v>1</v>
      </c>
    </row>
    <row r="43" spans="1:8" ht="16.5" x14ac:dyDescent="0.3">
      <c r="A43" s="2">
        <v>30106</v>
      </c>
      <c r="B43" s="2">
        <v>3</v>
      </c>
      <c r="C43" s="2">
        <v>0</v>
      </c>
      <c r="D43" s="2">
        <v>1</v>
      </c>
      <c r="E43" s="20" t="str">
        <f>VLOOKUP(D43,注释!$B$12:$C$28,2,0)</f>
        <v>生命</v>
      </c>
      <c r="F43" s="2">
        <v>32000</v>
      </c>
      <c r="G43" s="2">
        <v>100</v>
      </c>
      <c r="H43" s="2">
        <v>1</v>
      </c>
    </row>
    <row r="44" spans="1:8" ht="16.5" x14ac:dyDescent="0.3">
      <c r="A44" s="2">
        <v>30107</v>
      </c>
      <c r="B44" s="2">
        <v>3</v>
      </c>
      <c r="C44" s="2">
        <v>0</v>
      </c>
      <c r="D44" s="2">
        <v>1</v>
      </c>
      <c r="E44" s="20" t="str">
        <f>VLOOKUP(D44,注释!$B$12:$C$28,2,0)</f>
        <v>生命</v>
      </c>
      <c r="F44" s="2">
        <v>40000</v>
      </c>
      <c r="G44" s="2">
        <v>100</v>
      </c>
      <c r="H44" s="2">
        <v>1</v>
      </c>
    </row>
    <row r="45" spans="1:8" ht="16.5" x14ac:dyDescent="0.3">
      <c r="A45" s="2">
        <v>30108</v>
      </c>
      <c r="B45" s="2">
        <v>3</v>
      </c>
      <c r="C45" s="2">
        <v>0</v>
      </c>
      <c r="D45" s="2">
        <v>1</v>
      </c>
      <c r="E45" s="20" t="str">
        <f>VLOOKUP(D45,注释!$B$12:$C$28,2,0)</f>
        <v>生命</v>
      </c>
      <c r="F45" s="2">
        <v>60000</v>
      </c>
      <c r="G45" s="2">
        <v>100</v>
      </c>
      <c r="H45" s="2">
        <v>1</v>
      </c>
    </row>
    <row r="46" spans="1:8" ht="16.5" x14ac:dyDescent="0.3">
      <c r="A46" s="2">
        <v>30109</v>
      </c>
      <c r="B46" s="2">
        <v>3</v>
      </c>
      <c r="C46" s="2">
        <v>0</v>
      </c>
      <c r="D46" s="2">
        <v>1</v>
      </c>
      <c r="E46" s="20" t="str">
        <f>VLOOKUP(D46,注释!$B$12:$C$28,2,0)</f>
        <v>生命</v>
      </c>
      <c r="F46" s="2">
        <v>80000</v>
      </c>
      <c r="G46" s="2">
        <v>100</v>
      </c>
      <c r="H46" s="2">
        <v>1</v>
      </c>
    </row>
    <row r="47" spans="1:8" ht="16.5" x14ac:dyDescent="0.3">
      <c r="A47" s="2">
        <v>30110</v>
      </c>
      <c r="B47" s="2">
        <v>3</v>
      </c>
      <c r="C47" s="2">
        <v>0</v>
      </c>
      <c r="D47" s="2">
        <v>1</v>
      </c>
      <c r="E47" s="20" t="str">
        <f>VLOOKUP(D47,注释!$B$12:$C$28,2,0)</f>
        <v>生命</v>
      </c>
      <c r="F47" s="2">
        <v>100000</v>
      </c>
      <c r="G47" s="2">
        <v>100</v>
      </c>
      <c r="H47" s="2">
        <v>1</v>
      </c>
    </row>
    <row r="48" spans="1:8" ht="16.5" x14ac:dyDescent="0.3">
      <c r="A48" s="2">
        <v>30111</v>
      </c>
      <c r="B48" s="2">
        <v>3</v>
      </c>
      <c r="C48" s="2">
        <v>0</v>
      </c>
      <c r="D48" s="2">
        <v>1</v>
      </c>
      <c r="E48" s="20" t="str">
        <f>VLOOKUP(D48,注释!$B$12:$C$28,2,0)</f>
        <v>生命</v>
      </c>
      <c r="F48" s="2">
        <v>120000</v>
      </c>
      <c r="G48" s="2">
        <v>100</v>
      </c>
      <c r="H48" s="2">
        <v>1</v>
      </c>
    </row>
    <row r="49" spans="1:8" ht="16.5" x14ac:dyDescent="0.3">
      <c r="A49" s="2">
        <v>30112</v>
      </c>
      <c r="B49" s="2">
        <v>3</v>
      </c>
      <c r="C49" s="2">
        <v>0</v>
      </c>
      <c r="D49" s="2">
        <v>1</v>
      </c>
      <c r="E49" s="20" t="str">
        <f>VLOOKUP(D49,注释!$B$12:$C$28,2,0)</f>
        <v>生命</v>
      </c>
      <c r="F49" s="2">
        <v>140000</v>
      </c>
      <c r="G49" s="2">
        <v>100</v>
      </c>
      <c r="H49" s="2">
        <v>1</v>
      </c>
    </row>
    <row r="50" spans="1:8" ht="16.5" x14ac:dyDescent="0.3">
      <c r="A50" s="2">
        <v>30113</v>
      </c>
      <c r="B50" s="2">
        <v>3</v>
      </c>
      <c r="C50" s="2">
        <v>0</v>
      </c>
      <c r="D50" s="2">
        <v>1</v>
      </c>
      <c r="E50" s="20" t="str">
        <f>VLOOKUP(D50,注释!$B$12:$C$28,2,0)</f>
        <v>生命</v>
      </c>
      <c r="F50" s="2">
        <v>160000</v>
      </c>
      <c r="G50" s="2">
        <v>100</v>
      </c>
      <c r="H50" s="2">
        <v>1</v>
      </c>
    </row>
    <row r="51" spans="1:8" ht="16.5" x14ac:dyDescent="0.3">
      <c r="A51" s="2">
        <v>30114</v>
      </c>
      <c r="B51" s="2">
        <v>3</v>
      </c>
      <c r="C51" s="2">
        <v>0</v>
      </c>
      <c r="D51" s="2">
        <v>1</v>
      </c>
      <c r="E51" s="20" t="str">
        <f>VLOOKUP(D51,注释!$B$12:$C$28,2,0)</f>
        <v>生命</v>
      </c>
      <c r="F51" s="2">
        <v>180000</v>
      </c>
      <c r="G51" s="2">
        <v>100</v>
      </c>
      <c r="H51" s="2">
        <v>1</v>
      </c>
    </row>
    <row r="52" spans="1:8" ht="16.5" x14ac:dyDescent="0.3">
      <c r="A52" s="2">
        <v>30115</v>
      </c>
      <c r="B52" s="2">
        <v>3</v>
      </c>
      <c r="C52" s="2">
        <v>0</v>
      </c>
      <c r="D52" s="2">
        <v>1</v>
      </c>
      <c r="E52" s="20" t="str">
        <f>VLOOKUP(D52,注释!$B$12:$C$28,2,0)</f>
        <v>生命</v>
      </c>
      <c r="F52" s="2">
        <v>200000</v>
      </c>
      <c r="G52" s="2">
        <v>100</v>
      </c>
      <c r="H52" s="2">
        <v>1</v>
      </c>
    </row>
    <row r="53" spans="1:8" ht="16.5" x14ac:dyDescent="0.3">
      <c r="A53" s="2">
        <f>A38+100</f>
        <v>30201</v>
      </c>
      <c r="B53" s="2">
        <v>3</v>
      </c>
      <c r="C53" s="2">
        <v>0</v>
      </c>
      <c r="D53" s="16">
        <v>2</v>
      </c>
      <c r="E53" s="20" t="str">
        <f>VLOOKUP(D53,注释!$B$12:$C$28,2,0)</f>
        <v>攻击</v>
      </c>
      <c r="F53" s="2">
        <v>100</v>
      </c>
      <c r="G53" s="2">
        <v>100</v>
      </c>
      <c r="H53" s="2">
        <v>1</v>
      </c>
    </row>
    <row r="54" spans="1:8" ht="16.5" x14ac:dyDescent="0.3">
      <c r="A54" s="2">
        <f>A39+100</f>
        <v>30202</v>
      </c>
      <c r="B54" s="2">
        <v>3</v>
      </c>
      <c r="C54" s="2">
        <v>0</v>
      </c>
      <c r="D54" s="16">
        <v>2</v>
      </c>
      <c r="E54" s="20" t="str">
        <f>VLOOKUP(D54,注释!$B$12:$C$28,2,0)</f>
        <v>攻击</v>
      </c>
      <c r="F54" s="2">
        <v>200</v>
      </c>
      <c r="G54" s="2">
        <v>100</v>
      </c>
      <c r="H54" s="2">
        <v>1</v>
      </c>
    </row>
    <row r="55" spans="1:8" ht="16.5" x14ac:dyDescent="0.3">
      <c r="A55" s="2">
        <f>A40+100</f>
        <v>30203</v>
      </c>
      <c r="B55" s="2">
        <v>3</v>
      </c>
      <c r="C55" s="2">
        <v>0</v>
      </c>
      <c r="D55" s="16">
        <v>2</v>
      </c>
      <c r="E55" s="20" t="str">
        <f>VLOOKUP(D55,注释!$B$12:$C$28,2,0)</f>
        <v>攻击</v>
      </c>
      <c r="F55" s="2">
        <v>400</v>
      </c>
      <c r="G55" s="2">
        <v>100</v>
      </c>
      <c r="H55" s="2">
        <v>1</v>
      </c>
    </row>
    <row r="56" spans="1:8" ht="16.5" x14ac:dyDescent="0.3">
      <c r="A56" s="2">
        <f>A41+100</f>
        <v>30204</v>
      </c>
      <c r="B56" s="2">
        <v>3</v>
      </c>
      <c r="C56" s="2">
        <v>0</v>
      </c>
      <c r="D56" s="16">
        <v>2</v>
      </c>
      <c r="E56" s="20" t="str">
        <f>VLOOKUP(D56,注释!$B$12:$C$28,2,0)</f>
        <v>攻击</v>
      </c>
      <c r="F56" s="2">
        <v>800</v>
      </c>
      <c r="G56" s="2">
        <v>100</v>
      </c>
      <c r="H56" s="2">
        <v>1</v>
      </c>
    </row>
    <row r="57" spans="1:8" ht="16.5" x14ac:dyDescent="0.3">
      <c r="A57" s="2">
        <f>A42+100</f>
        <v>30205</v>
      </c>
      <c r="B57" s="2">
        <v>3</v>
      </c>
      <c r="C57" s="2">
        <v>0</v>
      </c>
      <c r="D57" s="16">
        <v>2</v>
      </c>
      <c r="E57" s="20" t="str">
        <f>VLOOKUP(D57,注释!$B$12:$C$28,2,0)</f>
        <v>攻击</v>
      </c>
      <c r="F57" s="2">
        <v>1600</v>
      </c>
      <c r="G57" s="2">
        <v>100</v>
      </c>
      <c r="H57" s="2">
        <v>1</v>
      </c>
    </row>
    <row r="58" spans="1:8" ht="16.5" x14ac:dyDescent="0.3">
      <c r="A58" s="2">
        <f>A43+100</f>
        <v>30206</v>
      </c>
      <c r="B58" s="2">
        <v>3</v>
      </c>
      <c r="C58" s="2">
        <v>0</v>
      </c>
      <c r="D58" s="16">
        <v>2</v>
      </c>
      <c r="E58" s="20" t="str">
        <f>VLOOKUP(D58,注释!$B$12:$C$28,2,0)</f>
        <v>攻击</v>
      </c>
      <c r="F58" s="2">
        <v>3200</v>
      </c>
      <c r="G58" s="2">
        <v>100</v>
      </c>
      <c r="H58" s="2">
        <v>1</v>
      </c>
    </row>
    <row r="59" spans="1:8" ht="16.5" x14ac:dyDescent="0.3">
      <c r="A59" s="2">
        <f>A44+100</f>
        <v>30207</v>
      </c>
      <c r="B59" s="2">
        <v>3</v>
      </c>
      <c r="C59" s="2">
        <v>0</v>
      </c>
      <c r="D59" s="16">
        <v>2</v>
      </c>
      <c r="E59" s="20" t="str">
        <f>VLOOKUP(D59,注释!$B$12:$C$28,2,0)</f>
        <v>攻击</v>
      </c>
      <c r="F59" s="2">
        <v>4000</v>
      </c>
      <c r="G59" s="2">
        <v>100</v>
      </c>
      <c r="H59" s="2">
        <v>1</v>
      </c>
    </row>
    <row r="60" spans="1:8" ht="16.5" x14ac:dyDescent="0.3">
      <c r="A60" s="2">
        <f>A45+100</f>
        <v>30208</v>
      </c>
      <c r="B60" s="2">
        <v>3</v>
      </c>
      <c r="C60" s="2">
        <v>0</v>
      </c>
      <c r="D60" s="16">
        <v>2</v>
      </c>
      <c r="E60" s="20" t="str">
        <f>VLOOKUP(D60,注释!$B$12:$C$28,2,0)</f>
        <v>攻击</v>
      </c>
      <c r="F60" s="2">
        <v>6000</v>
      </c>
      <c r="G60" s="2">
        <v>100</v>
      </c>
      <c r="H60" s="2">
        <v>1</v>
      </c>
    </row>
    <row r="61" spans="1:8" ht="16.5" x14ac:dyDescent="0.3">
      <c r="A61" s="2">
        <f>A46+100</f>
        <v>30209</v>
      </c>
      <c r="B61" s="2">
        <v>3</v>
      </c>
      <c r="C61" s="2">
        <v>0</v>
      </c>
      <c r="D61" s="16">
        <v>2</v>
      </c>
      <c r="E61" s="20" t="str">
        <f>VLOOKUP(D61,注释!$B$12:$C$28,2,0)</f>
        <v>攻击</v>
      </c>
      <c r="F61" s="2">
        <v>8000</v>
      </c>
      <c r="G61" s="2">
        <v>100</v>
      </c>
      <c r="H61" s="2">
        <v>1</v>
      </c>
    </row>
    <row r="62" spans="1:8" ht="16.5" x14ac:dyDescent="0.3">
      <c r="A62" s="2">
        <f>A47+100</f>
        <v>30210</v>
      </c>
      <c r="B62" s="2">
        <v>3</v>
      </c>
      <c r="C62" s="2">
        <v>0</v>
      </c>
      <c r="D62" s="16">
        <v>2</v>
      </c>
      <c r="E62" s="20" t="str">
        <f>VLOOKUP(D62,注释!$B$12:$C$28,2,0)</f>
        <v>攻击</v>
      </c>
      <c r="F62" s="2">
        <v>10000</v>
      </c>
      <c r="G62" s="2">
        <v>100</v>
      </c>
      <c r="H62" s="2">
        <v>1</v>
      </c>
    </row>
    <row r="63" spans="1:8" ht="16.5" x14ac:dyDescent="0.3">
      <c r="A63" s="2">
        <f t="shared" ref="A63:A67" si="0">A48+100</f>
        <v>30211</v>
      </c>
      <c r="B63" s="2">
        <v>3</v>
      </c>
      <c r="C63" s="2">
        <v>0</v>
      </c>
      <c r="D63" s="16">
        <v>2</v>
      </c>
      <c r="E63" s="20" t="str">
        <f>VLOOKUP(D63,注释!$B$12:$C$28,2,0)</f>
        <v>攻击</v>
      </c>
      <c r="F63" s="2">
        <v>12000</v>
      </c>
      <c r="G63" s="2">
        <v>100</v>
      </c>
      <c r="H63" s="2">
        <v>1</v>
      </c>
    </row>
    <row r="64" spans="1:8" ht="16.5" x14ac:dyDescent="0.3">
      <c r="A64" s="2">
        <f t="shared" si="0"/>
        <v>30212</v>
      </c>
      <c r="B64" s="2">
        <v>3</v>
      </c>
      <c r="C64" s="2">
        <v>0</v>
      </c>
      <c r="D64" s="16">
        <v>2</v>
      </c>
      <c r="E64" s="20" t="str">
        <f>VLOOKUP(D64,注释!$B$12:$C$28,2,0)</f>
        <v>攻击</v>
      </c>
      <c r="F64" s="2">
        <v>14000</v>
      </c>
      <c r="G64" s="2">
        <v>100</v>
      </c>
      <c r="H64" s="2">
        <v>1</v>
      </c>
    </row>
    <row r="65" spans="1:8" ht="16.5" x14ac:dyDescent="0.3">
      <c r="A65" s="2">
        <f t="shared" si="0"/>
        <v>30213</v>
      </c>
      <c r="B65" s="2">
        <v>3</v>
      </c>
      <c r="C65" s="2">
        <v>0</v>
      </c>
      <c r="D65" s="16">
        <v>2</v>
      </c>
      <c r="E65" s="20" t="str">
        <f>VLOOKUP(D65,注释!$B$12:$C$28,2,0)</f>
        <v>攻击</v>
      </c>
      <c r="F65" s="2">
        <v>16000</v>
      </c>
      <c r="G65" s="2">
        <v>100</v>
      </c>
      <c r="H65" s="2">
        <v>1</v>
      </c>
    </row>
    <row r="66" spans="1:8" ht="16.5" x14ac:dyDescent="0.3">
      <c r="A66" s="2">
        <f t="shared" si="0"/>
        <v>30214</v>
      </c>
      <c r="B66" s="2">
        <v>3</v>
      </c>
      <c r="C66" s="2">
        <v>0</v>
      </c>
      <c r="D66" s="16">
        <v>2</v>
      </c>
      <c r="E66" s="20" t="str">
        <f>VLOOKUP(D66,注释!$B$12:$C$28,2,0)</f>
        <v>攻击</v>
      </c>
      <c r="F66" s="2">
        <v>18000</v>
      </c>
      <c r="G66" s="2">
        <v>100</v>
      </c>
      <c r="H66" s="2">
        <v>1</v>
      </c>
    </row>
    <row r="67" spans="1:8" ht="16.5" x14ac:dyDescent="0.3">
      <c r="A67" s="2">
        <f t="shared" si="0"/>
        <v>30215</v>
      </c>
      <c r="B67" s="2">
        <v>3</v>
      </c>
      <c r="C67" s="2">
        <v>0</v>
      </c>
      <c r="D67" s="16">
        <v>2</v>
      </c>
      <c r="E67" s="20" t="str">
        <f>VLOOKUP(D67,注释!$B$12:$C$28,2,0)</f>
        <v>攻击</v>
      </c>
      <c r="F67" s="2">
        <v>20000</v>
      </c>
      <c r="G67" s="2">
        <v>100</v>
      </c>
      <c r="H67" s="2">
        <v>1</v>
      </c>
    </row>
    <row r="68" spans="1:8" ht="16.5" x14ac:dyDescent="0.3">
      <c r="A68" s="2">
        <f>A53+100</f>
        <v>30301</v>
      </c>
      <c r="B68" s="2">
        <v>3</v>
      </c>
      <c r="C68" s="2">
        <v>0</v>
      </c>
      <c r="D68" s="16">
        <v>3</v>
      </c>
      <c r="E68" s="20" t="str">
        <f>VLOOKUP(D68,注释!$B$12:$C$28,2,0)</f>
        <v>防御</v>
      </c>
      <c r="F68" s="2">
        <v>40</v>
      </c>
      <c r="G68" s="2">
        <v>100</v>
      </c>
      <c r="H68" s="2">
        <v>1</v>
      </c>
    </row>
    <row r="69" spans="1:8" ht="16.5" x14ac:dyDescent="0.3">
      <c r="A69" s="2">
        <f>A54+100</f>
        <v>30302</v>
      </c>
      <c r="B69" s="2">
        <v>3</v>
      </c>
      <c r="C69" s="2">
        <v>0</v>
      </c>
      <c r="D69" s="16">
        <v>3</v>
      </c>
      <c r="E69" s="20" t="str">
        <f>VLOOKUP(D69,注释!$B$12:$C$28,2,0)</f>
        <v>防御</v>
      </c>
      <c r="F69" s="2">
        <v>70</v>
      </c>
      <c r="G69" s="2">
        <v>100</v>
      </c>
      <c r="H69" s="2">
        <v>1</v>
      </c>
    </row>
    <row r="70" spans="1:8" ht="16.5" x14ac:dyDescent="0.3">
      <c r="A70" s="2">
        <f>A55+100</f>
        <v>30303</v>
      </c>
      <c r="B70" s="2">
        <v>3</v>
      </c>
      <c r="C70" s="2">
        <v>0</v>
      </c>
      <c r="D70" s="16">
        <v>3</v>
      </c>
      <c r="E70" s="20" t="str">
        <f>VLOOKUP(D70,注释!$B$12:$C$28,2,0)</f>
        <v>防御</v>
      </c>
      <c r="F70" s="2">
        <v>140</v>
      </c>
      <c r="G70" s="2">
        <v>100</v>
      </c>
      <c r="H70" s="2">
        <v>1</v>
      </c>
    </row>
    <row r="71" spans="1:8" ht="16.5" x14ac:dyDescent="0.3">
      <c r="A71" s="2">
        <f>A56+100</f>
        <v>30304</v>
      </c>
      <c r="B71" s="2">
        <v>3</v>
      </c>
      <c r="C71" s="2">
        <v>0</v>
      </c>
      <c r="D71" s="16">
        <v>3</v>
      </c>
      <c r="E71" s="20" t="str">
        <f>VLOOKUP(D71,注释!$B$12:$C$28,2,0)</f>
        <v>防御</v>
      </c>
      <c r="F71" s="2">
        <v>270</v>
      </c>
      <c r="G71" s="2">
        <v>100</v>
      </c>
      <c r="H71" s="2">
        <v>1</v>
      </c>
    </row>
    <row r="72" spans="1:8" ht="16.5" x14ac:dyDescent="0.3">
      <c r="A72" s="2">
        <f>A57+100</f>
        <v>30305</v>
      </c>
      <c r="B72" s="2">
        <v>3</v>
      </c>
      <c r="C72" s="2">
        <v>0</v>
      </c>
      <c r="D72" s="16">
        <v>3</v>
      </c>
      <c r="E72" s="20" t="str">
        <f>VLOOKUP(D72,注释!$B$12:$C$28,2,0)</f>
        <v>防御</v>
      </c>
      <c r="F72" s="2">
        <v>540</v>
      </c>
      <c r="G72" s="2">
        <v>100</v>
      </c>
      <c r="H72" s="2">
        <v>1</v>
      </c>
    </row>
    <row r="73" spans="1:8" ht="16.5" x14ac:dyDescent="0.3">
      <c r="A73" s="2">
        <f>A58+100</f>
        <v>30306</v>
      </c>
      <c r="B73" s="2">
        <v>3</v>
      </c>
      <c r="C73" s="2">
        <v>0</v>
      </c>
      <c r="D73" s="16">
        <v>3</v>
      </c>
      <c r="E73" s="20" t="str">
        <f>VLOOKUP(D73,注释!$B$12:$C$28,2,0)</f>
        <v>防御</v>
      </c>
      <c r="F73" s="2">
        <v>1200</v>
      </c>
      <c r="G73" s="2">
        <v>100</v>
      </c>
      <c r="H73" s="2">
        <v>1</v>
      </c>
    </row>
    <row r="74" spans="1:8" ht="16.5" x14ac:dyDescent="0.3">
      <c r="A74" s="2">
        <f>A59+100</f>
        <v>30307</v>
      </c>
      <c r="B74" s="2">
        <v>3</v>
      </c>
      <c r="C74" s="2">
        <v>0</v>
      </c>
      <c r="D74" s="16">
        <v>3</v>
      </c>
      <c r="E74" s="20" t="str">
        <f>VLOOKUP(D74,注释!$B$12:$C$28,2,0)</f>
        <v>防御</v>
      </c>
      <c r="F74" s="2">
        <v>1400</v>
      </c>
      <c r="G74" s="2">
        <v>100</v>
      </c>
      <c r="H74" s="2">
        <v>1</v>
      </c>
    </row>
    <row r="75" spans="1:8" ht="16.5" x14ac:dyDescent="0.3">
      <c r="A75" s="2">
        <f>A60+100</f>
        <v>30308</v>
      </c>
      <c r="B75" s="2">
        <v>3</v>
      </c>
      <c r="C75" s="2">
        <v>0</v>
      </c>
      <c r="D75" s="16">
        <v>3</v>
      </c>
      <c r="E75" s="20" t="str">
        <f>VLOOKUP(D75,注释!$B$12:$C$28,2,0)</f>
        <v>防御</v>
      </c>
      <c r="F75" s="2">
        <v>2000</v>
      </c>
      <c r="G75" s="2">
        <v>100</v>
      </c>
      <c r="H75" s="2">
        <v>1</v>
      </c>
    </row>
    <row r="76" spans="1:8" ht="16.5" x14ac:dyDescent="0.3">
      <c r="A76" s="2">
        <f>A61+100</f>
        <v>30309</v>
      </c>
      <c r="B76" s="2">
        <v>3</v>
      </c>
      <c r="C76" s="2">
        <v>0</v>
      </c>
      <c r="D76" s="16">
        <v>3</v>
      </c>
      <c r="E76" s="20" t="str">
        <f>VLOOKUP(D76,注释!$B$12:$C$28,2,0)</f>
        <v>防御</v>
      </c>
      <c r="F76" s="2">
        <v>3000</v>
      </c>
      <c r="G76" s="2">
        <v>100</v>
      </c>
      <c r="H76" s="2">
        <v>1</v>
      </c>
    </row>
    <row r="77" spans="1:8" ht="16.5" x14ac:dyDescent="0.3">
      <c r="A77" s="2">
        <f>A62+100</f>
        <v>30310</v>
      </c>
      <c r="B77" s="2">
        <v>3</v>
      </c>
      <c r="C77" s="2">
        <v>0</v>
      </c>
      <c r="D77" s="16">
        <v>3</v>
      </c>
      <c r="E77" s="20" t="str">
        <f>VLOOKUP(D77,注释!$B$12:$C$28,2,0)</f>
        <v>防御</v>
      </c>
      <c r="F77" s="2">
        <v>3600</v>
      </c>
      <c r="G77" s="2">
        <v>100</v>
      </c>
      <c r="H77" s="2">
        <v>1</v>
      </c>
    </row>
    <row r="78" spans="1:8" ht="16.5" x14ac:dyDescent="0.3">
      <c r="A78" s="2">
        <f t="shared" ref="A78:A82" si="1">A63+100</f>
        <v>30311</v>
      </c>
      <c r="B78" s="2">
        <v>3</v>
      </c>
      <c r="C78" s="2">
        <v>0</v>
      </c>
      <c r="D78" s="16">
        <v>3</v>
      </c>
      <c r="E78" s="20" t="str">
        <f>VLOOKUP(D78,注释!$B$12:$C$28,2,0)</f>
        <v>防御</v>
      </c>
      <c r="F78" s="2">
        <v>4200</v>
      </c>
      <c r="G78" s="2">
        <v>100</v>
      </c>
      <c r="H78" s="2">
        <v>1</v>
      </c>
    </row>
    <row r="79" spans="1:8" ht="16.5" x14ac:dyDescent="0.3">
      <c r="A79" s="2">
        <f t="shared" si="1"/>
        <v>30312</v>
      </c>
      <c r="B79" s="2">
        <v>3</v>
      </c>
      <c r="C79" s="2">
        <v>0</v>
      </c>
      <c r="D79" s="16">
        <v>3</v>
      </c>
      <c r="E79" s="20" t="str">
        <f>VLOOKUP(D79,注释!$B$12:$C$28,2,0)</f>
        <v>防御</v>
      </c>
      <c r="F79" s="2">
        <v>4800</v>
      </c>
      <c r="G79" s="2">
        <v>100</v>
      </c>
      <c r="H79" s="2">
        <v>1</v>
      </c>
    </row>
    <row r="80" spans="1:8" ht="16.5" x14ac:dyDescent="0.3">
      <c r="A80" s="2">
        <f t="shared" si="1"/>
        <v>30313</v>
      </c>
      <c r="B80" s="2">
        <v>3</v>
      </c>
      <c r="C80" s="2">
        <v>0</v>
      </c>
      <c r="D80" s="16">
        <v>3</v>
      </c>
      <c r="E80" s="20" t="str">
        <f>VLOOKUP(D80,注释!$B$12:$C$28,2,0)</f>
        <v>防御</v>
      </c>
      <c r="F80" s="2">
        <v>5400</v>
      </c>
      <c r="G80" s="2">
        <v>100</v>
      </c>
      <c r="H80" s="2">
        <v>1</v>
      </c>
    </row>
    <row r="81" spans="1:8" ht="16.5" x14ac:dyDescent="0.3">
      <c r="A81" s="2">
        <f t="shared" si="1"/>
        <v>30314</v>
      </c>
      <c r="B81" s="2">
        <v>3</v>
      </c>
      <c r="C81" s="2">
        <v>0</v>
      </c>
      <c r="D81" s="16">
        <v>3</v>
      </c>
      <c r="E81" s="20" t="str">
        <f>VLOOKUP(D81,注释!$B$12:$C$28,2,0)</f>
        <v>防御</v>
      </c>
      <c r="F81" s="2">
        <v>6000</v>
      </c>
      <c r="G81" s="2">
        <v>100</v>
      </c>
      <c r="H81" s="2">
        <v>1</v>
      </c>
    </row>
    <row r="82" spans="1:8" ht="16.5" x14ac:dyDescent="0.3">
      <c r="A82" s="2">
        <f t="shared" si="1"/>
        <v>30315</v>
      </c>
      <c r="B82" s="2">
        <v>3</v>
      </c>
      <c r="C82" s="2">
        <v>0</v>
      </c>
      <c r="D82" s="16">
        <v>3</v>
      </c>
      <c r="E82" s="20" t="str">
        <f>VLOOKUP(D82,注释!$B$12:$C$28,2,0)</f>
        <v>防御</v>
      </c>
      <c r="F82" s="2">
        <v>6600</v>
      </c>
      <c r="G82" s="2">
        <v>100</v>
      </c>
      <c r="H82" s="2">
        <v>1</v>
      </c>
    </row>
    <row r="83" spans="1:8" ht="16.5" x14ac:dyDescent="0.3">
      <c r="A83" s="2">
        <f>A68+100</f>
        <v>30401</v>
      </c>
      <c r="B83" s="2">
        <v>3</v>
      </c>
      <c r="C83" s="2">
        <v>0</v>
      </c>
      <c r="D83" s="16">
        <v>4</v>
      </c>
      <c r="E83" s="20" t="str">
        <f>VLOOKUP(D83,注释!$B$12:$C$28,2,0)</f>
        <v>生命加成</v>
      </c>
      <c r="F83" s="2">
        <v>100</v>
      </c>
      <c r="G83" s="2">
        <v>100</v>
      </c>
      <c r="H83" s="2">
        <v>1</v>
      </c>
    </row>
    <row r="84" spans="1:8" ht="16.5" x14ac:dyDescent="0.3">
      <c r="A84" s="2">
        <f>A69+100</f>
        <v>30402</v>
      </c>
      <c r="B84" s="2">
        <v>3</v>
      </c>
      <c r="C84" s="2">
        <v>0</v>
      </c>
      <c r="D84" s="16">
        <v>4</v>
      </c>
      <c r="E84" s="20" t="str">
        <f>VLOOKUP(D84,注释!$B$12:$C$28,2,0)</f>
        <v>生命加成</v>
      </c>
      <c r="F84" s="2">
        <v>200</v>
      </c>
      <c r="G84" s="2">
        <v>100</v>
      </c>
      <c r="H84" s="2">
        <v>1</v>
      </c>
    </row>
    <row r="85" spans="1:8" ht="16.5" x14ac:dyDescent="0.3">
      <c r="A85" s="2">
        <f>A70+100</f>
        <v>30403</v>
      </c>
      <c r="B85" s="2">
        <v>3</v>
      </c>
      <c r="C85" s="2">
        <v>0</v>
      </c>
      <c r="D85" s="16">
        <v>4</v>
      </c>
      <c r="E85" s="20" t="str">
        <f>VLOOKUP(D85,注释!$B$12:$C$28,2,0)</f>
        <v>生命加成</v>
      </c>
      <c r="F85" s="2">
        <v>400</v>
      </c>
      <c r="G85" s="2">
        <v>100</v>
      </c>
      <c r="H85" s="2">
        <v>1</v>
      </c>
    </row>
    <row r="86" spans="1:8" ht="16.5" x14ac:dyDescent="0.3">
      <c r="A86" s="2">
        <f>A71+100</f>
        <v>30404</v>
      </c>
      <c r="B86" s="2">
        <v>3</v>
      </c>
      <c r="C86" s="2">
        <v>0</v>
      </c>
      <c r="D86" s="16">
        <v>4</v>
      </c>
      <c r="E86" s="20" t="str">
        <f>VLOOKUP(D86,注释!$B$12:$C$28,2,0)</f>
        <v>生命加成</v>
      </c>
      <c r="F86" s="2">
        <v>400</v>
      </c>
      <c r="G86" s="2">
        <v>100</v>
      </c>
      <c r="H86" s="2">
        <v>1</v>
      </c>
    </row>
    <row r="87" spans="1:8" ht="16.5" x14ac:dyDescent="0.3">
      <c r="A87" s="2">
        <f>A72+100</f>
        <v>30405</v>
      </c>
      <c r="B87" s="2">
        <v>3</v>
      </c>
      <c r="C87" s="2">
        <v>0</v>
      </c>
      <c r="D87" s="16">
        <v>4</v>
      </c>
      <c r="E87" s="20" t="str">
        <f>VLOOKUP(D87,注释!$B$12:$C$28,2,0)</f>
        <v>生命加成</v>
      </c>
      <c r="F87" s="2">
        <v>400</v>
      </c>
      <c r="G87" s="2">
        <v>100</v>
      </c>
      <c r="H87" s="2">
        <v>1</v>
      </c>
    </row>
    <row r="88" spans="1:8" ht="16.5" x14ac:dyDescent="0.3">
      <c r="A88" s="2">
        <f>A73+100</f>
        <v>30406</v>
      </c>
      <c r="B88" s="2">
        <v>3</v>
      </c>
      <c r="C88" s="2">
        <v>0</v>
      </c>
      <c r="D88" s="16">
        <v>4</v>
      </c>
      <c r="E88" s="20" t="str">
        <f>VLOOKUP(D88,注释!$B$12:$C$28,2,0)</f>
        <v>生命加成</v>
      </c>
      <c r="F88" s="2">
        <v>400</v>
      </c>
      <c r="G88" s="2">
        <v>100</v>
      </c>
      <c r="H88" s="2">
        <v>1</v>
      </c>
    </row>
    <row r="89" spans="1:8" ht="16.5" x14ac:dyDescent="0.3">
      <c r="A89" s="2">
        <f>A74+100</f>
        <v>30407</v>
      </c>
      <c r="B89" s="2">
        <v>3</v>
      </c>
      <c r="C89" s="2">
        <v>0</v>
      </c>
      <c r="D89" s="16">
        <v>4</v>
      </c>
      <c r="E89" s="20" t="str">
        <f>VLOOKUP(D89,注释!$B$12:$C$28,2,0)</f>
        <v>生命加成</v>
      </c>
      <c r="F89" s="2">
        <v>400</v>
      </c>
      <c r="G89" s="2">
        <v>100</v>
      </c>
      <c r="H89" s="2">
        <v>1</v>
      </c>
    </row>
    <row r="90" spans="1:8" ht="16.5" x14ac:dyDescent="0.3">
      <c r="A90" s="2">
        <f>A75+100</f>
        <v>30408</v>
      </c>
      <c r="B90" s="2">
        <v>3</v>
      </c>
      <c r="C90" s="2">
        <v>0</v>
      </c>
      <c r="D90" s="16">
        <v>4</v>
      </c>
      <c r="E90" s="20" t="str">
        <f>VLOOKUP(D90,注释!$B$12:$C$28,2,0)</f>
        <v>生命加成</v>
      </c>
      <c r="F90" s="2">
        <v>400</v>
      </c>
      <c r="G90" s="2">
        <v>100</v>
      </c>
      <c r="H90" s="2">
        <v>1</v>
      </c>
    </row>
    <row r="91" spans="1:8" ht="16.5" x14ac:dyDescent="0.3">
      <c r="A91" s="2">
        <f>A76+100</f>
        <v>30409</v>
      </c>
      <c r="B91" s="2">
        <v>3</v>
      </c>
      <c r="C91" s="2">
        <v>0</v>
      </c>
      <c r="D91" s="16">
        <v>4</v>
      </c>
      <c r="E91" s="20" t="str">
        <f>VLOOKUP(D91,注释!$B$12:$C$28,2,0)</f>
        <v>生命加成</v>
      </c>
      <c r="F91" s="2">
        <v>400</v>
      </c>
      <c r="G91" s="2">
        <v>100</v>
      </c>
      <c r="H91" s="2">
        <v>1</v>
      </c>
    </row>
    <row r="92" spans="1:8" ht="16.5" x14ac:dyDescent="0.3">
      <c r="A92" s="2">
        <f>A77+100</f>
        <v>30410</v>
      </c>
      <c r="B92" s="2">
        <v>3</v>
      </c>
      <c r="C92" s="2">
        <v>0</v>
      </c>
      <c r="D92" s="16">
        <v>4</v>
      </c>
      <c r="E92" s="20" t="str">
        <f>VLOOKUP(D92,注释!$B$12:$C$28,2,0)</f>
        <v>生命加成</v>
      </c>
      <c r="F92" s="2">
        <v>400</v>
      </c>
      <c r="G92" s="2">
        <v>100</v>
      </c>
      <c r="H92" s="2">
        <v>1</v>
      </c>
    </row>
    <row r="93" spans="1:8" ht="16.5" x14ac:dyDescent="0.3">
      <c r="A93" s="2">
        <f t="shared" ref="A93:A97" si="2">A78+100</f>
        <v>30411</v>
      </c>
      <c r="B93" s="2">
        <v>3</v>
      </c>
      <c r="C93" s="2">
        <v>0</v>
      </c>
      <c r="D93" s="16">
        <v>4</v>
      </c>
      <c r="E93" s="20" t="str">
        <f>VLOOKUP(D93,注释!$B$12:$C$28,2,0)</f>
        <v>生命加成</v>
      </c>
      <c r="F93" s="2">
        <v>400</v>
      </c>
      <c r="G93" s="2">
        <v>100</v>
      </c>
      <c r="H93" s="2">
        <v>1</v>
      </c>
    </row>
    <row r="94" spans="1:8" ht="16.5" x14ac:dyDescent="0.3">
      <c r="A94" s="2">
        <f t="shared" si="2"/>
        <v>30412</v>
      </c>
      <c r="B94" s="2">
        <v>3</v>
      </c>
      <c r="C94" s="2">
        <v>0</v>
      </c>
      <c r="D94" s="16">
        <v>4</v>
      </c>
      <c r="E94" s="20" t="str">
        <f>VLOOKUP(D94,注释!$B$12:$C$28,2,0)</f>
        <v>生命加成</v>
      </c>
      <c r="F94" s="2">
        <v>400</v>
      </c>
      <c r="G94" s="2">
        <v>100</v>
      </c>
      <c r="H94" s="2">
        <v>1</v>
      </c>
    </row>
    <row r="95" spans="1:8" ht="16.5" x14ac:dyDescent="0.3">
      <c r="A95" s="2">
        <f t="shared" si="2"/>
        <v>30413</v>
      </c>
      <c r="B95" s="2">
        <v>3</v>
      </c>
      <c r="C95" s="2">
        <v>0</v>
      </c>
      <c r="D95" s="16">
        <v>4</v>
      </c>
      <c r="E95" s="20" t="str">
        <f>VLOOKUP(D95,注释!$B$12:$C$28,2,0)</f>
        <v>生命加成</v>
      </c>
      <c r="F95" s="2">
        <v>400</v>
      </c>
      <c r="G95" s="2">
        <v>100</v>
      </c>
      <c r="H95" s="2">
        <v>1</v>
      </c>
    </row>
    <row r="96" spans="1:8" ht="16.5" x14ac:dyDescent="0.3">
      <c r="A96" s="2">
        <f t="shared" si="2"/>
        <v>30414</v>
      </c>
      <c r="B96" s="2">
        <v>3</v>
      </c>
      <c r="C96" s="2">
        <v>0</v>
      </c>
      <c r="D96" s="16">
        <v>4</v>
      </c>
      <c r="E96" s="20" t="str">
        <f>VLOOKUP(D96,注释!$B$12:$C$28,2,0)</f>
        <v>生命加成</v>
      </c>
      <c r="F96" s="2">
        <v>400</v>
      </c>
      <c r="G96" s="2">
        <v>100</v>
      </c>
      <c r="H96" s="2">
        <v>1</v>
      </c>
    </row>
    <row r="97" spans="1:8" ht="16.5" x14ac:dyDescent="0.3">
      <c r="A97" s="2">
        <f t="shared" si="2"/>
        <v>30415</v>
      </c>
      <c r="B97" s="2">
        <v>3</v>
      </c>
      <c r="C97" s="2">
        <v>0</v>
      </c>
      <c r="D97" s="16">
        <v>4</v>
      </c>
      <c r="E97" s="20" t="str">
        <f>VLOOKUP(D97,注释!$B$12:$C$28,2,0)</f>
        <v>生命加成</v>
      </c>
      <c r="F97" s="2">
        <v>400</v>
      </c>
      <c r="G97" s="2">
        <v>100</v>
      </c>
      <c r="H97" s="2">
        <v>1</v>
      </c>
    </row>
    <row r="98" spans="1:8" ht="16.5" x14ac:dyDescent="0.3">
      <c r="A98" s="2">
        <f>A83+100</f>
        <v>30501</v>
      </c>
      <c r="B98" s="2">
        <v>3</v>
      </c>
      <c r="C98" s="2">
        <v>0</v>
      </c>
      <c r="D98" s="16">
        <v>5</v>
      </c>
      <c r="E98" s="20" t="str">
        <f>VLOOKUP(D98,注释!$B$12:$C$28,2,0)</f>
        <v>攻击加成</v>
      </c>
      <c r="F98" s="2">
        <v>100</v>
      </c>
      <c r="G98" s="2">
        <v>100</v>
      </c>
      <c r="H98" s="2">
        <v>1</v>
      </c>
    </row>
    <row r="99" spans="1:8" ht="16.5" x14ac:dyDescent="0.3">
      <c r="A99" s="2">
        <f>A84+100</f>
        <v>30502</v>
      </c>
      <c r="B99" s="2">
        <v>3</v>
      </c>
      <c r="C99" s="2">
        <v>0</v>
      </c>
      <c r="D99" s="16">
        <v>5</v>
      </c>
      <c r="E99" s="20" t="str">
        <f>VLOOKUP(D99,注释!$B$12:$C$28,2,0)</f>
        <v>攻击加成</v>
      </c>
      <c r="F99" s="2">
        <v>200</v>
      </c>
      <c r="G99" s="2">
        <v>100</v>
      </c>
      <c r="H99" s="2">
        <v>1</v>
      </c>
    </row>
    <row r="100" spans="1:8" ht="16.5" x14ac:dyDescent="0.3">
      <c r="A100" s="2">
        <f>A85+100</f>
        <v>30503</v>
      </c>
      <c r="B100" s="2">
        <v>3</v>
      </c>
      <c r="C100" s="2">
        <v>0</v>
      </c>
      <c r="D100" s="16">
        <v>5</v>
      </c>
      <c r="E100" s="20" t="str">
        <f>VLOOKUP(D100,注释!$B$12:$C$28,2,0)</f>
        <v>攻击加成</v>
      </c>
      <c r="F100" s="2">
        <v>400</v>
      </c>
      <c r="G100" s="2">
        <v>100</v>
      </c>
      <c r="H100" s="2">
        <v>1</v>
      </c>
    </row>
    <row r="101" spans="1:8" ht="16.5" x14ac:dyDescent="0.3">
      <c r="A101" s="2">
        <f>A86+100</f>
        <v>30504</v>
      </c>
      <c r="B101" s="2">
        <v>3</v>
      </c>
      <c r="C101" s="2">
        <v>0</v>
      </c>
      <c r="D101" s="16">
        <v>5</v>
      </c>
      <c r="E101" s="20" t="str">
        <f>VLOOKUP(D101,注释!$B$12:$C$28,2,0)</f>
        <v>攻击加成</v>
      </c>
      <c r="F101" s="2">
        <v>400</v>
      </c>
      <c r="G101" s="2">
        <v>100</v>
      </c>
      <c r="H101" s="2">
        <v>1</v>
      </c>
    </row>
    <row r="102" spans="1:8" ht="16.5" x14ac:dyDescent="0.3">
      <c r="A102" s="2">
        <f>A87+100</f>
        <v>30505</v>
      </c>
      <c r="B102" s="2">
        <v>3</v>
      </c>
      <c r="C102" s="2">
        <v>0</v>
      </c>
      <c r="D102" s="16">
        <v>5</v>
      </c>
      <c r="E102" s="20" t="str">
        <f>VLOOKUP(D102,注释!$B$12:$C$28,2,0)</f>
        <v>攻击加成</v>
      </c>
      <c r="F102" s="2">
        <v>400</v>
      </c>
      <c r="G102" s="2">
        <v>100</v>
      </c>
      <c r="H102" s="2">
        <v>1</v>
      </c>
    </row>
    <row r="103" spans="1:8" ht="16.5" x14ac:dyDescent="0.3">
      <c r="A103" s="2">
        <f>A88+100</f>
        <v>30506</v>
      </c>
      <c r="B103" s="2">
        <v>3</v>
      </c>
      <c r="C103" s="2">
        <v>0</v>
      </c>
      <c r="D103" s="16">
        <v>5</v>
      </c>
      <c r="E103" s="20" t="str">
        <f>VLOOKUP(D103,注释!$B$12:$C$28,2,0)</f>
        <v>攻击加成</v>
      </c>
      <c r="F103" s="2">
        <v>400</v>
      </c>
      <c r="G103" s="2">
        <v>100</v>
      </c>
      <c r="H103" s="2">
        <v>1</v>
      </c>
    </row>
    <row r="104" spans="1:8" ht="16.5" x14ac:dyDescent="0.3">
      <c r="A104" s="2">
        <f>A89+100</f>
        <v>30507</v>
      </c>
      <c r="B104" s="2">
        <v>3</v>
      </c>
      <c r="C104" s="2">
        <v>0</v>
      </c>
      <c r="D104" s="16">
        <v>5</v>
      </c>
      <c r="E104" s="20" t="str">
        <f>VLOOKUP(D104,注释!$B$12:$C$28,2,0)</f>
        <v>攻击加成</v>
      </c>
      <c r="F104" s="2">
        <v>400</v>
      </c>
      <c r="G104" s="2">
        <v>100</v>
      </c>
      <c r="H104" s="2">
        <v>1</v>
      </c>
    </row>
    <row r="105" spans="1:8" ht="16.5" x14ac:dyDescent="0.3">
      <c r="A105" s="2">
        <f>A90+100</f>
        <v>30508</v>
      </c>
      <c r="B105" s="2">
        <v>3</v>
      </c>
      <c r="C105" s="2">
        <v>0</v>
      </c>
      <c r="D105" s="16">
        <v>5</v>
      </c>
      <c r="E105" s="20" t="str">
        <f>VLOOKUP(D105,注释!$B$12:$C$28,2,0)</f>
        <v>攻击加成</v>
      </c>
      <c r="F105" s="2">
        <v>400</v>
      </c>
      <c r="G105" s="2">
        <v>100</v>
      </c>
      <c r="H105" s="2">
        <v>1</v>
      </c>
    </row>
    <row r="106" spans="1:8" ht="16.5" x14ac:dyDescent="0.3">
      <c r="A106" s="2">
        <f>A91+100</f>
        <v>30509</v>
      </c>
      <c r="B106" s="2">
        <v>3</v>
      </c>
      <c r="C106" s="2">
        <v>0</v>
      </c>
      <c r="D106" s="16">
        <v>5</v>
      </c>
      <c r="E106" s="20" t="str">
        <f>VLOOKUP(D106,注释!$B$12:$C$28,2,0)</f>
        <v>攻击加成</v>
      </c>
      <c r="F106" s="2">
        <v>400</v>
      </c>
      <c r="G106" s="2">
        <v>100</v>
      </c>
      <c r="H106" s="2">
        <v>1</v>
      </c>
    </row>
    <row r="107" spans="1:8" ht="16.5" x14ac:dyDescent="0.3">
      <c r="A107" s="2">
        <f>A92+100</f>
        <v>30510</v>
      </c>
      <c r="B107" s="2">
        <v>3</v>
      </c>
      <c r="C107" s="2">
        <v>0</v>
      </c>
      <c r="D107" s="16">
        <v>5</v>
      </c>
      <c r="E107" s="20" t="str">
        <f>VLOOKUP(D107,注释!$B$12:$C$28,2,0)</f>
        <v>攻击加成</v>
      </c>
      <c r="F107" s="2">
        <v>400</v>
      </c>
      <c r="G107" s="2">
        <v>100</v>
      </c>
      <c r="H107" s="2">
        <v>1</v>
      </c>
    </row>
    <row r="108" spans="1:8" ht="16.5" x14ac:dyDescent="0.3">
      <c r="A108" s="2">
        <f t="shared" ref="A108:A112" si="3">A93+100</f>
        <v>30511</v>
      </c>
      <c r="B108" s="2">
        <v>3</v>
      </c>
      <c r="C108" s="2">
        <v>0</v>
      </c>
      <c r="D108" s="16">
        <v>5</v>
      </c>
      <c r="E108" s="20" t="str">
        <f>VLOOKUP(D108,注释!$B$12:$C$28,2,0)</f>
        <v>攻击加成</v>
      </c>
      <c r="F108" s="2">
        <v>400</v>
      </c>
      <c r="G108" s="2">
        <v>100</v>
      </c>
      <c r="H108" s="2">
        <v>1</v>
      </c>
    </row>
    <row r="109" spans="1:8" ht="16.5" x14ac:dyDescent="0.3">
      <c r="A109" s="2">
        <f t="shared" si="3"/>
        <v>30512</v>
      </c>
      <c r="B109" s="2">
        <v>3</v>
      </c>
      <c r="C109" s="2">
        <v>0</v>
      </c>
      <c r="D109" s="16">
        <v>5</v>
      </c>
      <c r="E109" s="20" t="str">
        <f>VLOOKUP(D109,注释!$B$12:$C$28,2,0)</f>
        <v>攻击加成</v>
      </c>
      <c r="F109" s="2">
        <v>400</v>
      </c>
      <c r="G109" s="2">
        <v>100</v>
      </c>
      <c r="H109" s="2">
        <v>1</v>
      </c>
    </row>
    <row r="110" spans="1:8" ht="16.5" x14ac:dyDescent="0.3">
      <c r="A110" s="2">
        <f t="shared" si="3"/>
        <v>30513</v>
      </c>
      <c r="B110" s="2">
        <v>3</v>
      </c>
      <c r="C110" s="2">
        <v>0</v>
      </c>
      <c r="D110" s="16">
        <v>5</v>
      </c>
      <c r="E110" s="20" t="str">
        <f>VLOOKUP(D110,注释!$B$12:$C$28,2,0)</f>
        <v>攻击加成</v>
      </c>
      <c r="F110" s="2">
        <v>400</v>
      </c>
      <c r="G110" s="2">
        <v>100</v>
      </c>
      <c r="H110" s="2">
        <v>1</v>
      </c>
    </row>
    <row r="111" spans="1:8" ht="16.5" x14ac:dyDescent="0.3">
      <c r="A111" s="2">
        <f t="shared" si="3"/>
        <v>30514</v>
      </c>
      <c r="B111" s="2">
        <v>3</v>
      </c>
      <c r="C111" s="2">
        <v>0</v>
      </c>
      <c r="D111" s="16">
        <v>5</v>
      </c>
      <c r="E111" s="20" t="str">
        <f>VLOOKUP(D111,注释!$B$12:$C$28,2,0)</f>
        <v>攻击加成</v>
      </c>
      <c r="F111" s="2">
        <v>400</v>
      </c>
      <c r="G111" s="2">
        <v>100</v>
      </c>
      <c r="H111" s="2">
        <v>1</v>
      </c>
    </row>
    <row r="112" spans="1:8" ht="16.5" x14ac:dyDescent="0.3">
      <c r="A112" s="2">
        <f t="shared" si="3"/>
        <v>30515</v>
      </c>
      <c r="B112" s="2">
        <v>3</v>
      </c>
      <c r="C112" s="2">
        <v>0</v>
      </c>
      <c r="D112" s="16">
        <v>5</v>
      </c>
      <c r="E112" s="20" t="str">
        <f>VLOOKUP(D112,注释!$B$12:$C$28,2,0)</f>
        <v>攻击加成</v>
      </c>
      <c r="F112" s="2">
        <v>400</v>
      </c>
      <c r="G112" s="2">
        <v>100</v>
      </c>
      <c r="H112" s="2">
        <v>1</v>
      </c>
    </row>
    <row r="113" spans="1:8" ht="16.5" x14ac:dyDescent="0.3">
      <c r="A113" s="2">
        <f>A98+100</f>
        <v>30601</v>
      </c>
      <c r="B113" s="2">
        <v>3</v>
      </c>
      <c r="C113" s="2">
        <v>0</v>
      </c>
      <c r="D113" s="16">
        <v>6</v>
      </c>
      <c r="E113" s="20" t="str">
        <f>VLOOKUP(D113,注释!$B$12:$C$28,2,0)</f>
        <v>防御加成</v>
      </c>
      <c r="F113" s="2">
        <v>100</v>
      </c>
      <c r="G113" s="2">
        <v>100</v>
      </c>
      <c r="H113" s="2">
        <v>1</v>
      </c>
    </row>
    <row r="114" spans="1:8" ht="16.5" x14ac:dyDescent="0.3">
      <c r="A114" s="2">
        <f>A99+100</f>
        <v>30602</v>
      </c>
      <c r="B114" s="2">
        <v>3</v>
      </c>
      <c r="C114" s="2">
        <v>0</v>
      </c>
      <c r="D114" s="16">
        <v>6</v>
      </c>
      <c r="E114" s="20" t="str">
        <f>VLOOKUP(D114,注释!$B$12:$C$28,2,0)</f>
        <v>防御加成</v>
      </c>
      <c r="F114" s="2">
        <v>200</v>
      </c>
      <c r="G114" s="2">
        <v>100</v>
      </c>
      <c r="H114" s="2">
        <v>1</v>
      </c>
    </row>
    <row r="115" spans="1:8" ht="16.5" x14ac:dyDescent="0.3">
      <c r="A115" s="2">
        <f>A100+100</f>
        <v>30603</v>
      </c>
      <c r="B115" s="2">
        <v>3</v>
      </c>
      <c r="C115" s="2">
        <v>0</v>
      </c>
      <c r="D115" s="16">
        <v>6</v>
      </c>
      <c r="E115" s="20" t="str">
        <f>VLOOKUP(D115,注释!$B$12:$C$28,2,0)</f>
        <v>防御加成</v>
      </c>
      <c r="F115" s="2">
        <v>400</v>
      </c>
      <c r="G115" s="2">
        <v>100</v>
      </c>
      <c r="H115" s="2">
        <v>1</v>
      </c>
    </row>
    <row r="116" spans="1:8" ht="16.5" x14ac:dyDescent="0.3">
      <c r="A116" s="2">
        <f>A101+100</f>
        <v>30604</v>
      </c>
      <c r="B116" s="2">
        <v>3</v>
      </c>
      <c r="C116" s="2">
        <v>0</v>
      </c>
      <c r="D116" s="16">
        <v>6</v>
      </c>
      <c r="E116" s="20" t="str">
        <f>VLOOKUP(D116,注释!$B$12:$C$28,2,0)</f>
        <v>防御加成</v>
      </c>
      <c r="F116" s="2">
        <v>400</v>
      </c>
      <c r="G116" s="2">
        <v>100</v>
      </c>
      <c r="H116" s="2">
        <v>1</v>
      </c>
    </row>
    <row r="117" spans="1:8" ht="16.5" x14ac:dyDescent="0.3">
      <c r="A117" s="2">
        <f>A102+100</f>
        <v>30605</v>
      </c>
      <c r="B117" s="2">
        <v>3</v>
      </c>
      <c r="C117" s="2">
        <v>0</v>
      </c>
      <c r="D117" s="16">
        <v>6</v>
      </c>
      <c r="E117" s="20" t="str">
        <f>VLOOKUP(D117,注释!$B$12:$C$28,2,0)</f>
        <v>防御加成</v>
      </c>
      <c r="F117" s="2">
        <v>400</v>
      </c>
      <c r="G117" s="2">
        <v>100</v>
      </c>
      <c r="H117" s="2">
        <v>1</v>
      </c>
    </row>
    <row r="118" spans="1:8" ht="16.5" x14ac:dyDescent="0.3">
      <c r="A118" s="2">
        <f>A103+100</f>
        <v>30606</v>
      </c>
      <c r="B118" s="2">
        <v>3</v>
      </c>
      <c r="C118" s="2">
        <v>0</v>
      </c>
      <c r="D118" s="16">
        <v>6</v>
      </c>
      <c r="E118" s="20" t="str">
        <f>VLOOKUP(D118,注释!$B$12:$C$28,2,0)</f>
        <v>防御加成</v>
      </c>
      <c r="F118" s="2">
        <v>400</v>
      </c>
      <c r="G118" s="2">
        <v>100</v>
      </c>
      <c r="H118" s="2">
        <v>1</v>
      </c>
    </row>
    <row r="119" spans="1:8" ht="16.5" x14ac:dyDescent="0.3">
      <c r="A119" s="2">
        <f>A104+100</f>
        <v>30607</v>
      </c>
      <c r="B119" s="2">
        <v>3</v>
      </c>
      <c r="C119" s="2">
        <v>0</v>
      </c>
      <c r="D119" s="16">
        <v>6</v>
      </c>
      <c r="E119" s="20" t="str">
        <f>VLOOKUP(D119,注释!$B$12:$C$28,2,0)</f>
        <v>防御加成</v>
      </c>
      <c r="F119" s="2">
        <v>400</v>
      </c>
      <c r="G119" s="2">
        <v>100</v>
      </c>
      <c r="H119" s="2">
        <v>1</v>
      </c>
    </row>
    <row r="120" spans="1:8" ht="16.5" x14ac:dyDescent="0.3">
      <c r="A120" s="2">
        <f>A105+100</f>
        <v>30608</v>
      </c>
      <c r="B120" s="2">
        <v>3</v>
      </c>
      <c r="C120" s="2">
        <v>0</v>
      </c>
      <c r="D120" s="16">
        <v>6</v>
      </c>
      <c r="E120" s="20" t="str">
        <f>VLOOKUP(D120,注释!$B$12:$C$28,2,0)</f>
        <v>防御加成</v>
      </c>
      <c r="F120" s="2">
        <v>400</v>
      </c>
      <c r="G120" s="2">
        <v>100</v>
      </c>
      <c r="H120" s="2">
        <v>1</v>
      </c>
    </row>
    <row r="121" spans="1:8" ht="16.5" x14ac:dyDescent="0.3">
      <c r="A121" s="2">
        <f>A106+100</f>
        <v>30609</v>
      </c>
      <c r="B121" s="2">
        <v>3</v>
      </c>
      <c r="C121" s="2">
        <v>0</v>
      </c>
      <c r="D121" s="16">
        <v>6</v>
      </c>
      <c r="E121" s="20" t="str">
        <f>VLOOKUP(D121,注释!$B$12:$C$28,2,0)</f>
        <v>防御加成</v>
      </c>
      <c r="F121" s="2">
        <v>400</v>
      </c>
      <c r="G121" s="2">
        <v>100</v>
      </c>
      <c r="H121" s="2">
        <v>1</v>
      </c>
    </row>
    <row r="122" spans="1:8" ht="16.5" x14ac:dyDescent="0.3">
      <c r="A122" s="2">
        <f>A107+100</f>
        <v>30610</v>
      </c>
      <c r="B122" s="2">
        <v>3</v>
      </c>
      <c r="C122" s="2">
        <v>0</v>
      </c>
      <c r="D122" s="16">
        <v>6</v>
      </c>
      <c r="E122" s="20" t="str">
        <f>VLOOKUP(D122,注释!$B$12:$C$28,2,0)</f>
        <v>防御加成</v>
      </c>
      <c r="F122" s="2">
        <v>400</v>
      </c>
      <c r="G122" s="2">
        <v>100</v>
      </c>
      <c r="H122" s="2">
        <v>1</v>
      </c>
    </row>
    <row r="123" spans="1:8" ht="16.5" x14ac:dyDescent="0.3">
      <c r="A123" s="2">
        <f t="shared" ref="A123:A127" si="4">A108+100</f>
        <v>30611</v>
      </c>
      <c r="B123" s="2">
        <v>3</v>
      </c>
      <c r="C123" s="2">
        <v>0</v>
      </c>
      <c r="D123" s="16">
        <v>6</v>
      </c>
      <c r="E123" s="20" t="str">
        <f>VLOOKUP(D123,注释!$B$12:$C$28,2,0)</f>
        <v>防御加成</v>
      </c>
      <c r="F123" s="2">
        <v>400</v>
      </c>
      <c r="G123" s="2">
        <v>100</v>
      </c>
      <c r="H123" s="2">
        <v>1</v>
      </c>
    </row>
    <row r="124" spans="1:8" ht="16.5" x14ac:dyDescent="0.3">
      <c r="A124" s="2">
        <f t="shared" si="4"/>
        <v>30612</v>
      </c>
      <c r="B124" s="2">
        <v>3</v>
      </c>
      <c r="C124" s="2">
        <v>0</v>
      </c>
      <c r="D124" s="16">
        <v>6</v>
      </c>
      <c r="E124" s="20" t="str">
        <f>VLOOKUP(D124,注释!$B$12:$C$28,2,0)</f>
        <v>防御加成</v>
      </c>
      <c r="F124" s="2">
        <v>400</v>
      </c>
      <c r="G124" s="2">
        <v>100</v>
      </c>
      <c r="H124" s="2">
        <v>1</v>
      </c>
    </row>
    <row r="125" spans="1:8" ht="16.5" x14ac:dyDescent="0.3">
      <c r="A125" s="2">
        <f t="shared" si="4"/>
        <v>30613</v>
      </c>
      <c r="B125" s="2">
        <v>3</v>
      </c>
      <c r="C125" s="2">
        <v>0</v>
      </c>
      <c r="D125" s="16">
        <v>6</v>
      </c>
      <c r="E125" s="20" t="str">
        <f>VLOOKUP(D125,注释!$B$12:$C$28,2,0)</f>
        <v>防御加成</v>
      </c>
      <c r="F125" s="2">
        <v>400</v>
      </c>
      <c r="G125" s="2">
        <v>100</v>
      </c>
      <c r="H125" s="2">
        <v>1</v>
      </c>
    </row>
    <row r="126" spans="1:8" ht="16.5" x14ac:dyDescent="0.3">
      <c r="A126" s="2">
        <f t="shared" si="4"/>
        <v>30614</v>
      </c>
      <c r="B126" s="2">
        <v>3</v>
      </c>
      <c r="C126" s="2">
        <v>0</v>
      </c>
      <c r="D126" s="16">
        <v>6</v>
      </c>
      <c r="E126" s="20" t="str">
        <f>VLOOKUP(D126,注释!$B$12:$C$28,2,0)</f>
        <v>防御加成</v>
      </c>
      <c r="F126" s="2">
        <v>400</v>
      </c>
      <c r="G126" s="2">
        <v>100</v>
      </c>
      <c r="H126" s="2">
        <v>1</v>
      </c>
    </row>
    <row r="127" spans="1:8" ht="16.5" x14ac:dyDescent="0.3">
      <c r="A127" s="2">
        <f t="shared" si="4"/>
        <v>30615</v>
      </c>
      <c r="B127" s="2">
        <v>3</v>
      </c>
      <c r="C127" s="2">
        <v>0</v>
      </c>
      <c r="D127" s="16">
        <v>6</v>
      </c>
      <c r="E127" s="20" t="str">
        <f>VLOOKUP(D127,注释!$B$12:$C$28,2,0)</f>
        <v>防御加成</v>
      </c>
      <c r="F127" s="2">
        <v>400</v>
      </c>
      <c r="G127" s="2">
        <v>100</v>
      </c>
      <c r="H127" s="2">
        <v>1</v>
      </c>
    </row>
    <row r="128" spans="1:8" ht="16.5" x14ac:dyDescent="0.3">
      <c r="A128" s="2">
        <f>A113+100</f>
        <v>30701</v>
      </c>
      <c r="B128" s="2">
        <v>3</v>
      </c>
      <c r="C128" s="2">
        <v>0</v>
      </c>
      <c r="D128" s="16">
        <v>7</v>
      </c>
      <c r="E128" s="20" t="str">
        <f>VLOOKUP(D128,注释!$B$12:$C$28,2,0)</f>
        <v>伤害加成</v>
      </c>
      <c r="F128" s="2">
        <v>100</v>
      </c>
      <c r="G128" s="2">
        <v>100</v>
      </c>
      <c r="H128" s="2">
        <v>1</v>
      </c>
    </row>
    <row r="129" spans="1:8" ht="16.5" x14ac:dyDescent="0.3">
      <c r="A129" s="2">
        <f>A114+100</f>
        <v>30702</v>
      </c>
      <c r="B129" s="2">
        <v>3</v>
      </c>
      <c r="C129" s="2">
        <v>0</v>
      </c>
      <c r="D129" s="16">
        <v>7</v>
      </c>
      <c r="E129" s="20" t="str">
        <f>VLOOKUP(D129,注释!$B$12:$C$28,2,0)</f>
        <v>伤害加成</v>
      </c>
      <c r="F129" s="2">
        <v>200</v>
      </c>
      <c r="G129" s="2">
        <v>100</v>
      </c>
      <c r="H129" s="2">
        <v>1</v>
      </c>
    </row>
    <row r="130" spans="1:8" ht="16.5" x14ac:dyDescent="0.3">
      <c r="A130" s="2">
        <f>A115+100</f>
        <v>30703</v>
      </c>
      <c r="B130" s="2">
        <v>3</v>
      </c>
      <c r="C130" s="2">
        <v>0</v>
      </c>
      <c r="D130" s="16">
        <v>7</v>
      </c>
      <c r="E130" s="20" t="str">
        <f>VLOOKUP(D130,注释!$B$12:$C$28,2,0)</f>
        <v>伤害加成</v>
      </c>
      <c r="F130" s="2">
        <v>300</v>
      </c>
      <c r="G130" s="2">
        <v>100</v>
      </c>
      <c r="H130" s="2">
        <v>1</v>
      </c>
    </row>
    <row r="131" spans="1:8" ht="16.5" x14ac:dyDescent="0.3">
      <c r="A131" s="2">
        <f>A116+100</f>
        <v>30704</v>
      </c>
      <c r="B131" s="2">
        <v>3</v>
      </c>
      <c r="C131" s="2">
        <v>0</v>
      </c>
      <c r="D131" s="16">
        <v>7</v>
      </c>
      <c r="E131" s="20" t="str">
        <f>VLOOKUP(D131,注释!$B$12:$C$28,2,0)</f>
        <v>伤害加成</v>
      </c>
      <c r="F131" s="2">
        <v>400</v>
      </c>
      <c r="G131" s="2">
        <v>100</v>
      </c>
      <c r="H131" s="2">
        <v>1</v>
      </c>
    </row>
    <row r="132" spans="1:8" ht="16.5" x14ac:dyDescent="0.3">
      <c r="A132" s="2">
        <f>A117+100</f>
        <v>30705</v>
      </c>
      <c r="B132" s="2">
        <v>3</v>
      </c>
      <c r="C132" s="2">
        <v>0</v>
      </c>
      <c r="D132" s="16">
        <v>7</v>
      </c>
      <c r="E132" s="20" t="str">
        <f>VLOOKUP(D132,注释!$B$12:$C$28,2,0)</f>
        <v>伤害加成</v>
      </c>
      <c r="F132" s="2">
        <v>400</v>
      </c>
      <c r="G132" s="2">
        <v>100</v>
      </c>
      <c r="H132" s="2">
        <v>1</v>
      </c>
    </row>
    <row r="133" spans="1:8" ht="16.5" x14ac:dyDescent="0.3">
      <c r="A133" s="2">
        <f>A118+100</f>
        <v>30706</v>
      </c>
      <c r="B133" s="2">
        <v>3</v>
      </c>
      <c r="C133" s="2">
        <v>0</v>
      </c>
      <c r="D133" s="16">
        <v>7</v>
      </c>
      <c r="E133" s="20" t="str">
        <f>VLOOKUP(D133,注释!$B$12:$C$28,2,0)</f>
        <v>伤害加成</v>
      </c>
      <c r="F133" s="2">
        <v>400</v>
      </c>
      <c r="G133" s="2">
        <v>100</v>
      </c>
      <c r="H133" s="2">
        <v>1</v>
      </c>
    </row>
    <row r="134" spans="1:8" ht="16.5" x14ac:dyDescent="0.3">
      <c r="A134" s="2">
        <f>A119+100</f>
        <v>30707</v>
      </c>
      <c r="B134" s="2">
        <v>3</v>
      </c>
      <c r="C134" s="2">
        <v>0</v>
      </c>
      <c r="D134" s="16">
        <v>7</v>
      </c>
      <c r="E134" s="20" t="str">
        <f>VLOOKUP(D134,注释!$B$12:$C$28,2,0)</f>
        <v>伤害加成</v>
      </c>
      <c r="F134" s="2">
        <v>400</v>
      </c>
      <c r="G134" s="2">
        <v>100</v>
      </c>
      <c r="H134" s="2">
        <v>1</v>
      </c>
    </row>
    <row r="135" spans="1:8" ht="16.5" x14ac:dyDescent="0.3">
      <c r="A135" s="2">
        <f>A120+100</f>
        <v>30708</v>
      </c>
      <c r="B135" s="2">
        <v>3</v>
      </c>
      <c r="C135" s="2">
        <v>0</v>
      </c>
      <c r="D135" s="16">
        <v>7</v>
      </c>
      <c r="E135" s="20" t="str">
        <f>VLOOKUP(D135,注释!$B$12:$C$28,2,0)</f>
        <v>伤害加成</v>
      </c>
      <c r="F135" s="2">
        <v>400</v>
      </c>
      <c r="G135" s="2">
        <v>100</v>
      </c>
      <c r="H135" s="2">
        <v>1</v>
      </c>
    </row>
    <row r="136" spans="1:8" ht="16.5" x14ac:dyDescent="0.3">
      <c r="A136" s="2">
        <f>A121+100</f>
        <v>30709</v>
      </c>
      <c r="B136" s="2">
        <v>3</v>
      </c>
      <c r="C136" s="2">
        <v>0</v>
      </c>
      <c r="D136" s="16">
        <v>7</v>
      </c>
      <c r="E136" s="20" t="str">
        <f>VLOOKUP(D136,注释!$B$12:$C$28,2,0)</f>
        <v>伤害加成</v>
      </c>
      <c r="F136" s="2">
        <v>400</v>
      </c>
      <c r="G136" s="2">
        <v>100</v>
      </c>
      <c r="H136" s="2">
        <v>1</v>
      </c>
    </row>
    <row r="137" spans="1:8" ht="16.5" x14ac:dyDescent="0.3">
      <c r="A137" s="2">
        <f>A122+100</f>
        <v>30710</v>
      </c>
      <c r="B137" s="2">
        <v>3</v>
      </c>
      <c r="C137" s="2">
        <v>0</v>
      </c>
      <c r="D137" s="16">
        <v>7</v>
      </c>
      <c r="E137" s="20" t="str">
        <f>VLOOKUP(D137,注释!$B$12:$C$28,2,0)</f>
        <v>伤害加成</v>
      </c>
      <c r="F137" s="2">
        <v>400</v>
      </c>
      <c r="G137" s="2">
        <v>100</v>
      </c>
      <c r="H137" s="2">
        <v>1</v>
      </c>
    </row>
    <row r="138" spans="1:8" ht="16.5" x14ac:dyDescent="0.3">
      <c r="A138" s="2">
        <f t="shared" ref="A138:A142" si="5">A123+100</f>
        <v>30711</v>
      </c>
      <c r="B138" s="2">
        <v>3</v>
      </c>
      <c r="C138" s="2">
        <v>0</v>
      </c>
      <c r="D138" s="16">
        <v>7</v>
      </c>
      <c r="E138" s="20" t="str">
        <f>VLOOKUP(D138,注释!$B$12:$C$28,2,0)</f>
        <v>伤害加成</v>
      </c>
      <c r="F138" s="2">
        <v>400</v>
      </c>
      <c r="G138" s="2">
        <v>100</v>
      </c>
      <c r="H138" s="2">
        <v>1</v>
      </c>
    </row>
    <row r="139" spans="1:8" ht="16.5" x14ac:dyDescent="0.3">
      <c r="A139" s="2">
        <f t="shared" si="5"/>
        <v>30712</v>
      </c>
      <c r="B139" s="2">
        <v>3</v>
      </c>
      <c r="C139" s="2">
        <v>0</v>
      </c>
      <c r="D139" s="16">
        <v>7</v>
      </c>
      <c r="E139" s="20" t="str">
        <f>VLOOKUP(D139,注释!$B$12:$C$28,2,0)</f>
        <v>伤害加成</v>
      </c>
      <c r="F139" s="2">
        <v>400</v>
      </c>
      <c r="G139" s="2">
        <v>100</v>
      </c>
      <c r="H139" s="2">
        <v>1</v>
      </c>
    </row>
    <row r="140" spans="1:8" ht="16.5" x14ac:dyDescent="0.3">
      <c r="A140" s="2">
        <f t="shared" si="5"/>
        <v>30713</v>
      </c>
      <c r="B140" s="2">
        <v>3</v>
      </c>
      <c r="C140" s="2">
        <v>0</v>
      </c>
      <c r="D140" s="16">
        <v>7</v>
      </c>
      <c r="E140" s="20" t="str">
        <f>VLOOKUP(D140,注释!$B$12:$C$28,2,0)</f>
        <v>伤害加成</v>
      </c>
      <c r="F140" s="2">
        <v>400</v>
      </c>
      <c r="G140" s="2">
        <v>100</v>
      </c>
      <c r="H140" s="2">
        <v>1</v>
      </c>
    </row>
    <row r="141" spans="1:8" ht="16.5" x14ac:dyDescent="0.3">
      <c r="A141" s="2">
        <f t="shared" si="5"/>
        <v>30714</v>
      </c>
      <c r="B141" s="2">
        <v>3</v>
      </c>
      <c r="C141" s="2">
        <v>0</v>
      </c>
      <c r="D141" s="16">
        <v>7</v>
      </c>
      <c r="E141" s="20" t="str">
        <f>VLOOKUP(D141,注释!$B$12:$C$28,2,0)</f>
        <v>伤害加成</v>
      </c>
      <c r="F141" s="2">
        <v>400</v>
      </c>
      <c r="G141" s="2">
        <v>100</v>
      </c>
      <c r="H141" s="2">
        <v>1</v>
      </c>
    </row>
    <row r="142" spans="1:8" ht="16.5" x14ac:dyDescent="0.3">
      <c r="A142" s="2">
        <f t="shared" si="5"/>
        <v>30715</v>
      </c>
      <c r="B142" s="2">
        <v>3</v>
      </c>
      <c r="C142" s="2">
        <v>0</v>
      </c>
      <c r="D142" s="16">
        <v>7</v>
      </c>
      <c r="E142" s="20" t="str">
        <f>VLOOKUP(D142,注释!$B$12:$C$28,2,0)</f>
        <v>伤害加成</v>
      </c>
      <c r="F142" s="2">
        <v>400</v>
      </c>
      <c r="G142" s="2">
        <v>100</v>
      </c>
      <c r="H142" s="2">
        <v>1</v>
      </c>
    </row>
    <row r="143" spans="1:8" ht="16.5" x14ac:dyDescent="0.3">
      <c r="A143" s="2">
        <f>A128+100</f>
        <v>30801</v>
      </c>
      <c r="B143" s="2">
        <v>3</v>
      </c>
      <c r="C143" s="2">
        <v>0</v>
      </c>
      <c r="D143" s="16">
        <v>8</v>
      </c>
      <c r="E143" s="20" t="str">
        <f>VLOOKUP(D143,注释!$B$12:$C$28,2,0)</f>
        <v>伤害减免</v>
      </c>
      <c r="F143" s="2">
        <v>100</v>
      </c>
      <c r="G143" s="2">
        <v>100</v>
      </c>
      <c r="H143" s="2">
        <v>1</v>
      </c>
    </row>
    <row r="144" spans="1:8" ht="16.5" x14ac:dyDescent="0.3">
      <c r="A144" s="2">
        <f>A129+100</f>
        <v>30802</v>
      </c>
      <c r="B144" s="2">
        <v>3</v>
      </c>
      <c r="C144" s="2">
        <v>0</v>
      </c>
      <c r="D144" s="16">
        <v>8</v>
      </c>
      <c r="E144" s="20" t="str">
        <f>VLOOKUP(D144,注释!$B$12:$C$28,2,0)</f>
        <v>伤害减免</v>
      </c>
      <c r="F144" s="2">
        <v>200</v>
      </c>
      <c r="G144" s="2">
        <v>100</v>
      </c>
      <c r="H144" s="2">
        <v>1</v>
      </c>
    </row>
    <row r="145" spans="1:8" ht="16.5" x14ac:dyDescent="0.3">
      <c r="A145" s="2">
        <f>A130+100</f>
        <v>30803</v>
      </c>
      <c r="B145" s="2">
        <v>3</v>
      </c>
      <c r="C145" s="2">
        <v>0</v>
      </c>
      <c r="D145" s="16">
        <v>8</v>
      </c>
      <c r="E145" s="20" t="str">
        <f>VLOOKUP(D145,注释!$B$12:$C$28,2,0)</f>
        <v>伤害减免</v>
      </c>
      <c r="F145" s="2">
        <v>300</v>
      </c>
      <c r="G145" s="2">
        <v>100</v>
      </c>
      <c r="H145" s="2">
        <v>1</v>
      </c>
    </row>
    <row r="146" spans="1:8" ht="16.5" x14ac:dyDescent="0.3">
      <c r="A146" s="2">
        <f>A131+100</f>
        <v>30804</v>
      </c>
      <c r="B146" s="2">
        <v>3</v>
      </c>
      <c r="C146" s="2">
        <v>0</v>
      </c>
      <c r="D146" s="16">
        <v>8</v>
      </c>
      <c r="E146" s="20" t="str">
        <f>VLOOKUP(D146,注释!$B$12:$C$28,2,0)</f>
        <v>伤害减免</v>
      </c>
      <c r="F146" s="2">
        <v>300</v>
      </c>
      <c r="G146" s="2">
        <v>100</v>
      </c>
      <c r="H146" s="2">
        <v>1</v>
      </c>
    </row>
    <row r="147" spans="1:8" ht="16.5" x14ac:dyDescent="0.3">
      <c r="A147" s="2">
        <f>A132+100</f>
        <v>30805</v>
      </c>
      <c r="B147" s="2">
        <v>3</v>
      </c>
      <c r="C147" s="2">
        <v>0</v>
      </c>
      <c r="D147" s="16">
        <v>8</v>
      </c>
      <c r="E147" s="20" t="str">
        <f>VLOOKUP(D147,注释!$B$12:$C$28,2,0)</f>
        <v>伤害减免</v>
      </c>
      <c r="F147" s="2">
        <v>300</v>
      </c>
      <c r="G147" s="2">
        <v>100</v>
      </c>
      <c r="H147" s="2">
        <v>1</v>
      </c>
    </row>
    <row r="148" spans="1:8" ht="16.5" x14ac:dyDescent="0.3">
      <c r="A148" s="2">
        <f>A133+100</f>
        <v>30806</v>
      </c>
      <c r="B148" s="2">
        <v>3</v>
      </c>
      <c r="C148" s="2">
        <v>0</v>
      </c>
      <c r="D148" s="16">
        <v>8</v>
      </c>
      <c r="E148" s="20" t="str">
        <f>VLOOKUP(D148,注释!$B$12:$C$28,2,0)</f>
        <v>伤害减免</v>
      </c>
      <c r="F148" s="2">
        <v>300</v>
      </c>
      <c r="G148" s="2">
        <v>100</v>
      </c>
      <c r="H148" s="2">
        <v>1</v>
      </c>
    </row>
    <row r="149" spans="1:8" ht="16.5" x14ac:dyDescent="0.3">
      <c r="A149" s="2">
        <f>A134+100</f>
        <v>30807</v>
      </c>
      <c r="B149" s="2">
        <v>3</v>
      </c>
      <c r="C149" s="2">
        <v>0</v>
      </c>
      <c r="D149" s="16">
        <v>8</v>
      </c>
      <c r="E149" s="20" t="str">
        <f>VLOOKUP(D149,注释!$B$12:$C$28,2,0)</f>
        <v>伤害减免</v>
      </c>
      <c r="F149" s="2">
        <v>300</v>
      </c>
      <c r="G149" s="2">
        <v>100</v>
      </c>
      <c r="H149" s="2">
        <v>1</v>
      </c>
    </row>
    <row r="150" spans="1:8" ht="16.5" x14ac:dyDescent="0.3">
      <c r="A150" s="2">
        <f>A135+100</f>
        <v>30808</v>
      </c>
      <c r="B150" s="2">
        <v>3</v>
      </c>
      <c r="C150" s="2">
        <v>0</v>
      </c>
      <c r="D150" s="16">
        <v>8</v>
      </c>
      <c r="E150" s="20" t="str">
        <f>VLOOKUP(D150,注释!$B$12:$C$28,2,0)</f>
        <v>伤害减免</v>
      </c>
      <c r="F150" s="2">
        <v>300</v>
      </c>
      <c r="G150" s="2">
        <v>100</v>
      </c>
      <c r="H150" s="2">
        <v>1</v>
      </c>
    </row>
    <row r="151" spans="1:8" ht="16.5" x14ac:dyDescent="0.3">
      <c r="A151" s="2">
        <f>A136+100</f>
        <v>30809</v>
      </c>
      <c r="B151" s="2">
        <v>3</v>
      </c>
      <c r="C151" s="2">
        <v>0</v>
      </c>
      <c r="D151" s="16">
        <v>8</v>
      </c>
      <c r="E151" s="20" t="str">
        <f>VLOOKUP(D151,注释!$B$12:$C$28,2,0)</f>
        <v>伤害减免</v>
      </c>
      <c r="F151" s="2">
        <v>300</v>
      </c>
      <c r="G151" s="2">
        <v>100</v>
      </c>
      <c r="H151" s="2">
        <v>1</v>
      </c>
    </row>
    <row r="152" spans="1:8" ht="16.5" x14ac:dyDescent="0.3">
      <c r="A152" s="2">
        <f>A137+100</f>
        <v>30810</v>
      </c>
      <c r="B152" s="2">
        <v>3</v>
      </c>
      <c r="C152" s="2">
        <v>0</v>
      </c>
      <c r="D152" s="16">
        <v>8</v>
      </c>
      <c r="E152" s="20" t="str">
        <f>VLOOKUP(D152,注释!$B$12:$C$28,2,0)</f>
        <v>伤害减免</v>
      </c>
      <c r="F152" s="2">
        <v>300</v>
      </c>
      <c r="G152" s="2">
        <v>100</v>
      </c>
      <c r="H152" s="2">
        <v>1</v>
      </c>
    </row>
    <row r="153" spans="1:8" ht="16.5" x14ac:dyDescent="0.3">
      <c r="A153" s="2">
        <f t="shared" ref="A153:A157" si="6">A138+100</f>
        <v>30811</v>
      </c>
      <c r="B153" s="2">
        <v>3</v>
      </c>
      <c r="C153" s="2">
        <v>0</v>
      </c>
      <c r="D153" s="16">
        <v>8</v>
      </c>
      <c r="E153" s="20" t="str">
        <f>VLOOKUP(D153,注释!$B$12:$C$28,2,0)</f>
        <v>伤害减免</v>
      </c>
      <c r="F153" s="2">
        <v>300</v>
      </c>
      <c r="G153" s="2">
        <v>100</v>
      </c>
      <c r="H153" s="2">
        <v>1</v>
      </c>
    </row>
    <row r="154" spans="1:8" ht="16.5" x14ac:dyDescent="0.3">
      <c r="A154" s="2">
        <f t="shared" si="6"/>
        <v>30812</v>
      </c>
      <c r="B154" s="2">
        <v>3</v>
      </c>
      <c r="C154" s="2">
        <v>0</v>
      </c>
      <c r="D154" s="16">
        <v>8</v>
      </c>
      <c r="E154" s="20" t="str">
        <f>VLOOKUP(D154,注释!$B$12:$C$28,2,0)</f>
        <v>伤害减免</v>
      </c>
      <c r="F154" s="2">
        <v>300</v>
      </c>
      <c r="G154" s="2">
        <v>100</v>
      </c>
      <c r="H154" s="2">
        <v>1</v>
      </c>
    </row>
    <row r="155" spans="1:8" ht="16.5" x14ac:dyDescent="0.3">
      <c r="A155" s="2">
        <f t="shared" si="6"/>
        <v>30813</v>
      </c>
      <c r="B155" s="2">
        <v>3</v>
      </c>
      <c r="C155" s="2">
        <v>0</v>
      </c>
      <c r="D155" s="16">
        <v>8</v>
      </c>
      <c r="E155" s="20" t="str">
        <f>VLOOKUP(D155,注释!$B$12:$C$28,2,0)</f>
        <v>伤害减免</v>
      </c>
      <c r="F155" s="2">
        <v>300</v>
      </c>
      <c r="G155" s="2">
        <v>100</v>
      </c>
      <c r="H155" s="2">
        <v>1</v>
      </c>
    </row>
    <row r="156" spans="1:8" ht="16.5" x14ac:dyDescent="0.3">
      <c r="A156" s="2">
        <f t="shared" si="6"/>
        <v>30814</v>
      </c>
      <c r="B156" s="2">
        <v>3</v>
      </c>
      <c r="C156" s="2">
        <v>0</v>
      </c>
      <c r="D156" s="16">
        <v>8</v>
      </c>
      <c r="E156" s="20" t="str">
        <f>VLOOKUP(D156,注释!$B$12:$C$28,2,0)</f>
        <v>伤害减免</v>
      </c>
      <c r="F156" s="2">
        <v>300</v>
      </c>
      <c r="G156" s="2">
        <v>100</v>
      </c>
      <c r="H156" s="2">
        <v>1</v>
      </c>
    </row>
    <row r="157" spans="1:8" ht="16.5" x14ac:dyDescent="0.3">
      <c r="A157" s="2">
        <f t="shared" si="6"/>
        <v>30815</v>
      </c>
      <c r="B157" s="2">
        <v>3</v>
      </c>
      <c r="C157" s="2">
        <v>0</v>
      </c>
      <c r="D157" s="16">
        <v>8</v>
      </c>
      <c r="E157" s="20" t="str">
        <f>VLOOKUP(D157,注释!$B$12:$C$28,2,0)</f>
        <v>伤害减免</v>
      </c>
      <c r="F157" s="2">
        <v>300</v>
      </c>
      <c r="G157" s="2">
        <v>100</v>
      </c>
      <c r="H157" s="2">
        <v>1</v>
      </c>
    </row>
    <row r="158" spans="1:8" ht="16.5" x14ac:dyDescent="0.3">
      <c r="A158" s="2">
        <f>A143+100</f>
        <v>30901</v>
      </c>
      <c r="B158" s="2">
        <v>3</v>
      </c>
      <c r="C158" s="2">
        <v>0</v>
      </c>
      <c r="D158" s="16">
        <v>9</v>
      </c>
      <c r="E158" s="20" t="str">
        <f>VLOOKUP(D158,注释!$B$12:$C$28,2,0)</f>
        <v>命中率</v>
      </c>
      <c r="F158" s="2">
        <v>200</v>
      </c>
      <c r="G158" s="2">
        <v>100</v>
      </c>
      <c r="H158" s="2">
        <v>1</v>
      </c>
    </row>
    <row r="159" spans="1:8" ht="16.5" x14ac:dyDescent="0.3">
      <c r="A159" s="2">
        <f>A144+100</f>
        <v>30902</v>
      </c>
      <c r="B159" s="2">
        <v>3</v>
      </c>
      <c r="C159" s="2">
        <v>0</v>
      </c>
      <c r="D159" s="16">
        <v>9</v>
      </c>
      <c r="E159" s="20" t="str">
        <f>VLOOKUP(D159,注释!$B$12:$C$28,2,0)</f>
        <v>命中率</v>
      </c>
      <c r="F159" s="2">
        <v>300</v>
      </c>
      <c r="G159" s="2">
        <v>100</v>
      </c>
      <c r="H159" s="2">
        <v>1</v>
      </c>
    </row>
    <row r="160" spans="1:8" ht="16.5" x14ac:dyDescent="0.3">
      <c r="A160" s="2">
        <f>A145+100</f>
        <v>30903</v>
      </c>
      <c r="B160" s="2">
        <v>3</v>
      </c>
      <c r="C160" s="2">
        <v>0</v>
      </c>
      <c r="D160" s="16">
        <v>9</v>
      </c>
      <c r="E160" s="20" t="str">
        <f>VLOOKUP(D160,注释!$B$12:$C$28,2,0)</f>
        <v>命中率</v>
      </c>
      <c r="F160" s="2">
        <v>300</v>
      </c>
      <c r="G160" s="2">
        <v>100</v>
      </c>
      <c r="H160" s="2">
        <v>1</v>
      </c>
    </row>
    <row r="161" spans="1:8" ht="16.5" x14ac:dyDescent="0.3">
      <c r="A161" s="2">
        <f>A146+100</f>
        <v>30904</v>
      </c>
      <c r="B161" s="2">
        <v>3</v>
      </c>
      <c r="C161" s="2">
        <v>0</v>
      </c>
      <c r="D161" s="16">
        <v>9</v>
      </c>
      <c r="E161" s="20" t="str">
        <f>VLOOKUP(D161,注释!$B$12:$C$28,2,0)</f>
        <v>命中率</v>
      </c>
      <c r="F161" s="2">
        <v>300</v>
      </c>
      <c r="G161" s="2">
        <v>100</v>
      </c>
      <c r="H161" s="2">
        <v>1</v>
      </c>
    </row>
    <row r="162" spans="1:8" ht="16.5" x14ac:dyDescent="0.3">
      <c r="A162" s="2">
        <f>A147+100</f>
        <v>30905</v>
      </c>
      <c r="B162" s="2">
        <v>3</v>
      </c>
      <c r="C162" s="2">
        <v>0</v>
      </c>
      <c r="D162" s="16">
        <v>9</v>
      </c>
      <c r="E162" s="20" t="str">
        <f>VLOOKUP(D162,注释!$B$12:$C$28,2,0)</f>
        <v>命中率</v>
      </c>
      <c r="F162" s="2">
        <v>300</v>
      </c>
      <c r="G162" s="2">
        <v>100</v>
      </c>
      <c r="H162" s="2">
        <v>1</v>
      </c>
    </row>
    <row r="163" spans="1:8" ht="16.5" x14ac:dyDescent="0.3">
      <c r="A163" s="2">
        <f>A148+100</f>
        <v>30906</v>
      </c>
      <c r="B163" s="2">
        <v>3</v>
      </c>
      <c r="C163" s="2">
        <v>0</v>
      </c>
      <c r="D163" s="16">
        <v>9</v>
      </c>
      <c r="E163" s="20" t="str">
        <f>VLOOKUP(D163,注释!$B$12:$C$28,2,0)</f>
        <v>命中率</v>
      </c>
      <c r="F163" s="2">
        <v>300</v>
      </c>
      <c r="G163" s="2">
        <v>100</v>
      </c>
      <c r="H163" s="2">
        <v>1</v>
      </c>
    </row>
    <row r="164" spans="1:8" ht="16.5" x14ac:dyDescent="0.3">
      <c r="A164" s="2">
        <f>A149+100</f>
        <v>30907</v>
      </c>
      <c r="B164" s="2">
        <v>3</v>
      </c>
      <c r="C164" s="2">
        <v>0</v>
      </c>
      <c r="D164" s="16">
        <v>9</v>
      </c>
      <c r="E164" s="20" t="str">
        <f>VLOOKUP(D164,注释!$B$12:$C$28,2,0)</f>
        <v>命中率</v>
      </c>
      <c r="F164" s="2">
        <v>300</v>
      </c>
      <c r="G164" s="2">
        <v>100</v>
      </c>
      <c r="H164" s="2">
        <v>1</v>
      </c>
    </row>
    <row r="165" spans="1:8" ht="16.5" x14ac:dyDescent="0.3">
      <c r="A165" s="2">
        <f>A150+100</f>
        <v>30908</v>
      </c>
      <c r="B165" s="2">
        <v>3</v>
      </c>
      <c r="C165" s="2">
        <v>0</v>
      </c>
      <c r="D165" s="16">
        <v>9</v>
      </c>
      <c r="E165" s="20" t="str">
        <f>VLOOKUP(D165,注释!$B$12:$C$28,2,0)</f>
        <v>命中率</v>
      </c>
      <c r="F165" s="2">
        <v>300</v>
      </c>
      <c r="G165" s="2">
        <v>100</v>
      </c>
      <c r="H165" s="2">
        <v>1</v>
      </c>
    </row>
    <row r="166" spans="1:8" ht="16.5" x14ac:dyDescent="0.3">
      <c r="A166" s="2">
        <f>A151+100</f>
        <v>30909</v>
      </c>
      <c r="B166" s="2">
        <v>3</v>
      </c>
      <c r="C166" s="2">
        <v>0</v>
      </c>
      <c r="D166" s="16">
        <v>9</v>
      </c>
      <c r="E166" s="20" t="str">
        <f>VLOOKUP(D166,注释!$B$12:$C$28,2,0)</f>
        <v>命中率</v>
      </c>
      <c r="F166" s="2">
        <v>300</v>
      </c>
      <c r="G166" s="2">
        <v>100</v>
      </c>
      <c r="H166" s="2">
        <v>1</v>
      </c>
    </row>
    <row r="167" spans="1:8" ht="16.5" x14ac:dyDescent="0.3">
      <c r="A167" s="2">
        <f>A152+100</f>
        <v>30910</v>
      </c>
      <c r="B167" s="2">
        <v>3</v>
      </c>
      <c r="C167" s="2">
        <v>0</v>
      </c>
      <c r="D167" s="16">
        <v>9</v>
      </c>
      <c r="E167" s="20" t="str">
        <f>VLOOKUP(D167,注释!$B$12:$C$28,2,0)</f>
        <v>命中率</v>
      </c>
      <c r="F167" s="2">
        <v>300</v>
      </c>
      <c r="G167" s="2">
        <v>100</v>
      </c>
      <c r="H167" s="2">
        <v>1</v>
      </c>
    </row>
    <row r="168" spans="1:8" ht="16.5" x14ac:dyDescent="0.3">
      <c r="A168" s="2">
        <f t="shared" ref="A168:A172" si="7">A153+100</f>
        <v>30911</v>
      </c>
      <c r="B168" s="2">
        <v>3</v>
      </c>
      <c r="C168" s="2">
        <v>0</v>
      </c>
      <c r="D168" s="16">
        <v>9</v>
      </c>
      <c r="E168" s="20" t="str">
        <f>VLOOKUP(D168,注释!$B$12:$C$28,2,0)</f>
        <v>命中率</v>
      </c>
      <c r="F168" s="2">
        <v>300</v>
      </c>
      <c r="G168" s="2">
        <v>100</v>
      </c>
      <c r="H168" s="2">
        <v>1</v>
      </c>
    </row>
    <row r="169" spans="1:8" ht="16.5" x14ac:dyDescent="0.3">
      <c r="A169" s="2">
        <f t="shared" si="7"/>
        <v>30912</v>
      </c>
      <c r="B169" s="2">
        <v>3</v>
      </c>
      <c r="C169" s="2">
        <v>0</v>
      </c>
      <c r="D169" s="16">
        <v>9</v>
      </c>
      <c r="E169" s="20" t="str">
        <f>VLOOKUP(D169,注释!$B$12:$C$28,2,0)</f>
        <v>命中率</v>
      </c>
      <c r="F169" s="2">
        <v>300</v>
      </c>
      <c r="G169" s="2">
        <v>100</v>
      </c>
      <c r="H169" s="2">
        <v>1</v>
      </c>
    </row>
    <row r="170" spans="1:8" ht="16.5" x14ac:dyDescent="0.3">
      <c r="A170" s="2">
        <f t="shared" si="7"/>
        <v>30913</v>
      </c>
      <c r="B170" s="2">
        <v>3</v>
      </c>
      <c r="C170" s="2">
        <v>0</v>
      </c>
      <c r="D170" s="16">
        <v>9</v>
      </c>
      <c r="E170" s="20" t="str">
        <f>VLOOKUP(D170,注释!$B$12:$C$28,2,0)</f>
        <v>命中率</v>
      </c>
      <c r="F170" s="2">
        <v>300</v>
      </c>
      <c r="G170" s="2">
        <v>100</v>
      </c>
      <c r="H170" s="2">
        <v>1</v>
      </c>
    </row>
    <row r="171" spans="1:8" ht="16.5" x14ac:dyDescent="0.3">
      <c r="A171" s="2">
        <f t="shared" si="7"/>
        <v>30914</v>
      </c>
      <c r="B171" s="2">
        <v>3</v>
      </c>
      <c r="C171" s="2">
        <v>0</v>
      </c>
      <c r="D171" s="16">
        <v>9</v>
      </c>
      <c r="E171" s="20" t="str">
        <f>VLOOKUP(D171,注释!$B$12:$C$28,2,0)</f>
        <v>命中率</v>
      </c>
      <c r="F171" s="2">
        <v>300</v>
      </c>
      <c r="G171" s="2">
        <v>100</v>
      </c>
      <c r="H171" s="2">
        <v>1</v>
      </c>
    </row>
    <row r="172" spans="1:8" ht="16.5" x14ac:dyDescent="0.3">
      <c r="A172" s="2">
        <f t="shared" si="7"/>
        <v>30915</v>
      </c>
      <c r="B172" s="2">
        <v>3</v>
      </c>
      <c r="C172" s="2">
        <v>0</v>
      </c>
      <c r="D172" s="16">
        <v>9</v>
      </c>
      <c r="E172" s="20" t="str">
        <f>VLOOKUP(D172,注释!$B$12:$C$28,2,0)</f>
        <v>命中率</v>
      </c>
      <c r="F172" s="2">
        <v>300</v>
      </c>
      <c r="G172" s="2">
        <v>100</v>
      </c>
      <c r="H172" s="2">
        <v>1</v>
      </c>
    </row>
    <row r="173" spans="1:8" ht="16.5" x14ac:dyDescent="0.3">
      <c r="A173" s="2">
        <f>A158+100</f>
        <v>31001</v>
      </c>
      <c r="B173" s="2">
        <v>3</v>
      </c>
      <c r="C173" s="2">
        <v>0</v>
      </c>
      <c r="D173" s="16">
        <v>10</v>
      </c>
      <c r="E173" s="20" t="str">
        <f>VLOOKUP(D173,注释!$B$12:$C$28,2,0)</f>
        <v>闪避率</v>
      </c>
      <c r="F173" s="2">
        <v>200</v>
      </c>
      <c r="G173" s="2">
        <v>100</v>
      </c>
      <c r="H173" s="2">
        <v>1</v>
      </c>
    </row>
    <row r="174" spans="1:8" ht="16.5" x14ac:dyDescent="0.3">
      <c r="A174" s="2">
        <f>A159+100</f>
        <v>31002</v>
      </c>
      <c r="B174" s="2">
        <v>3</v>
      </c>
      <c r="C174" s="2">
        <v>0</v>
      </c>
      <c r="D174" s="16">
        <v>10</v>
      </c>
      <c r="E174" s="20" t="str">
        <f>VLOOKUP(D174,注释!$B$12:$C$28,2,0)</f>
        <v>闪避率</v>
      </c>
      <c r="F174" s="2">
        <v>300</v>
      </c>
      <c r="G174" s="2">
        <v>100</v>
      </c>
      <c r="H174" s="2">
        <v>1</v>
      </c>
    </row>
    <row r="175" spans="1:8" ht="16.5" x14ac:dyDescent="0.3">
      <c r="A175" s="2">
        <f>A160+100</f>
        <v>31003</v>
      </c>
      <c r="B175" s="2">
        <v>3</v>
      </c>
      <c r="C175" s="2">
        <v>0</v>
      </c>
      <c r="D175" s="16">
        <v>10</v>
      </c>
      <c r="E175" s="20" t="str">
        <f>VLOOKUP(D175,注释!$B$12:$C$28,2,0)</f>
        <v>闪避率</v>
      </c>
      <c r="F175" s="2">
        <v>300</v>
      </c>
      <c r="G175" s="2">
        <v>100</v>
      </c>
      <c r="H175" s="2">
        <v>1</v>
      </c>
    </row>
    <row r="176" spans="1:8" ht="16.5" x14ac:dyDescent="0.3">
      <c r="A176" s="2">
        <f>A161+100</f>
        <v>31004</v>
      </c>
      <c r="B176" s="2">
        <v>3</v>
      </c>
      <c r="C176" s="2">
        <v>0</v>
      </c>
      <c r="D176" s="16">
        <v>10</v>
      </c>
      <c r="E176" s="20" t="str">
        <f>VLOOKUP(D176,注释!$B$12:$C$28,2,0)</f>
        <v>闪避率</v>
      </c>
      <c r="F176" s="2">
        <v>300</v>
      </c>
      <c r="G176" s="2">
        <v>100</v>
      </c>
      <c r="H176" s="2">
        <v>1</v>
      </c>
    </row>
    <row r="177" spans="1:8" ht="16.5" x14ac:dyDescent="0.3">
      <c r="A177" s="2">
        <f>A162+100</f>
        <v>31005</v>
      </c>
      <c r="B177" s="2">
        <v>3</v>
      </c>
      <c r="C177" s="2">
        <v>0</v>
      </c>
      <c r="D177" s="16">
        <v>10</v>
      </c>
      <c r="E177" s="20" t="str">
        <f>VLOOKUP(D177,注释!$B$12:$C$28,2,0)</f>
        <v>闪避率</v>
      </c>
      <c r="F177" s="2">
        <v>300</v>
      </c>
      <c r="G177" s="2">
        <v>100</v>
      </c>
      <c r="H177" s="2">
        <v>1</v>
      </c>
    </row>
    <row r="178" spans="1:8" ht="16.5" x14ac:dyDescent="0.3">
      <c r="A178" s="2">
        <f>A163+100</f>
        <v>31006</v>
      </c>
      <c r="B178" s="2">
        <v>3</v>
      </c>
      <c r="C178" s="2">
        <v>0</v>
      </c>
      <c r="D178" s="16">
        <v>10</v>
      </c>
      <c r="E178" s="20" t="str">
        <f>VLOOKUP(D178,注释!$B$12:$C$28,2,0)</f>
        <v>闪避率</v>
      </c>
      <c r="F178" s="2">
        <v>300</v>
      </c>
      <c r="G178" s="2">
        <v>100</v>
      </c>
      <c r="H178" s="2">
        <v>1</v>
      </c>
    </row>
    <row r="179" spans="1:8" ht="16.5" x14ac:dyDescent="0.3">
      <c r="A179" s="2">
        <f>A164+100</f>
        <v>31007</v>
      </c>
      <c r="B179" s="2">
        <v>3</v>
      </c>
      <c r="C179" s="2">
        <v>0</v>
      </c>
      <c r="D179" s="16">
        <v>10</v>
      </c>
      <c r="E179" s="20" t="str">
        <f>VLOOKUP(D179,注释!$B$12:$C$28,2,0)</f>
        <v>闪避率</v>
      </c>
      <c r="F179" s="2">
        <v>300</v>
      </c>
      <c r="G179" s="2">
        <v>100</v>
      </c>
      <c r="H179" s="2">
        <v>1</v>
      </c>
    </row>
    <row r="180" spans="1:8" ht="16.5" x14ac:dyDescent="0.3">
      <c r="A180" s="2">
        <f>A165+100</f>
        <v>31008</v>
      </c>
      <c r="B180" s="2">
        <v>3</v>
      </c>
      <c r="C180" s="2">
        <v>0</v>
      </c>
      <c r="D180" s="16">
        <v>10</v>
      </c>
      <c r="E180" s="20" t="str">
        <f>VLOOKUP(D180,注释!$B$12:$C$28,2,0)</f>
        <v>闪避率</v>
      </c>
      <c r="F180" s="2">
        <v>300</v>
      </c>
      <c r="G180" s="2">
        <v>100</v>
      </c>
      <c r="H180" s="2">
        <v>1</v>
      </c>
    </row>
    <row r="181" spans="1:8" ht="16.5" x14ac:dyDescent="0.3">
      <c r="A181" s="2">
        <f>A166+100</f>
        <v>31009</v>
      </c>
      <c r="B181" s="2">
        <v>3</v>
      </c>
      <c r="C181" s="2">
        <v>0</v>
      </c>
      <c r="D181" s="16">
        <v>10</v>
      </c>
      <c r="E181" s="20" t="str">
        <f>VLOOKUP(D181,注释!$B$12:$C$28,2,0)</f>
        <v>闪避率</v>
      </c>
      <c r="F181" s="2">
        <v>300</v>
      </c>
      <c r="G181" s="2">
        <v>100</v>
      </c>
      <c r="H181" s="2">
        <v>1</v>
      </c>
    </row>
    <row r="182" spans="1:8" ht="16.5" x14ac:dyDescent="0.3">
      <c r="A182" s="2">
        <f>A167+100</f>
        <v>31010</v>
      </c>
      <c r="B182" s="2">
        <v>3</v>
      </c>
      <c r="C182" s="2">
        <v>0</v>
      </c>
      <c r="D182" s="16">
        <v>10</v>
      </c>
      <c r="E182" s="20" t="str">
        <f>VLOOKUP(D182,注释!$B$12:$C$28,2,0)</f>
        <v>闪避率</v>
      </c>
      <c r="F182" s="2">
        <v>300</v>
      </c>
      <c r="G182" s="2">
        <v>100</v>
      </c>
      <c r="H182" s="2">
        <v>1</v>
      </c>
    </row>
    <row r="183" spans="1:8" ht="16.5" x14ac:dyDescent="0.3">
      <c r="A183" s="2">
        <f t="shared" ref="A183:A187" si="8">A168+100</f>
        <v>31011</v>
      </c>
      <c r="B183" s="2">
        <v>3</v>
      </c>
      <c r="C183" s="2">
        <v>0</v>
      </c>
      <c r="D183" s="16">
        <v>10</v>
      </c>
      <c r="E183" s="20" t="str">
        <f>VLOOKUP(D183,注释!$B$12:$C$28,2,0)</f>
        <v>闪避率</v>
      </c>
      <c r="F183" s="2">
        <v>300</v>
      </c>
      <c r="G183" s="2">
        <v>100</v>
      </c>
      <c r="H183" s="2">
        <v>1</v>
      </c>
    </row>
    <row r="184" spans="1:8" ht="16.5" x14ac:dyDescent="0.3">
      <c r="A184" s="2">
        <f t="shared" si="8"/>
        <v>31012</v>
      </c>
      <c r="B184" s="2">
        <v>3</v>
      </c>
      <c r="C184" s="2">
        <v>0</v>
      </c>
      <c r="D184" s="16">
        <v>10</v>
      </c>
      <c r="E184" s="20" t="str">
        <f>VLOOKUP(D184,注释!$B$12:$C$28,2,0)</f>
        <v>闪避率</v>
      </c>
      <c r="F184" s="2">
        <v>300</v>
      </c>
      <c r="G184" s="2">
        <v>100</v>
      </c>
      <c r="H184" s="2">
        <v>1</v>
      </c>
    </row>
    <row r="185" spans="1:8" ht="16.5" x14ac:dyDescent="0.3">
      <c r="A185" s="2">
        <f t="shared" si="8"/>
        <v>31013</v>
      </c>
      <c r="B185" s="2">
        <v>3</v>
      </c>
      <c r="C185" s="2">
        <v>0</v>
      </c>
      <c r="D185" s="16">
        <v>10</v>
      </c>
      <c r="E185" s="20" t="str">
        <f>VLOOKUP(D185,注释!$B$12:$C$28,2,0)</f>
        <v>闪避率</v>
      </c>
      <c r="F185" s="2">
        <v>300</v>
      </c>
      <c r="G185" s="2">
        <v>100</v>
      </c>
      <c r="H185" s="2">
        <v>1</v>
      </c>
    </row>
    <row r="186" spans="1:8" ht="16.5" x14ac:dyDescent="0.3">
      <c r="A186" s="2">
        <f t="shared" si="8"/>
        <v>31014</v>
      </c>
      <c r="B186" s="2">
        <v>3</v>
      </c>
      <c r="C186" s="2">
        <v>0</v>
      </c>
      <c r="D186" s="16">
        <v>10</v>
      </c>
      <c r="E186" s="20" t="str">
        <f>VLOOKUP(D186,注释!$B$12:$C$28,2,0)</f>
        <v>闪避率</v>
      </c>
      <c r="F186" s="2">
        <v>300</v>
      </c>
      <c r="G186" s="2">
        <v>100</v>
      </c>
      <c r="H186" s="2">
        <v>1</v>
      </c>
    </row>
    <row r="187" spans="1:8" ht="16.5" x14ac:dyDescent="0.3">
      <c r="A187" s="2">
        <f t="shared" si="8"/>
        <v>31015</v>
      </c>
      <c r="B187" s="2">
        <v>3</v>
      </c>
      <c r="C187" s="2">
        <v>0</v>
      </c>
      <c r="D187" s="16">
        <v>10</v>
      </c>
      <c r="E187" s="20" t="str">
        <f>VLOOKUP(D187,注释!$B$12:$C$28,2,0)</f>
        <v>闪避率</v>
      </c>
      <c r="F187" s="2">
        <v>300</v>
      </c>
      <c r="G187" s="2">
        <v>100</v>
      </c>
      <c r="H187" s="2">
        <v>1</v>
      </c>
    </row>
    <row r="188" spans="1:8" ht="16.5" x14ac:dyDescent="0.3">
      <c r="A188" s="2">
        <f>A173+100</f>
        <v>31101</v>
      </c>
      <c r="B188" s="2">
        <v>3</v>
      </c>
      <c r="C188" s="2">
        <v>0</v>
      </c>
      <c r="D188" s="16">
        <v>11</v>
      </c>
      <c r="E188" s="20" t="str">
        <f>VLOOKUP(D188,注释!$B$12:$C$28,2,0)</f>
        <v>暴击率</v>
      </c>
      <c r="F188" s="2">
        <v>100</v>
      </c>
      <c r="G188" s="2">
        <v>100</v>
      </c>
      <c r="H188" s="2">
        <v>1</v>
      </c>
    </row>
    <row r="189" spans="1:8" ht="16.5" x14ac:dyDescent="0.3">
      <c r="A189" s="2">
        <f>A174+100</f>
        <v>31102</v>
      </c>
      <c r="B189" s="2">
        <v>3</v>
      </c>
      <c r="C189" s="2">
        <v>0</v>
      </c>
      <c r="D189" s="16">
        <v>11</v>
      </c>
      <c r="E189" s="20" t="str">
        <f>VLOOKUP(D189,注释!$B$12:$C$28,2,0)</f>
        <v>暴击率</v>
      </c>
      <c r="F189" s="2">
        <v>200</v>
      </c>
      <c r="G189" s="2">
        <v>100</v>
      </c>
      <c r="H189" s="2">
        <v>1</v>
      </c>
    </row>
    <row r="190" spans="1:8" ht="16.5" x14ac:dyDescent="0.3">
      <c r="A190" s="2">
        <f>A175+100</f>
        <v>31103</v>
      </c>
      <c r="B190" s="2">
        <v>3</v>
      </c>
      <c r="C190" s="2">
        <v>0</v>
      </c>
      <c r="D190" s="16">
        <v>11</v>
      </c>
      <c r="E190" s="20" t="str">
        <f>VLOOKUP(D190,注释!$B$12:$C$28,2,0)</f>
        <v>暴击率</v>
      </c>
      <c r="F190" s="2">
        <v>300</v>
      </c>
      <c r="G190" s="2">
        <v>100</v>
      </c>
      <c r="H190" s="2">
        <v>1</v>
      </c>
    </row>
    <row r="191" spans="1:8" ht="16.5" x14ac:dyDescent="0.3">
      <c r="A191" s="2">
        <f>A176+100</f>
        <v>31104</v>
      </c>
      <c r="B191" s="2">
        <v>3</v>
      </c>
      <c r="C191" s="2">
        <v>0</v>
      </c>
      <c r="D191" s="16">
        <v>11</v>
      </c>
      <c r="E191" s="20" t="str">
        <f>VLOOKUP(D191,注释!$B$12:$C$28,2,0)</f>
        <v>暴击率</v>
      </c>
      <c r="F191" s="2">
        <v>300</v>
      </c>
      <c r="G191" s="2">
        <v>100</v>
      </c>
      <c r="H191" s="2">
        <v>1</v>
      </c>
    </row>
    <row r="192" spans="1:8" ht="16.5" x14ac:dyDescent="0.3">
      <c r="A192" s="2">
        <f>A177+100</f>
        <v>31105</v>
      </c>
      <c r="B192" s="2">
        <v>3</v>
      </c>
      <c r="C192" s="2">
        <v>0</v>
      </c>
      <c r="D192" s="16">
        <v>11</v>
      </c>
      <c r="E192" s="20" t="str">
        <f>VLOOKUP(D192,注释!$B$12:$C$28,2,0)</f>
        <v>暴击率</v>
      </c>
      <c r="F192" s="2">
        <v>300</v>
      </c>
      <c r="G192" s="2">
        <v>100</v>
      </c>
      <c r="H192" s="2">
        <v>1</v>
      </c>
    </row>
    <row r="193" spans="1:8" ht="16.5" x14ac:dyDescent="0.3">
      <c r="A193" s="2">
        <f>A178+100</f>
        <v>31106</v>
      </c>
      <c r="B193" s="2">
        <v>3</v>
      </c>
      <c r="C193" s="2">
        <v>0</v>
      </c>
      <c r="D193" s="16">
        <v>11</v>
      </c>
      <c r="E193" s="20" t="str">
        <f>VLOOKUP(D193,注释!$B$12:$C$28,2,0)</f>
        <v>暴击率</v>
      </c>
      <c r="F193" s="2">
        <v>300</v>
      </c>
      <c r="G193" s="2">
        <v>100</v>
      </c>
      <c r="H193" s="2">
        <v>1</v>
      </c>
    </row>
    <row r="194" spans="1:8" ht="16.5" x14ac:dyDescent="0.3">
      <c r="A194" s="2">
        <f>A179+100</f>
        <v>31107</v>
      </c>
      <c r="B194" s="2">
        <v>3</v>
      </c>
      <c r="C194" s="2">
        <v>0</v>
      </c>
      <c r="D194" s="16">
        <v>11</v>
      </c>
      <c r="E194" s="20" t="str">
        <f>VLOOKUP(D194,注释!$B$12:$C$28,2,0)</f>
        <v>暴击率</v>
      </c>
      <c r="F194" s="2">
        <v>300</v>
      </c>
      <c r="G194" s="2">
        <v>100</v>
      </c>
      <c r="H194" s="2">
        <v>1</v>
      </c>
    </row>
    <row r="195" spans="1:8" ht="16.5" x14ac:dyDescent="0.3">
      <c r="A195" s="2">
        <f>A180+100</f>
        <v>31108</v>
      </c>
      <c r="B195" s="2">
        <v>3</v>
      </c>
      <c r="C195" s="2">
        <v>0</v>
      </c>
      <c r="D195" s="16">
        <v>11</v>
      </c>
      <c r="E195" s="20" t="str">
        <f>VLOOKUP(D195,注释!$B$12:$C$28,2,0)</f>
        <v>暴击率</v>
      </c>
      <c r="F195" s="2">
        <v>300</v>
      </c>
      <c r="G195" s="2">
        <v>100</v>
      </c>
      <c r="H195" s="2">
        <v>1</v>
      </c>
    </row>
    <row r="196" spans="1:8" ht="16.5" x14ac:dyDescent="0.3">
      <c r="A196" s="2">
        <f>A181+100</f>
        <v>31109</v>
      </c>
      <c r="B196" s="2">
        <v>3</v>
      </c>
      <c r="C196" s="2">
        <v>0</v>
      </c>
      <c r="D196" s="16">
        <v>11</v>
      </c>
      <c r="E196" s="20" t="str">
        <f>VLOOKUP(D196,注释!$B$12:$C$28,2,0)</f>
        <v>暴击率</v>
      </c>
      <c r="F196" s="2">
        <v>300</v>
      </c>
      <c r="G196" s="2">
        <v>100</v>
      </c>
      <c r="H196" s="2">
        <v>1</v>
      </c>
    </row>
    <row r="197" spans="1:8" ht="16.5" x14ac:dyDescent="0.3">
      <c r="A197" s="2">
        <f>A182+100</f>
        <v>31110</v>
      </c>
      <c r="B197" s="2">
        <v>3</v>
      </c>
      <c r="C197" s="2">
        <v>0</v>
      </c>
      <c r="D197" s="16">
        <v>11</v>
      </c>
      <c r="E197" s="20" t="str">
        <f>VLOOKUP(D197,注释!$B$12:$C$28,2,0)</f>
        <v>暴击率</v>
      </c>
      <c r="F197" s="2">
        <v>300</v>
      </c>
      <c r="G197" s="2">
        <v>100</v>
      </c>
      <c r="H197" s="2">
        <v>1</v>
      </c>
    </row>
    <row r="198" spans="1:8" ht="16.5" x14ac:dyDescent="0.3">
      <c r="A198" s="2">
        <f t="shared" ref="A198:A202" si="9">A183+100</f>
        <v>31111</v>
      </c>
      <c r="B198" s="2">
        <v>3</v>
      </c>
      <c r="C198" s="2">
        <v>0</v>
      </c>
      <c r="D198" s="16">
        <v>11</v>
      </c>
      <c r="E198" s="20" t="str">
        <f>VLOOKUP(D198,注释!$B$12:$C$28,2,0)</f>
        <v>暴击率</v>
      </c>
      <c r="F198" s="2">
        <v>300</v>
      </c>
      <c r="G198" s="2">
        <v>100</v>
      </c>
      <c r="H198" s="2">
        <v>1</v>
      </c>
    </row>
    <row r="199" spans="1:8" ht="16.5" x14ac:dyDescent="0.3">
      <c r="A199" s="2">
        <f t="shared" si="9"/>
        <v>31112</v>
      </c>
      <c r="B199" s="2">
        <v>3</v>
      </c>
      <c r="C199" s="2">
        <v>0</v>
      </c>
      <c r="D199" s="16">
        <v>11</v>
      </c>
      <c r="E199" s="20" t="str">
        <f>VLOOKUP(D199,注释!$B$12:$C$28,2,0)</f>
        <v>暴击率</v>
      </c>
      <c r="F199" s="2">
        <v>300</v>
      </c>
      <c r="G199" s="2">
        <v>100</v>
      </c>
      <c r="H199" s="2">
        <v>1</v>
      </c>
    </row>
    <row r="200" spans="1:8" ht="16.5" x14ac:dyDescent="0.3">
      <c r="A200" s="2">
        <f t="shared" si="9"/>
        <v>31113</v>
      </c>
      <c r="B200" s="2">
        <v>3</v>
      </c>
      <c r="C200" s="2">
        <v>0</v>
      </c>
      <c r="D200" s="16">
        <v>11</v>
      </c>
      <c r="E200" s="20" t="str">
        <f>VLOOKUP(D200,注释!$B$12:$C$28,2,0)</f>
        <v>暴击率</v>
      </c>
      <c r="F200" s="2">
        <v>300</v>
      </c>
      <c r="G200" s="2">
        <v>100</v>
      </c>
      <c r="H200" s="2">
        <v>1</v>
      </c>
    </row>
    <row r="201" spans="1:8" ht="16.5" x14ac:dyDescent="0.3">
      <c r="A201" s="2">
        <f t="shared" si="9"/>
        <v>31114</v>
      </c>
      <c r="B201" s="2">
        <v>3</v>
      </c>
      <c r="C201" s="2">
        <v>0</v>
      </c>
      <c r="D201" s="16">
        <v>11</v>
      </c>
      <c r="E201" s="20" t="str">
        <f>VLOOKUP(D201,注释!$B$12:$C$28,2,0)</f>
        <v>暴击率</v>
      </c>
      <c r="F201" s="2">
        <v>300</v>
      </c>
      <c r="G201" s="2">
        <v>100</v>
      </c>
      <c r="H201" s="2">
        <v>1</v>
      </c>
    </row>
    <row r="202" spans="1:8" ht="16.5" x14ac:dyDescent="0.3">
      <c r="A202" s="2">
        <f t="shared" si="9"/>
        <v>31115</v>
      </c>
      <c r="B202" s="2">
        <v>3</v>
      </c>
      <c r="C202" s="2">
        <v>0</v>
      </c>
      <c r="D202" s="16">
        <v>11</v>
      </c>
      <c r="E202" s="20" t="str">
        <f>VLOOKUP(D202,注释!$B$12:$C$28,2,0)</f>
        <v>暴击率</v>
      </c>
      <c r="F202" s="2">
        <v>300</v>
      </c>
      <c r="G202" s="2">
        <v>100</v>
      </c>
      <c r="H202" s="2">
        <v>1</v>
      </c>
    </row>
    <row r="203" spans="1:8" ht="16.5" x14ac:dyDescent="0.3">
      <c r="A203" s="2">
        <v>31301</v>
      </c>
      <c r="B203" s="2">
        <v>3</v>
      </c>
      <c r="C203" s="2">
        <v>0</v>
      </c>
      <c r="D203" s="16">
        <v>13</v>
      </c>
      <c r="E203" s="20" t="str">
        <f>VLOOKUP(D203,注释!$B$12:$C$28,2,0)</f>
        <v>暴击伤害</v>
      </c>
      <c r="F203" s="2">
        <v>200</v>
      </c>
      <c r="G203" s="2">
        <v>100</v>
      </c>
      <c r="H203" s="2">
        <v>1</v>
      </c>
    </row>
    <row r="204" spans="1:8" ht="16.5" x14ac:dyDescent="0.3">
      <c r="A204" s="2">
        <v>31302</v>
      </c>
      <c r="B204" s="2">
        <v>3</v>
      </c>
      <c r="C204" s="2">
        <v>0</v>
      </c>
      <c r="D204" s="16">
        <v>13</v>
      </c>
      <c r="E204" s="20" t="str">
        <f>VLOOKUP(D204,注释!$B$12:$C$28,2,0)</f>
        <v>暴击伤害</v>
      </c>
      <c r="F204" s="2">
        <v>300</v>
      </c>
      <c r="G204" s="2">
        <v>100</v>
      </c>
      <c r="H204" s="2">
        <v>1</v>
      </c>
    </row>
    <row r="205" spans="1:8" ht="16.5" x14ac:dyDescent="0.3">
      <c r="A205" s="2">
        <v>31303</v>
      </c>
      <c r="B205" s="2">
        <v>3</v>
      </c>
      <c r="C205" s="2">
        <v>0</v>
      </c>
      <c r="D205" s="16">
        <v>13</v>
      </c>
      <c r="E205" s="20" t="str">
        <f>VLOOKUP(D205,注释!$B$12:$C$28,2,0)</f>
        <v>暴击伤害</v>
      </c>
      <c r="F205" s="2">
        <v>300</v>
      </c>
      <c r="G205" s="2">
        <v>100</v>
      </c>
      <c r="H205" s="2">
        <v>1</v>
      </c>
    </row>
    <row r="206" spans="1:8" ht="16.5" x14ac:dyDescent="0.3">
      <c r="A206" s="2">
        <v>31304</v>
      </c>
      <c r="B206" s="2">
        <v>3</v>
      </c>
      <c r="C206" s="2">
        <v>0</v>
      </c>
      <c r="D206" s="16">
        <v>13</v>
      </c>
      <c r="E206" s="20" t="str">
        <f>VLOOKUP(D206,注释!$B$12:$C$28,2,0)</f>
        <v>暴击伤害</v>
      </c>
      <c r="F206" s="2">
        <v>300</v>
      </c>
      <c r="G206" s="2">
        <v>100</v>
      </c>
      <c r="H206" s="2">
        <v>1</v>
      </c>
    </row>
    <row r="207" spans="1:8" ht="16.5" x14ac:dyDescent="0.3">
      <c r="A207" s="2">
        <v>31305</v>
      </c>
      <c r="B207" s="2">
        <v>3</v>
      </c>
      <c r="C207" s="2">
        <v>0</v>
      </c>
      <c r="D207" s="16">
        <v>13</v>
      </c>
      <c r="E207" s="20" t="str">
        <f>VLOOKUP(D207,注释!$B$12:$C$28,2,0)</f>
        <v>暴击伤害</v>
      </c>
      <c r="F207" s="2">
        <v>300</v>
      </c>
      <c r="G207" s="2">
        <v>100</v>
      </c>
      <c r="H207" s="2">
        <v>1</v>
      </c>
    </row>
    <row r="208" spans="1:8" ht="16.5" x14ac:dyDescent="0.3">
      <c r="A208" s="2">
        <v>31306</v>
      </c>
      <c r="B208" s="2">
        <v>3</v>
      </c>
      <c r="C208" s="2">
        <v>0</v>
      </c>
      <c r="D208" s="16">
        <v>13</v>
      </c>
      <c r="E208" s="20" t="str">
        <f>VLOOKUP(D208,注释!$B$12:$C$28,2,0)</f>
        <v>暴击伤害</v>
      </c>
      <c r="F208" s="2">
        <v>300</v>
      </c>
      <c r="G208" s="2">
        <v>100</v>
      </c>
      <c r="H208" s="2">
        <v>1</v>
      </c>
    </row>
    <row r="209" spans="1:8" ht="16.5" x14ac:dyDescent="0.3">
      <c r="A209" s="2">
        <v>31307</v>
      </c>
      <c r="B209" s="2">
        <v>3</v>
      </c>
      <c r="C209" s="2">
        <v>0</v>
      </c>
      <c r="D209" s="16">
        <v>13</v>
      </c>
      <c r="E209" s="20" t="str">
        <f>VLOOKUP(D209,注释!$B$12:$C$28,2,0)</f>
        <v>暴击伤害</v>
      </c>
      <c r="F209" s="2">
        <v>300</v>
      </c>
      <c r="G209" s="2">
        <v>100</v>
      </c>
      <c r="H209" s="2">
        <v>1</v>
      </c>
    </row>
    <row r="210" spans="1:8" ht="16.5" x14ac:dyDescent="0.3">
      <c r="A210" s="2">
        <v>31308</v>
      </c>
      <c r="B210" s="2">
        <v>3</v>
      </c>
      <c r="C210" s="2">
        <v>0</v>
      </c>
      <c r="D210" s="16">
        <v>13</v>
      </c>
      <c r="E210" s="20" t="str">
        <f>VLOOKUP(D210,注释!$B$12:$C$28,2,0)</f>
        <v>暴击伤害</v>
      </c>
      <c r="F210" s="2">
        <v>300</v>
      </c>
      <c r="G210" s="2">
        <v>100</v>
      </c>
      <c r="H210" s="2">
        <v>1</v>
      </c>
    </row>
    <row r="211" spans="1:8" ht="16.5" x14ac:dyDescent="0.3">
      <c r="A211" s="2">
        <v>31309</v>
      </c>
      <c r="B211" s="2">
        <v>3</v>
      </c>
      <c r="C211" s="2">
        <v>0</v>
      </c>
      <c r="D211" s="16">
        <v>13</v>
      </c>
      <c r="E211" s="20" t="str">
        <f>VLOOKUP(D211,注释!$B$12:$C$28,2,0)</f>
        <v>暴击伤害</v>
      </c>
      <c r="F211" s="2">
        <v>300</v>
      </c>
      <c r="G211" s="2">
        <v>100</v>
      </c>
      <c r="H211" s="2">
        <v>1</v>
      </c>
    </row>
    <row r="212" spans="1:8" ht="16.5" x14ac:dyDescent="0.3">
      <c r="A212" s="2">
        <v>31310</v>
      </c>
      <c r="B212" s="2">
        <v>3</v>
      </c>
      <c r="C212" s="2">
        <v>0</v>
      </c>
      <c r="D212" s="16">
        <v>13</v>
      </c>
      <c r="E212" s="20" t="str">
        <f>VLOOKUP(D212,注释!$B$12:$C$28,2,0)</f>
        <v>暴击伤害</v>
      </c>
      <c r="F212" s="2">
        <v>300</v>
      </c>
      <c r="G212" s="2">
        <v>100</v>
      </c>
      <c r="H212" s="2">
        <v>1</v>
      </c>
    </row>
    <row r="213" spans="1:8" ht="16.5" x14ac:dyDescent="0.3">
      <c r="A213" s="2">
        <v>31311</v>
      </c>
      <c r="B213" s="2">
        <v>3</v>
      </c>
      <c r="C213" s="2">
        <v>0</v>
      </c>
      <c r="D213" s="16">
        <v>13</v>
      </c>
      <c r="E213" s="20" t="str">
        <f>VLOOKUP(D213,注释!$B$12:$C$28,2,0)</f>
        <v>暴击伤害</v>
      </c>
      <c r="F213" s="2">
        <v>300</v>
      </c>
      <c r="G213" s="2">
        <v>100</v>
      </c>
      <c r="H213" s="2">
        <v>1</v>
      </c>
    </row>
    <row r="214" spans="1:8" ht="16.5" x14ac:dyDescent="0.3">
      <c r="A214" s="2">
        <v>31312</v>
      </c>
      <c r="B214" s="2">
        <v>3</v>
      </c>
      <c r="C214" s="2">
        <v>0</v>
      </c>
      <c r="D214" s="16">
        <v>13</v>
      </c>
      <c r="E214" s="20" t="str">
        <f>VLOOKUP(D214,注释!$B$12:$C$28,2,0)</f>
        <v>暴击伤害</v>
      </c>
      <c r="F214" s="2">
        <v>300</v>
      </c>
      <c r="G214" s="2">
        <v>100</v>
      </c>
      <c r="H214" s="2">
        <v>1</v>
      </c>
    </row>
    <row r="215" spans="1:8" ht="16.5" x14ac:dyDescent="0.3">
      <c r="A215" s="2">
        <v>31313</v>
      </c>
      <c r="B215" s="2">
        <v>3</v>
      </c>
      <c r="C215" s="2">
        <v>0</v>
      </c>
      <c r="D215" s="16">
        <v>13</v>
      </c>
      <c r="E215" s="20" t="str">
        <f>VLOOKUP(D215,注释!$B$12:$C$28,2,0)</f>
        <v>暴击伤害</v>
      </c>
      <c r="F215" s="2">
        <v>300</v>
      </c>
      <c r="G215" s="2">
        <v>100</v>
      </c>
      <c r="H215" s="2">
        <v>1</v>
      </c>
    </row>
    <row r="216" spans="1:8" ht="16.5" x14ac:dyDescent="0.3">
      <c r="A216" s="2">
        <v>31314</v>
      </c>
      <c r="B216" s="2">
        <v>3</v>
      </c>
      <c r="C216" s="2">
        <v>0</v>
      </c>
      <c r="D216" s="16">
        <v>13</v>
      </c>
      <c r="E216" s="20" t="str">
        <f>VLOOKUP(D216,注释!$B$12:$C$28,2,0)</f>
        <v>暴击伤害</v>
      </c>
      <c r="F216" s="2">
        <v>300</v>
      </c>
      <c r="G216" s="2">
        <v>100</v>
      </c>
      <c r="H216" s="2">
        <v>1</v>
      </c>
    </row>
    <row r="217" spans="1:8" ht="16.5" x14ac:dyDescent="0.3">
      <c r="A217" s="2">
        <v>31315</v>
      </c>
      <c r="B217" s="2">
        <v>3</v>
      </c>
      <c r="C217" s="2">
        <v>0</v>
      </c>
      <c r="D217" s="16">
        <v>13</v>
      </c>
      <c r="E217" s="20" t="str">
        <f>VLOOKUP(D217,注释!$B$12:$C$28,2,0)</f>
        <v>暴击伤害</v>
      </c>
      <c r="F217" s="2">
        <v>300</v>
      </c>
      <c r="G217" s="2">
        <v>100</v>
      </c>
      <c r="H217" s="2">
        <v>1</v>
      </c>
    </row>
    <row r="218" spans="1:8" ht="16.5" x14ac:dyDescent="0.3">
      <c r="A218" s="2">
        <f>A203+100</f>
        <v>31401</v>
      </c>
      <c r="B218" s="2">
        <v>3</v>
      </c>
      <c r="C218" s="2">
        <v>0</v>
      </c>
      <c r="D218" s="16">
        <v>14</v>
      </c>
      <c r="E218" s="20" t="str">
        <f>VLOOKUP(D218,注释!$B$12:$C$28,2,0)</f>
        <v>暴击免伤</v>
      </c>
      <c r="F218" s="2">
        <v>100</v>
      </c>
      <c r="G218" s="2">
        <v>100</v>
      </c>
      <c r="H218" s="2">
        <v>1</v>
      </c>
    </row>
    <row r="219" spans="1:8" ht="16.5" x14ac:dyDescent="0.3">
      <c r="A219" s="2">
        <f>A204+100</f>
        <v>31402</v>
      </c>
      <c r="B219" s="2">
        <v>3</v>
      </c>
      <c r="C219" s="2">
        <v>0</v>
      </c>
      <c r="D219" s="16">
        <v>14</v>
      </c>
      <c r="E219" s="20" t="str">
        <f>VLOOKUP(D219,注释!$B$12:$C$28,2,0)</f>
        <v>暴击免伤</v>
      </c>
      <c r="F219" s="2">
        <v>200</v>
      </c>
      <c r="G219" s="2">
        <v>100</v>
      </c>
      <c r="H219" s="2">
        <v>1</v>
      </c>
    </row>
    <row r="220" spans="1:8" ht="16.5" x14ac:dyDescent="0.3">
      <c r="A220" s="2">
        <f>A205+100</f>
        <v>31403</v>
      </c>
      <c r="B220" s="2">
        <v>3</v>
      </c>
      <c r="C220" s="2">
        <v>0</v>
      </c>
      <c r="D220" s="16">
        <v>14</v>
      </c>
      <c r="E220" s="20" t="str">
        <f>VLOOKUP(D220,注释!$B$12:$C$28,2,0)</f>
        <v>暴击免伤</v>
      </c>
      <c r="F220" s="2">
        <v>300</v>
      </c>
      <c r="G220" s="2">
        <v>100</v>
      </c>
      <c r="H220" s="2">
        <v>1</v>
      </c>
    </row>
    <row r="221" spans="1:8" ht="16.5" x14ac:dyDescent="0.3">
      <c r="A221" s="2">
        <f>A206+100</f>
        <v>31404</v>
      </c>
      <c r="B221" s="2">
        <v>3</v>
      </c>
      <c r="C221" s="2">
        <v>0</v>
      </c>
      <c r="D221" s="16">
        <v>14</v>
      </c>
      <c r="E221" s="20" t="str">
        <f>VLOOKUP(D221,注释!$B$12:$C$28,2,0)</f>
        <v>暴击免伤</v>
      </c>
      <c r="F221" s="2">
        <v>300</v>
      </c>
      <c r="G221" s="2">
        <v>100</v>
      </c>
      <c r="H221" s="2">
        <v>1</v>
      </c>
    </row>
    <row r="222" spans="1:8" ht="16.5" x14ac:dyDescent="0.3">
      <c r="A222" s="2">
        <f>A207+100</f>
        <v>31405</v>
      </c>
      <c r="B222" s="2">
        <v>3</v>
      </c>
      <c r="C222" s="2">
        <v>0</v>
      </c>
      <c r="D222" s="16">
        <v>14</v>
      </c>
      <c r="E222" s="20" t="str">
        <f>VLOOKUP(D222,注释!$B$12:$C$28,2,0)</f>
        <v>暴击免伤</v>
      </c>
      <c r="F222" s="2">
        <v>300</v>
      </c>
      <c r="G222" s="2">
        <v>100</v>
      </c>
      <c r="H222" s="2">
        <v>1</v>
      </c>
    </row>
    <row r="223" spans="1:8" ht="16.5" x14ac:dyDescent="0.3">
      <c r="A223" s="2">
        <f>A208+100</f>
        <v>31406</v>
      </c>
      <c r="B223" s="2">
        <v>3</v>
      </c>
      <c r="C223" s="2">
        <v>0</v>
      </c>
      <c r="D223" s="16">
        <v>14</v>
      </c>
      <c r="E223" s="20" t="str">
        <f>VLOOKUP(D223,注释!$B$12:$C$28,2,0)</f>
        <v>暴击免伤</v>
      </c>
      <c r="F223" s="2">
        <v>300</v>
      </c>
      <c r="G223" s="2">
        <v>100</v>
      </c>
      <c r="H223" s="2">
        <v>1</v>
      </c>
    </row>
    <row r="224" spans="1:8" ht="16.5" x14ac:dyDescent="0.3">
      <c r="A224" s="2">
        <f>A209+100</f>
        <v>31407</v>
      </c>
      <c r="B224" s="2">
        <v>3</v>
      </c>
      <c r="C224" s="2">
        <v>0</v>
      </c>
      <c r="D224" s="16">
        <v>14</v>
      </c>
      <c r="E224" s="20" t="str">
        <f>VLOOKUP(D224,注释!$B$12:$C$28,2,0)</f>
        <v>暴击免伤</v>
      </c>
      <c r="F224" s="2">
        <v>300</v>
      </c>
      <c r="G224" s="2">
        <v>100</v>
      </c>
      <c r="H224" s="2">
        <v>1</v>
      </c>
    </row>
    <row r="225" spans="1:8" ht="16.5" x14ac:dyDescent="0.3">
      <c r="A225" s="2">
        <f>A210+100</f>
        <v>31408</v>
      </c>
      <c r="B225" s="2">
        <v>3</v>
      </c>
      <c r="C225" s="2">
        <v>0</v>
      </c>
      <c r="D225" s="16">
        <v>14</v>
      </c>
      <c r="E225" s="20" t="str">
        <f>VLOOKUP(D225,注释!$B$12:$C$28,2,0)</f>
        <v>暴击免伤</v>
      </c>
      <c r="F225" s="2">
        <v>300</v>
      </c>
      <c r="G225" s="2">
        <v>100</v>
      </c>
      <c r="H225" s="2">
        <v>1</v>
      </c>
    </row>
    <row r="226" spans="1:8" ht="16.5" x14ac:dyDescent="0.3">
      <c r="A226" s="2">
        <f>A211+100</f>
        <v>31409</v>
      </c>
      <c r="B226" s="2">
        <v>3</v>
      </c>
      <c r="C226" s="2">
        <v>0</v>
      </c>
      <c r="D226" s="16">
        <v>14</v>
      </c>
      <c r="E226" s="20" t="str">
        <f>VLOOKUP(D226,注释!$B$12:$C$28,2,0)</f>
        <v>暴击免伤</v>
      </c>
      <c r="F226" s="2">
        <v>300</v>
      </c>
      <c r="G226" s="2">
        <v>100</v>
      </c>
      <c r="H226" s="2">
        <v>1</v>
      </c>
    </row>
    <row r="227" spans="1:8" ht="16.5" x14ac:dyDescent="0.3">
      <c r="A227" s="2">
        <f>A212+100</f>
        <v>31410</v>
      </c>
      <c r="B227" s="2">
        <v>3</v>
      </c>
      <c r="C227" s="2">
        <v>0</v>
      </c>
      <c r="D227" s="16">
        <v>14</v>
      </c>
      <c r="E227" s="20" t="str">
        <f>VLOOKUP(D227,注释!$B$12:$C$28,2,0)</f>
        <v>暴击免伤</v>
      </c>
      <c r="F227" s="2">
        <v>300</v>
      </c>
      <c r="G227" s="2">
        <v>100</v>
      </c>
      <c r="H227" s="2">
        <v>1</v>
      </c>
    </row>
    <row r="228" spans="1:8" ht="16.5" x14ac:dyDescent="0.3">
      <c r="A228" s="2">
        <f t="shared" ref="A228:A232" si="10">A213+100</f>
        <v>31411</v>
      </c>
      <c r="B228" s="2">
        <v>3</v>
      </c>
      <c r="C228" s="2">
        <v>0</v>
      </c>
      <c r="D228" s="16">
        <v>14</v>
      </c>
      <c r="E228" s="20" t="str">
        <f>VLOOKUP(D228,注释!$B$12:$C$28,2,0)</f>
        <v>暴击免伤</v>
      </c>
      <c r="F228" s="2">
        <v>300</v>
      </c>
      <c r="G228" s="2">
        <v>100</v>
      </c>
      <c r="H228" s="2">
        <v>1</v>
      </c>
    </row>
    <row r="229" spans="1:8" ht="16.5" x14ac:dyDescent="0.3">
      <c r="A229" s="2">
        <f t="shared" si="10"/>
        <v>31412</v>
      </c>
      <c r="B229" s="2">
        <v>3</v>
      </c>
      <c r="C229" s="2">
        <v>0</v>
      </c>
      <c r="D229" s="16">
        <v>14</v>
      </c>
      <c r="E229" s="20" t="str">
        <f>VLOOKUP(D229,注释!$B$12:$C$28,2,0)</f>
        <v>暴击免伤</v>
      </c>
      <c r="F229" s="2">
        <v>300</v>
      </c>
      <c r="G229" s="2">
        <v>100</v>
      </c>
      <c r="H229" s="2">
        <v>1</v>
      </c>
    </row>
    <row r="230" spans="1:8" ht="16.5" x14ac:dyDescent="0.3">
      <c r="A230" s="2">
        <f t="shared" si="10"/>
        <v>31413</v>
      </c>
      <c r="B230" s="2">
        <v>3</v>
      </c>
      <c r="C230" s="2">
        <v>0</v>
      </c>
      <c r="D230" s="16">
        <v>14</v>
      </c>
      <c r="E230" s="20" t="str">
        <f>VLOOKUP(D230,注释!$B$12:$C$28,2,0)</f>
        <v>暴击免伤</v>
      </c>
      <c r="F230" s="2">
        <v>300</v>
      </c>
      <c r="G230" s="2">
        <v>100</v>
      </c>
      <c r="H230" s="2">
        <v>1</v>
      </c>
    </row>
    <row r="231" spans="1:8" ht="16.5" x14ac:dyDescent="0.3">
      <c r="A231" s="2">
        <f t="shared" si="10"/>
        <v>31414</v>
      </c>
      <c r="B231" s="2">
        <v>3</v>
      </c>
      <c r="C231" s="2">
        <v>0</v>
      </c>
      <c r="D231" s="16">
        <v>14</v>
      </c>
      <c r="E231" s="20" t="str">
        <f>VLOOKUP(D231,注释!$B$12:$C$28,2,0)</f>
        <v>暴击免伤</v>
      </c>
      <c r="F231" s="2">
        <v>300</v>
      </c>
      <c r="G231" s="2">
        <v>100</v>
      </c>
      <c r="H231" s="2">
        <v>1</v>
      </c>
    </row>
    <row r="232" spans="1:8" ht="16.5" x14ac:dyDescent="0.3">
      <c r="A232" s="2">
        <f t="shared" si="10"/>
        <v>31415</v>
      </c>
      <c r="B232" s="2">
        <v>3</v>
      </c>
      <c r="C232" s="2">
        <v>0</v>
      </c>
      <c r="D232" s="16">
        <v>14</v>
      </c>
      <c r="E232" s="20" t="str">
        <f>VLOOKUP(D232,注释!$B$12:$C$28,2,0)</f>
        <v>暴击免伤</v>
      </c>
      <c r="F232" s="2">
        <v>300</v>
      </c>
      <c r="G232" s="2">
        <v>100</v>
      </c>
      <c r="H232" s="2">
        <v>1</v>
      </c>
    </row>
    <row r="233" spans="1:8" ht="16.5" x14ac:dyDescent="0.3">
      <c r="A233" s="2">
        <f>A218+100</f>
        <v>31501</v>
      </c>
      <c r="B233" s="2">
        <v>3</v>
      </c>
      <c r="C233" s="2">
        <v>0</v>
      </c>
      <c r="D233" s="16">
        <v>15</v>
      </c>
      <c r="E233" s="20" t="str">
        <f>VLOOKUP(D233,注释!$B$12:$C$28,2,0)</f>
        <v>格挡率</v>
      </c>
      <c r="F233" s="2">
        <v>100</v>
      </c>
      <c r="G233" s="2">
        <v>100</v>
      </c>
      <c r="H233" s="2">
        <v>1</v>
      </c>
    </row>
    <row r="234" spans="1:8" ht="16.5" x14ac:dyDescent="0.3">
      <c r="A234" s="2">
        <f>A219+100</f>
        <v>31502</v>
      </c>
      <c r="B234" s="2">
        <v>3</v>
      </c>
      <c r="C234" s="2">
        <v>0</v>
      </c>
      <c r="D234" s="16">
        <v>15</v>
      </c>
      <c r="E234" s="20" t="str">
        <f>VLOOKUP(D234,注释!$B$12:$C$28,2,0)</f>
        <v>格挡率</v>
      </c>
      <c r="F234" s="2">
        <v>160</v>
      </c>
      <c r="G234" s="2">
        <v>100</v>
      </c>
      <c r="H234" s="2">
        <v>1</v>
      </c>
    </row>
    <row r="235" spans="1:8" ht="16.5" x14ac:dyDescent="0.3">
      <c r="A235" s="2">
        <f>A220+100</f>
        <v>31503</v>
      </c>
      <c r="B235" s="2">
        <v>3</v>
      </c>
      <c r="C235" s="2">
        <v>0</v>
      </c>
      <c r="D235" s="16">
        <v>15</v>
      </c>
      <c r="E235" s="20" t="str">
        <f>VLOOKUP(D235,注释!$B$12:$C$28,2,0)</f>
        <v>格挡率</v>
      </c>
      <c r="F235" s="2">
        <v>220</v>
      </c>
      <c r="G235" s="2">
        <v>100</v>
      </c>
      <c r="H235" s="2">
        <v>1</v>
      </c>
    </row>
    <row r="236" spans="1:8" ht="16.5" x14ac:dyDescent="0.3">
      <c r="A236" s="2">
        <f>A221+100</f>
        <v>31504</v>
      </c>
      <c r="B236" s="2">
        <v>3</v>
      </c>
      <c r="C236" s="2">
        <v>0</v>
      </c>
      <c r="D236" s="16">
        <v>15</v>
      </c>
      <c r="E236" s="20" t="str">
        <f>VLOOKUP(D236,注释!$B$12:$C$28,2,0)</f>
        <v>格挡率</v>
      </c>
      <c r="F236" s="2">
        <v>280</v>
      </c>
      <c r="G236" s="2">
        <v>100</v>
      </c>
      <c r="H236" s="2">
        <v>1</v>
      </c>
    </row>
    <row r="237" spans="1:8" ht="16.5" x14ac:dyDescent="0.3">
      <c r="A237" s="2">
        <f>A222+100</f>
        <v>31505</v>
      </c>
      <c r="B237" s="2">
        <v>3</v>
      </c>
      <c r="C237" s="2">
        <v>0</v>
      </c>
      <c r="D237" s="16">
        <v>15</v>
      </c>
      <c r="E237" s="20" t="str">
        <f>VLOOKUP(D237,注释!$B$12:$C$28,2,0)</f>
        <v>格挡率</v>
      </c>
      <c r="F237" s="2">
        <v>280</v>
      </c>
      <c r="G237" s="2">
        <v>100</v>
      </c>
      <c r="H237" s="2">
        <v>1</v>
      </c>
    </row>
    <row r="238" spans="1:8" ht="16.5" x14ac:dyDescent="0.3">
      <c r="A238" s="2">
        <f>A223+100</f>
        <v>31506</v>
      </c>
      <c r="B238" s="2">
        <v>3</v>
      </c>
      <c r="C238" s="2">
        <v>0</v>
      </c>
      <c r="D238" s="16">
        <v>15</v>
      </c>
      <c r="E238" s="20" t="str">
        <f>VLOOKUP(D238,注释!$B$12:$C$28,2,0)</f>
        <v>格挡率</v>
      </c>
      <c r="F238" s="2">
        <v>280</v>
      </c>
      <c r="G238" s="2">
        <v>100</v>
      </c>
      <c r="H238" s="2">
        <v>1</v>
      </c>
    </row>
    <row r="239" spans="1:8" ht="16.5" x14ac:dyDescent="0.3">
      <c r="A239" s="2">
        <f>A224+100</f>
        <v>31507</v>
      </c>
      <c r="B239" s="2">
        <v>3</v>
      </c>
      <c r="C239" s="2">
        <v>0</v>
      </c>
      <c r="D239" s="16">
        <v>15</v>
      </c>
      <c r="E239" s="20" t="str">
        <f>VLOOKUP(D239,注释!$B$12:$C$28,2,0)</f>
        <v>格挡率</v>
      </c>
      <c r="F239" s="2">
        <v>280</v>
      </c>
      <c r="G239" s="2">
        <v>100</v>
      </c>
      <c r="H239" s="2">
        <v>1</v>
      </c>
    </row>
    <row r="240" spans="1:8" ht="16.5" x14ac:dyDescent="0.3">
      <c r="A240" s="2">
        <f>A225+100</f>
        <v>31508</v>
      </c>
      <c r="B240" s="2">
        <v>3</v>
      </c>
      <c r="C240" s="2">
        <v>0</v>
      </c>
      <c r="D240" s="16">
        <v>15</v>
      </c>
      <c r="E240" s="20" t="str">
        <f>VLOOKUP(D240,注释!$B$12:$C$28,2,0)</f>
        <v>格挡率</v>
      </c>
      <c r="F240" s="2">
        <v>280</v>
      </c>
      <c r="G240" s="2">
        <v>100</v>
      </c>
      <c r="H240" s="2">
        <v>1</v>
      </c>
    </row>
    <row r="241" spans="1:8" ht="16.5" x14ac:dyDescent="0.3">
      <c r="A241" s="2">
        <f>A226+100</f>
        <v>31509</v>
      </c>
      <c r="B241" s="2">
        <v>3</v>
      </c>
      <c r="C241" s="2">
        <v>0</v>
      </c>
      <c r="D241" s="16">
        <v>15</v>
      </c>
      <c r="E241" s="20" t="str">
        <f>VLOOKUP(D241,注释!$B$12:$C$28,2,0)</f>
        <v>格挡率</v>
      </c>
      <c r="F241" s="2">
        <v>280</v>
      </c>
      <c r="G241" s="2">
        <v>100</v>
      </c>
      <c r="H241" s="2">
        <v>1</v>
      </c>
    </row>
    <row r="242" spans="1:8" ht="16.5" x14ac:dyDescent="0.3">
      <c r="A242" s="2">
        <f>A227+100</f>
        <v>31510</v>
      </c>
      <c r="B242" s="2">
        <v>3</v>
      </c>
      <c r="C242" s="2">
        <v>0</v>
      </c>
      <c r="D242" s="16">
        <v>15</v>
      </c>
      <c r="E242" s="20" t="str">
        <f>VLOOKUP(D242,注释!$B$12:$C$28,2,0)</f>
        <v>格挡率</v>
      </c>
      <c r="F242" s="2">
        <v>280</v>
      </c>
      <c r="G242" s="2">
        <v>100</v>
      </c>
      <c r="H242" s="2">
        <v>1</v>
      </c>
    </row>
    <row r="243" spans="1:8" ht="16.5" x14ac:dyDescent="0.3">
      <c r="A243" s="2">
        <f t="shared" ref="A243:A247" si="11">A228+100</f>
        <v>31511</v>
      </c>
      <c r="B243" s="2">
        <v>3</v>
      </c>
      <c r="C243" s="2">
        <v>0</v>
      </c>
      <c r="D243" s="16">
        <v>15</v>
      </c>
      <c r="E243" s="20" t="str">
        <f>VLOOKUP(D243,注释!$B$12:$C$28,2,0)</f>
        <v>格挡率</v>
      </c>
      <c r="F243" s="2">
        <v>280</v>
      </c>
      <c r="G243" s="2">
        <v>100</v>
      </c>
      <c r="H243" s="2">
        <v>1</v>
      </c>
    </row>
    <row r="244" spans="1:8" ht="16.5" x14ac:dyDescent="0.3">
      <c r="A244" s="2">
        <f t="shared" si="11"/>
        <v>31512</v>
      </c>
      <c r="B244" s="2">
        <v>3</v>
      </c>
      <c r="C244" s="2">
        <v>0</v>
      </c>
      <c r="D244" s="16">
        <v>15</v>
      </c>
      <c r="E244" s="20" t="str">
        <f>VLOOKUP(D244,注释!$B$12:$C$28,2,0)</f>
        <v>格挡率</v>
      </c>
      <c r="F244" s="2">
        <v>280</v>
      </c>
      <c r="G244" s="2">
        <v>100</v>
      </c>
      <c r="H244" s="2">
        <v>1</v>
      </c>
    </row>
    <row r="245" spans="1:8" ht="16.5" x14ac:dyDescent="0.3">
      <c r="A245" s="2">
        <f t="shared" si="11"/>
        <v>31513</v>
      </c>
      <c r="B245" s="2">
        <v>3</v>
      </c>
      <c r="C245" s="2">
        <v>0</v>
      </c>
      <c r="D245" s="16">
        <v>15</v>
      </c>
      <c r="E245" s="20" t="str">
        <f>VLOOKUP(D245,注释!$B$12:$C$28,2,0)</f>
        <v>格挡率</v>
      </c>
      <c r="F245" s="2">
        <v>280</v>
      </c>
      <c r="G245" s="2">
        <v>100</v>
      </c>
      <c r="H245" s="2">
        <v>1</v>
      </c>
    </row>
    <row r="246" spans="1:8" ht="16.5" x14ac:dyDescent="0.3">
      <c r="A246" s="2">
        <f t="shared" si="11"/>
        <v>31514</v>
      </c>
      <c r="B246" s="2">
        <v>3</v>
      </c>
      <c r="C246" s="2">
        <v>0</v>
      </c>
      <c r="D246" s="16">
        <v>15</v>
      </c>
      <c r="E246" s="20" t="str">
        <f>VLOOKUP(D246,注释!$B$12:$C$28,2,0)</f>
        <v>格挡率</v>
      </c>
      <c r="F246" s="2">
        <v>280</v>
      </c>
      <c r="G246" s="2">
        <v>100</v>
      </c>
      <c r="H246" s="2">
        <v>1</v>
      </c>
    </row>
    <row r="247" spans="1:8" ht="16.5" x14ac:dyDescent="0.3">
      <c r="A247" s="2">
        <f t="shared" si="11"/>
        <v>31515</v>
      </c>
      <c r="B247" s="2">
        <v>3</v>
      </c>
      <c r="C247" s="2">
        <v>0</v>
      </c>
      <c r="D247" s="16">
        <v>15</v>
      </c>
      <c r="E247" s="20" t="str">
        <f>VLOOKUP(D247,注释!$B$12:$C$28,2,0)</f>
        <v>格挡率</v>
      </c>
      <c r="F247" s="2">
        <v>280</v>
      </c>
      <c r="G247" s="2">
        <v>100</v>
      </c>
      <c r="H247" s="2">
        <v>1</v>
      </c>
    </row>
    <row r="248" spans="1:8" ht="16.5" x14ac:dyDescent="0.3">
      <c r="A248" s="2">
        <f t="shared" ref="A248:A262" si="12">A233+100</f>
        <v>31601</v>
      </c>
      <c r="B248" s="2">
        <v>3</v>
      </c>
      <c r="C248" s="2">
        <v>0</v>
      </c>
      <c r="D248" s="16">
        <v>16</v>
      </c>
      <c r="E248" s="20" t="str">
        <f>VLOOKUP(D248,注释!$B$12:$C$28,2,0)</f>
        <v>格挡值</v>
      </c>
      <c r="F248" s="2">
        <v>100</v>
      </c>
      <c r="G248" s="2">
        <v>100</v>
      </c>
      <c r="H248" s="2">
        <v>1</v>
      </c>
    </row>
    <row r="249" spans="1:8" ht="16.5" x14ac:dyDescent="0.3">
      <c r="A249" s="2">
        <f t="shared" si="12"/>
        <v>31602</v>
      </c>
      <c r="B249" s="2">
        <v>3</v>
      </c>
      <c r="C249" s="2">
        <v>0</v>
      </c>
      <c r="D249" s="16">
        <v>16</v>
      </c>
      <c r="E249" s="20" t="str">
        <f>VLOOKUP(D249,注释!$B$12:$C$28,2,0)</f>
        <v>格挡值</v>
      </c>
      <c r="F249" s="2">
        <v>160</v>
      </c>
      <c r="G249" s="2">
        <v>100</v>
      </c>
      <c r="H249" s="2">
        <v>1</v>
      </c>
    </row>
    <row r="250" spans="1:8" ht="16.5" x14ac:dyDescent="0.3">
      <c r="A250" s="2">
        <f t="shared" si="12"/>
        <v>31603</v>
      </c>
      <c r="B250" s="2">
        <v>3</v>
      </c>
      <c r="C250" s="2">
        <v>0</v>
      </c>
      <c r="D250" s="16">
        <v>16</v>
      </c>
      <c r="E250" s="20" t="str">
        <f>VLOOKUP(D250,注释!$B$12:$C$28,2,0)</f>
        <v>格挡值</v>
      </c>
      <c r="F250" s="2">
        <v>220</v>
      </c>
      <c r="G250" s="2">
        <v>100</v>
      </c>
      <c r="H250" s="2">
        <v>1</v>
      </c>
    </row>
    <row r="251" spans="1:8" ht="16.5" x14ac:dyDescent="0.3">
      <c r="A251" s="2">
        <f t="shared" si="12"/>
        <v>31604</v>
      </c>
      <c r="B251" s="2">
        <v>3</v>
      </c>
      <c r="C251" s="2">
        <v>0</v>
      </c>
      <c r="D251" s="16">
        <v>16</v>
      </c>
      <c r="E251" s="20" t="str">
        <f>VLOOKUP(D251,注释!$B$12:$C$28,2,0)</f>
        <v>格挡值</v>
      </c>
      <c r="F251" s="2">
        <v>280</v>
      </c>
      <c r="G251" s="2">
        <v>100</v>
      </c>
      <c r="H251" s="2">
        <v>1</v>
      </c>
    </row>
    <row r="252" spans="1:8" ht="16.5" x14ac:dyDescent="0.3">
      <c r="A252" s="2">
        <f t="shared" si="12"/>
        <v>31605</v>
      </c>
      <c r="B252" s="2">
        <v>3</v>
      </c>
      <c r="C252" s="2">
        <v>0</v>
      </c>
      <c r="D252" s="16">
        <v>16</v>
      </c>
      <c r="E252" s="20" t="str">
        <f>VLOOKUP(D252,注释!$B$12:$C$28,2,0)</f>
        <v>格挡值</v>
      </c>
      <c r="F252" s="2">
        <v>280</v>
      </c>
      <c r="G252" s="2">
        <v>100</v>
      </c>
      <c r="H252" s="2">
        <v>1</v>
      </c>
    </row>
    <row r="253" spans="1:8" ht="16.5" x14ac:dyDescent="0.3">
      <c r="A253" s="2">
        <f t="shared" si="12"/>
        <v>31606</v>
      </c>
      <c r="B253" s="2">
        <v>3</v>
      </c>
      <c r="C253" s="2">
        <v>0</v>
      </c>
      <c r="D253" s="16">
        <v>16</v>
      </c>
      <c r="E253" s="20" t="str">
        <f>VLOOKUP(D253,注释!$B$12:$C$28,2,0)</f>
        <v>格挡值</v>
      </c>
      <c r="F253" s="2">
        <v>280</v>
      </c>
      <c r="G253" s="2">
        <v>100</v>
      </c>
      <c r="H253" s="2">
        <v>1</v>
      </c>
    </row>
    <row r="254" spans="1:8" ht="16.5" x14ac:dyDescent="0.3">
      <c r="A254" s="2">
        <f t="shared" si="12"/>
        <v>31607</v>
      </c>
      <c r="B254" s="2">
        <v>3</v>
      </c>
      <c r="C254" s="2">
        <v>0</v>
      </c>
      <c r="D254" s="16">
        <v>16</v>
      </c>
      <c r="E254" s="20" t="str">
        <f>VLOOKUP(D254,注释!$B$12:$C$28,2,0)</f>
        <v>格挡值</v>
      </c>
      <c r="F254" s="2">
        <v>280</v>
      </c>
      <c r="G254" s="2">
        <v>100</v>
      </c>
      <c r="H254" s="2">
        <v>1</v>
      </c>
    </row>
    <row r="255" spans="1:8" ht="16.5" x14ac:dyDescent="0.3">
      <c r="A255" s="2">
        <f t="shared" si="12"/>
        <v>31608</v>
      </c>
      <c r="B255" s="2">
        <v>3</v>
      </c>
      <c r="C255" s="2">
        <v>0</v>
      </c>
      <c r="D255" s="16">
        <v>16</v>
      </c>
      <c r="E255" s="20" t="str">
        <f>VLOOKUP(D255,注释!$B$12:$C$28,2,0)</f>
        <v>格挡值</v>
      </c>
      <c r="F255" s="2">
        <v>280</v>
      </c>
      <c r="G255" s="2">
        <v>100</v>
      </c>
      <c r="H255" s="2">
        <v>1</v>
      </c>
    </row>
    <row r="256" spans="1:8" ht="16.5" x14ac:dyDescent="0.3">
      <c r="A256" s="2">
        <f t="shared" si="12"/>
        <v>31609</v>
      </c>
      <c r="B256" s="2">
        <v>3</v>
      </c>
      <c r="C256" s="2">
        <v>0</v>
      </c>
      <c r="D256" s="16">
        <v>16</v>
      </c>
      <c r="E256" s="20" t="str">
        <f>VLOOKUP(D256,注释!$B$12:$C$28,2,0)</f>
        <v>格挡值</v>
      </c>
      <c r="F256" s="2">
        <v>280</v>
      </c>
      <c r="G256" s="2">
        <v>100</v>
      </c>
      <c r="H256" s="2">
        <v>1</v>
      </c>
    </row>
    <row r="257" spans="1:8" ht="16.5" x14ac:dyDescent="0.3">
      <c r="A257" s="2">
        <f t="shared" si="12"/>
        <v>31610</v>
      </c>
      <c r="B257" s="2">
        <v>3</v>
      </c>
      <c r="C257" s="2">
        <v>0</v>
      </c>
      <c r="D257" s="16">
        <v>16</v>
      </c>
      <c r="E257" s="20" t="str">
        <f>VLOOKUP(D257,注释!$B$12:$C$28,2,0)</f>
        <v>格挡值</v>
      </c>
      <c r="F257" s="2">
        <v>280</v>
      </c>
      <c r="G257" s="2">
        <v>100</v>
      </c>
      <c r="H257" s="2">
        <v>1</v>
      </c>
    </row>
    <row r="258" spans="1:8" ht="16.5" x14ac:dyDescent="0.3">
      <c r="A258" s="2">
        <f t="shared" si="12"/>
        <v>31611</v>
      </c>
      <c r="B258" s="2">
        <v>3</v>
      </c>
      <c r="C258" s="2">
        <v>0</v>
      </c>
      <c r="D258" s="16">
        <v>16</v>
      </c>
      <c r="E258" s="20" t="str">
        <f>VLOOKUP(D258,注释!$B$12:$C$28,2,0)</f>
        <v>格挡值</v>
      </c>
      <c r="F258" s="2">
        <v>280</v>
      </c>
      <c r="G258" s="2">
        <v>100</v>
      </c>
      <c r="H258" s="2">
        <v>1</v>
      </c>
    </row>
    <row r="259" spans="1:8" ht="16.5" x14ac:dyDescent="0.3">
      <c r="A259" s="2">
        <f t="shared" si="12"/>
        <v>31612</v>
      </c>
      <c r="B259" s="2">
        <v>3</v>
      </c>
      <c r="C259" s="2">
        <v>0</v>
      </c>
      <c r="D259" s="16">
        <v>16</v>
      </c>
      <c r="E259" s="20" t="str">
        <f>VLOOKUP(D259,注释!$B$12:$C$28,2,0)</f>
        <v>格挡值</v>
      </c>
      <c r="F259" s="2">
        <v>280</v>
      </c>
      <c r="G259" s="2">
        <v>100</v>
      </c>
      <c r="H259" s="2">
        <v>1</v>
      </c>
    </row>
    <row r="260" spans="1:8" ht="16.5" x14ac:dyDescent="0.3">
      <c r="A260" s="2">
        <f t="shared" si="12"/>
        <v>31613</v>
      </c>
      <c r="B260" s="2">
        <v>3</v>
      </c>
      <c r="C260" s="2">
        <v>0</v>
      </c>
      <c r="D260" s="16">
        <v>16</v>
      </c>
      <c r="E260" s="20" t="str">
        <f>VLOOKUP(D260,注释!$B$12:$C$28,2,0)</f>
        <v>格挡值</v>
      </c>
      <c r="F260" s="2">
        <v>280</v>
      </c>
      <c r="G260" s="2">
        <v>100</v>
      </c>
      <c r="H260" s="2">
        <v>1</v>
      </c>
    </row>
    <row r="261" spans="1:8" ht="16.5" x14ac:dyDescent="0.3">
      <c r="A261" s="2">
        <f t="shared" si="12"/>
        <v>31614</v>
      </c>
      <c r="B261" s="2">
        <v>3</v>
      </c>
      <c r="C261" s="2">
        <v>0</v>
      </c>
      <c r="D261" s="16">
        <v>16</v>
      </c>
      <c r="E261" s="20" t="str">
        <f>VLOOKUP(D261,注释!$B$12:$C$28,2,0)</f>
        <v>格挡值</v>
      </c>
      <c r="F261" s="2">
        <v>280</v>
      </c>
      <c r="G261" s="2">
        <v>100</v>
      </c>
      <c r="H261" s="2">
        <v>1</v>
      </c>
    </row>
    <row r="262" spans="1:8" ht="16.5" x14ac:dyDescent="0.3">
      <c r="A262" s="2">
        <f t="shared" si="12"/>
        <v>31615</v>
      </c>
      <c r="B262" s="2">
        <v>3</v>
      </c>
      <c r="C262" s="2">
        <v>0</v>
      </c>
      <c r="D262" s="16">
        <v>16</v>
      </c>
      <c r="E262" s="20" t="str">
        <f>VLOOKUP(D262,注释!$B$12:$C$28,2,0)</f>
        <v>格挡值</v>
      </c>
      <c r="F262" s="2">
        <v>280</v>
      </c>
      <c r="G262" s="2">
        <v>100</v>
      </c>
      <c r="H262" s="2">
        <v>1</v>
      </c>
    </row>
    <row r="263" spans="1:8" ht="16.5" x14ac:dyDescent="0.3">
      <c r="A263" s="2">
        <v>31801</v>
      </c>
      <c r="B263" s="2">
        <v>3</v>
      </c>
      <c r="C263" s="2">
        <v>0</v>
      </c>
      <c r="D263" s="16">
        <v>18</v>
      </c>
      <c r="E263" s="20" t="str">
        <f>VLOOKUP(D263,注释!$B$12:$C$28,2,0)</f>
        <v>怒气增加</v>
      </c>
      <c r="F263" s="2">
        <v>97</v>
      </c>
      <c r="G263" s="2">
        <v>100</v>
      </c>
      <c r="H263" s="2">
        <v>1</v>
      </c>
    </row>
    <row r="264" spans="1:8" ht="16.5" x14ac:dyDescent="0.3">
      <c r="A264" s="16">
        <v>31802</v>
      </c>
      <c r="B264" s="2">
        <v>3</v>
      </c>
      <c r="C264" s="2">
        <v>0</v>
      </c>
      <c r="D264" s="16">
        <v>18</v>
      </c>
      <c r="E264" s="20" t="str">
        <f>VLOOKUP(D264,注释!$B$12:$C$28,2,0)</f>
        <v>怒气增加</v>
      </c>
      <c r="F264" s="16">
        <v>2</v>
      </c>
      <c r="G264" s="2">
        <v>100</v>
      </c>
      <c r="H264" s="2">
        <v>1</v>
      </c>
    </row>
    <row r="265" spans="1:8" ht="16.5" x14ac:dyDescent="0.3">
      <c r="A265" s="16">
        <v>31804</v>
      </c>
      <c r="B265" s="2">
        <v>3</v>
      </c>
      <c r="C265" s="2">
        <v>0</v>
      </c>
      <c r="D265" s="16">
        <v>18</v>
      </c>
      <c r="E265" s="20" t="str">
        <f>VLOOKUP(D265,注释!$B$12:$C$28,2,0)</f>
        <v>怒气增加</v>
      </c>
      <c r="F265" s="16">
        <v>4</v>
      </c>
      <c r="G265" s="2">
        <v>100</v>
      </c>
      <c r="H265" s="2">
        <v>1</v>
      </c>
    </row>
    <row r="266" spans="1:8" ht="16.5" x14ac:dyDescent="0.3">
      <c r="A266" s="16">
        <v>31806</v>
      </c>
      <c r="B266" s="2">
        <v>3</v>
      </c>
      <c r="C266" s="2">
        <v>0</v>
      </c>
      <c r="D266" s="16">
        <v>18</v>
      </c>
      <c r="E266" s="20" t="str">
        <f>VLOOKUP(D266,注释!$B$12:$C$28,2,0)</f>
        <v>怒气增加</v>
      </c>
      <c r="F266" s="16">
        <v>6</v>
      </c>
      <c r="G266" s="2">
        <v>100</v>
      </c>
      <c r="H266" s="2">
        <v>1</v>
      </c>
    </row>
  </sheetData>
  <autoFilter ref="A5:N266"/>
  <phoneticPr fontId="1" type="noConversion"/>
  <conditionalFormatting sqref="A4:H4">
    <cfRule type="expression" dxfId="18" priority="27">
      <formula>A4="Client"</formula>
    </cfRule>
  </conditionalFormatting>
  <conditionalFormatting sqref="A4:H4">
    <cfRule type="expression" dxfId="17" priority="28">
      <formula>A4="Excluded"</formula>
    </cfRule>
    <cfRule type="expression" dxfId="16" priority="29">
      <formula>A4="Server"</formula>
    </cfRule>
    <cfRule type="expression" dxfId="15" priority="30">
      <formula>A4="Both"</formula>
    </cfRule>
  </conditionalFormatting>
  <conditionalFormatting sqref="L1:L17">
    <cfRule type="containsText" dxfId="14" priority="5" operator="containsText" text="%f">
      <formula>NOT(ISERROR(SEARCH("%f",L1)))</formula>
    </cfRule>
    <cfRule type="containsText" dxfId="13" priority="6" operator="containsText" text="%d">
      <formula>NOT(ISERROR(SEARCH("%d",L1)))</formula>
    </cfRule>
  </conditionalFormatting>
  <conditionalFormatting sqref="N1:N17">
    <cfRule type="containsText" dxfId="12" priority="3" operator="containsText" text="%f">
      <formula>NOT(ISERROR(SEARCH("%f",N1)))</formula>
    </cfRule>
    <cfRule type="containsText" dxfId="11" priority="4" operator="containsText" text="%d">
      <formula>NOT(ISERROR(SEARCH("%d",N1)))</formula>
    </cfRule>
  </conditionalFormatting>
  <dataValidations disablePrompts="1"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28"/>
  <sheetViews>
    <sheetView workbookViewId="0">
      <selection activeCell="C27" sqref="C27"/>
    </sheetView>
  </sheetViews>
  <sheetFormatPr defaultRowHeight="13.5" x14ac:dyDescent="0.15"/>
  <sheetData>
    <row r="2" spans="1:3" x14ac:dyDescent="0.15">
      <c r="A2" s="5" t="s">
        <v>13</v>
      </c>
      <c r="B2" s="6" t="s">
        <v>5</v>
      </c>
      <c r="C2" s="7" t="s">
        <v>13</v>
      </c>
    </row>
    <row r="3" spans="1:3" x14ac:dyDescent="0.15">
      <c r="A3" s="5" t="s">
        <v>14</v>
      </c>
      <c r="B3" s="6" t="s">
        <v>5</v>
      </c>
      <c r="C3" s="7" t="s">
        <v>15</v>
      </c>
    </row>
    <row r="4" spans="1:3" x14ac:dyDescent="0.15">
      <c r="A4" s="5" t="s">
        <v>16</v>
      </c>
      <c r="B4" s="6" t="s">
        <v>5</v>
      </c>
      <c r="C4" s="7" t="s">
        <v>17</v>
      </c>
    </row>
    <row r="5" spans="1:3" x14ac:dyDescent="0.15">
      <c r="A5" s="5" t="s">
        <v>18</v>
      </c>
      <c r="B5" s="6" t="s">
        <v>5</v>
      </c>
      <c r="C5" s="7" t="s">
        <v>19</v>
      </c>
    </row>
    <row r="6" spans="1:3" x14ac:dyDescent="0.15">
      <c r="A6" s="5" t="s">
        <v>20</v>
      </c>
      <c r="B6" s="6" t="s">
        <v>5</v>
      </c>
      <c r="C6" s="7" t="s">
        <v>21</v>
      </c>
    </row>
    <row r="7" spans="1:3" x14ac:dyDescent="0.15">
      <c r="A7" s="5" t="s">
        <v>22</v>
      </c>
      <c r="B7" s="6" t="s">
        <v>5</v>
      </c>
      <c r="C7" s="7" t="s">
        <v>23</v>
      </c>
    </row>
    <row r="12" spans="1:3" ht="16.5" x14ac:dyDescent="0.15">
      <c r="A12" s="9" t="s">
        <v>31</v>
      </c>
      <c r="B12" s="14">
        <v>1</v>
      </c>
      <c r="C12" s="9" t="s">
        <v>31</v>
      </c>
    </row>
    <row r="13" spans="1:3" ht="16.5" x14ac:dyDescent="0.15">
      <c r="A13" s="9" t="s">
        <v>32</v>
      </c>
      <c r="B13" s="14">
        <v>2</v>
      </c>
      <c r="C13" s="9" t="s">
        <v>32</v>
      </c>
    </row>
    <row r="14" spans="1:3" ht="16.5" x14ac:dyDescent="0.15">
      <c r="A14" s="9" t="s">
        <v>33</v>
      </c>
      <c r="B14" s="14">
        <v>3</v>
      </c>
      <c r="C14" s="9" t="s">
        <v>33</v>
      </c>
    </row>
    <row r="15" spans="1:3" ht="16.5" x14ac:dyDescent="0.15">
      <c r="A15" s="9" t="s">
        <v>34</v>
      </c>
      <c r="B15" s="14">
        <v>4</v>
      </c>
      <c r="C15" s="9" t="s">
        <v>34</v>
      </c>
    </row>
    <row r="16" spans="1:3" ht="16.5" x14ac:dyDescent="0.15">
      <c r="A16" s="10" t="s">
        <v>35</v>
      </c>
      <c r="B16" s="14">
        <v>5</v>
      </c>
      <c r="C16" s="10" t="s">
        <v>35</v>
      </c>
    </row>
    <row r="17" spans="1:3" ht="16.5" x14ac:dyDescent="0.15">
      <c r="A17" s="9" t="s">
        <v>36</v>
      </c>
      <c r="B17" s="14">
        <v>6</v>
      </c>
      <c r="C17" s="9" t="s">
        <v>36</v>
      </c>
    </row>
    <row r="18" spans="1:3" ht="16.5" x14ac:dyDescent="0.15">
      <c r="A18" s="9" t="s">
        <v>37</v>
      </c>
      <c r="B18" s="14">
        <v>7</v>
      </c>
      <c r="C18" s="9" t="s">
        <v>37</v>
      </c>
    </row>
    <row r="19" spans="1:3" ht="16.5" x14ac:dyDescent="0.15">
      <c r="A19" s="9" t="s">
        <v>38</v>
      </c>
      <c r="B19" s="14">
        <v>8</v>
      </c>
      <c r="C19" s="9" t="s">
        <v>38</v>
      </c>
    </row>
    <row r="20" spans="1:3" ht="16.5" x14ac:dyDescent="0.15">
      <c r="A20" s="9" t="s">
        <v>39</v>
      </c>
      <c r="B20" s="14">
        <v>9</v>
      </c>
      <c r="C20" s="9" t="s">
        <v>39</v>
      </c>
    </row>
    <row r="21" spans="1:3" ht="16.5" x14ac:dyDescent="0.15">
      <c r="A21" s="9" t="s">
        <v>40</v>
      </c>
      <c r="B21" s="14">
        <v>10</v>
      </c>
      <c r="C21" s="9" t="s">
        <v>40</v>
      </c>
    </row>
    <row r="22" spans="1:3" ht="16.5" x14ac:dyDescent="0.15">
      <c r="A22" s="9" t="s">
        <v>41</v>
      </c>
      <c r="B22" s="14">
        <v>11</v>
      </c>
      <c r="C22" s="9" t="s">
        <v>41</v>
      </c>
    </row>
    <row r="23" spans="1:3" ht="16.5" x14ac:dyDescent="0.15">
      <c r="A23" s="9" t="s">
        <v>42</v>
      </c>
      <c r="B23" s="14">
        <v>13</v>
      </c>
      <c r="C23" s="9" t="s">
        <v>42</v>
      </c>
    </row>
    <row r="24" spans="1:3" ht="16.5" x14ac:dyDescent="0.15">
      <c r="A24" s="9" t="s">
        <v>43</v>
      </c>
      <c r="B24" s="14">
        <v>14</v>
      </c>
      <c r="C24" s="9" t="s">
        <v>43</v>
      </c>
    </row>
    <row r="25" spans="1:3" ht="16.5" x14ac:dyDescent="0.15">
      <c r="A25" s="9" t="s">
        <v>44</v>
      </c>
      <c r="B25" s="14">
        <v>15</v>
      </c>
      <c r="C25" s="9" t="s">
        <v>44</v>
      </c>
    </row>
    <row r="26" spans="1:3" ht="16.5" x14ac:dyDescent="0.15">
      <c r="A26" s="11" t="s">
        <v>45</v>
      </c>
      <c r="B26" s="14">
        <v>16</v>
      </c>
      <c r="C26" s="11" t="s">
        <v>45</v>
      </c>
    </row>
    <row r="27" spans="1:3" ht="16.5" x14ac:dyDescent="0.15">
      <c r="A27" s="13" t="s">
        <v>48</v>
      </c>
      <c r="B27" s="14">
        <v>18</v>
      </c>
      <c r="C27" s="13" t="s">
        <v>48</v>
      </c>
    </row>
    <row r="28" spans="1:3" ht="16.5" x14ac:dyDescent="0.15">
      <c r="A28" s="13" t="s">
        <v>47</v>
      </c>
      <c r="B28" s="15">
        <v>19</v>
      </c>
      <c r="C28" s="13" t="s">
        <v>48</v>
      </c>
    </row>
  </sheetData>
  <phoneticPr fontId="1" type="noConversion"/>
  <conditionalFormatting sqref="B2:B6">
    <cfRule type="expression" dxfId="10" priority="7">
      <formula>B2="Client"</formula>
    </cfRule>
  </conditionalFormatting>
  <conditionalFormatting sqref="B7">
    <cfRule type="expression" dxfId="9" priority="11">
      <formula>B7="Client"</formula>
    </cfRule>
  </conditionalFormatting>
  <conditionalFormatting sqref="B2:B7">
    <cfRule type="expression" dxfId="8" priority="12">
      <formula>B2="Excluded"</formula>
    </cfRule>
    <cfRule type="expression" dxfId="7" priority="13">
      <formula>B2="Server"</formula>
    </cfRule>
    <cfRule type="expression" dxfId="6" priority="14">
      <formula>B2="Both"</formula>
    </cfRule>
  </conditionalFormatting>
  <conditionalFormatting sqref="A12:A26 A28">
    <cfRule type="containsText" dxfId="5" priority="5" operator="containsText" text="%f">
      <formula>NOT(ISERROR(SEARCH("%f",A12)))</formula>
    </cfRule>
    <cfRule type="containsText" dxfId="4" priority="6" operator="containsText" text="%d">
      <formula>NOT(ISERROR(SEARCH("%d",A12)))</formula>
    </cfRule>
  </conditionalFormatting>
  <conditionalFormatting sqref="C12:C28">
    <cfRule type="containsText" dxfId="3" priority="3" operator="containsText" text="%f">
      <formula>NOT(ISERROR(SEARCH("%f",C12)))</formula>
    </cfRule>
    <cfRule type="containsText" dxfId="2" priority="4" operator="containsText" text="%d">
      <formula>NOT(ISERROR(SEARCH("%d",C12)))</formula>
    </cfRule>
  </conditionalFormatting>
  <conditionalFormatting sqref="A27">
    <cfRule type="containsText" dxfId="1" priority="1" operator="containsText" text="%f">
      <formula>NOT(ISERROR(SEARCH("%f",A27)))</formula>
    </cfRule>
    <cfRule type="containsText" dxfId="0" priority="2" operator="containsText" text="%d">
      <formula>NOT(ISERROR(SEARCH("%d",A27)))</formula>
    </cfRule>
  </conditionalFormatting>
  <dataValidations count="1">
    <dataValidation type="list" allowBlank="1" showInputMessage="1" showErrorMessage="1" sqref="B2:B7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2018-10-28T03:01:06Z</dcterms:modified>
</cp:coreProperties>
</file>