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ThisWorkbook"/>
  <bookViews>
    <workbookView xWindow="0" yWindow="0" windowWidth="22365" windowHeight="9510"/>
  </bookViews>
  <sheets>
    <sheet name="Sheet1" sheetId="1" r:id="rId1"/>
  </sheets>
  <externalReferences>
    <externalReference r:id="rId2"/>
    <externalReference r:id="rId3"/>
  </externalReferences>
  <calcPr calcId="145621"/>
</workbook>
</file>

<file path=xl/calcChain.xml><?xml version="1.0" encoding="utf-8"?>
<calcChain xmlns="http://schemas.openxmlformats.org/spreadsheetml/2006/main">
  <c r="N124" i="1" l="1"/>
  <c r="N122" i="1"/>
  <c r="N120" i="1"/>
  <c r="J124" i="1"/>
  <c r="J123" i="1"/>
  <c r="J122" i="1"/>
  <c r="J121" i="1"/>
  <c r="J120" i="1"/>
  <c r="J119" i="1"/>
  <c r="J118" i="1"/>
  <c r="J117" i="1"/>
  <c r="J116" i="1"/>
  <c r="J115" i="1"/>
  <c r="J114" i="1"/>
  <c r="F114" i="1"/>
  <c r="F115" i="1"/>
  <c r="F116" i="1"/>
  <c r="F117" i="1"/>
  <c r="F118" i="1"/>
  <c r="F119" i="1"/>
  <c r="F120" i="1"/>
  <c r="F121" i="1"/>
  <c r="F122" i="1"/>
  <c r="F123" i="1"/>
  <c r="F124" i="1"/>
  <c r="R102" i="1" l="1"/>
  <c r="N102" i="1"/>
  <c r="J102" i="1"/>
  <c r="F102" i="1"/>
  <c r="R101" i="1"/>
  <c r="N101" i="1"/>
  <c r="J101" i="1"/>
  <c r="F101" i="1"/>
  <c r="R100" i="1"/>
  <c r="N100" i="1"/>
  <c r="J100" i="1"/>
  <c r="F100" i="1"/>
  <c r="R99" i="1"/>
  <c r="N99" i="1"/>
  <c r="J99" i="1"/>
  <c r="F99" i="1"/>
  <c r="R98" i="1"/>
  <c r="N98" i="1"/>
  <c r="J98" i="1"/>
  <c r="F98" i="1"/>
  <c r="R93" i="1"/>
  <c r="N93" i="1"/>
  <c r="J93" i="1"/>
  <c r="F93" i="1"/>
  <c r="R92" i="1"/>
  <c r="N92" i="1"/>
  <c r="J92" i="1"/>
  <c r="F92" i="1"/>
  <c r="R91" i="1"/>
  <c r="N91" i="1"/>
  <c r="J91" i="1"/>
  <c r="F91" i="1"/>
  <c r="R90" i="1"/>
  <c r="N90" i="1"/>
  <c r="J90" i="1"/>
  <c r="F90" i="1"/>
  <c r="R88" i="1"/>
  <c r="N88" i="1"/>
  <c r="J88" i="1"/>
  <c r="F88" i="1"/>
  <c r="R87" i="1"/>
  <c r="N87" i="1"/>
  <c r="J87" i="1"/>
  <c r="F87" i="1"/>
  <c r="R86" i="1"/>
  <c r="N86" i="1"/>
  <c r="J86" i="1"/>
  <c r="F86" i="1"/>
  <c r="R85" i="1"/>
  <c r="N85" i="1"/>
  <c r="J85" i="1"/>
  <c r="F85" i="1"/>
  <c r="R84" i="1"/>
  <c r="N84" i="1"/>
  <c r="J84" i="1"/>
  <c r="F84" i="1"/>
  <c r="R83" i="1"/>
  <c r="N83" i="1"/>
  <c r="J83" i="1"/>
  <c r="F83" i="1"/>
  <c r="R82" i="1"/>
  <c r="N82" i="1"/>
  <c r="J82" i="1"/>
  <c r="F82" i="1"/>
  <c r="R81" i="1"/>
  <c r="N81" i="1"/>
  <c r="J81" i="1"/>
  <c r="F81" i="1"/>
  <c r="R79" i="1"/>
  <c r="N79" i="1"/>
  <c r="J79" i="1"/>
  <c r="F79" i="1"/>
  <c r="R78" i="1"/>
  <c r="N78" i="1"/>
  <c r="J78" i="1"/>
  <c r="F78" i="1"/>
  <c r="R77" i="1"/>
  <c r="N77" i="1"/>
  <c r="J77" i="1"/>
  <c r="F77" i="1"/>
  <c r="R76" i="1"/>
  <c r="N76" i="1"/>
  <c r="J76" i="1"/>
  <c r="F76" i="1"/>
  <c r="R75" i="1"/>
  <c r="N75" i="1"/>
  <c r="J75" i="1"/>
  <c r="F75" i="1"/>
  <c r="R74" i="1"/>
  <c r="N74" i="1"/>
  <c r="J74" i="1"/>
  <c r="F74" i="1"/>
  <c r="R73" i="1"/>
  <c r="N73" i="1"/>
  <c r="J73" i="1"/>
  <c r="F73" i="1"/>
  <c r="R72" i="1"/>
  <c r="N72" i="1"/>
  <c r="J72" i="1"/>
  <c r="F72" i="1"/>
  <c r="Q57" i="1"/>
  <c r="M57" i="1"/>
  <c r="I57" i="1"/>
  <c r="E57" i="1"/>
  <c r="Q56" i="1"/>
  <c r="M56" i="1"/>
  <c r="I56" i="1"/>
  <c r="E56" i="1"/>
  <c r="Q55" i="1"/>
  <c r="M55" i="1"/>
  <c r="I55" i="1"/>
  <c r="E55" i="1"/>
  <c r="Q54" i="1"/>
  <c r="M54" i="1"/>
  <c r="I54" i="1"/>
  <c r="E54" i="1"/>
  <c r="Q52" i="1"/>
  <c r="M52" i="1"/>
  <c r="I52" i="1"/>
  <c r="E52" i="1"/>
  <c r="Q51" i="1"/>
  <c r="M51" i="1"/>
  <c r="I51" i="1"/>
  <c r="E51" i="1"/>
  <c r="Q50" i="1"/>
  <c r="M50" i="1"/>
  <c r="I50" i="1"/>
  <c r="E50" i="1"/>
  <c r="Q49" i="1"/>
  <c r="M49" i="1"/>
  <c r="I49" i="1"/>
  <c r="E49" i="1"/>
  <c r="Q48" i="1"/>
  <c r="M48" i="1"/>
  <c r="I48" i="1"/>
  <c r="E48" i="1"/>
  <c r="Q47" i="1"/>
  <c r="M47" i="1"/>
  <c r="I47" i="1"/>
  <c r="E47" i="1"/>
  <c r="Q46" i="1"/>
  <c r="M46" i="1"/>
  <c r="I46" i="1"/>
  <c r="E46" i="1"/>
  <c r="Q45" i="1"/>
  <c r="M45" i="1"/>
  <c r="I45" i="1"/>
  <c r="E45" i="1"/>
  <c r="Q31" i="1"/>
  <c r="M31" i="1"/>
  <c r="I31" i="1"/>
  <c r="E31" i="1"/>
  <c r="Q30" i="1"/>
  <c r="M30" i="1"/>
  <c r="I30" i="1"/>
  <c r="E30" i="1"/>
  <c r="Q29" i="1"/>
  <c r="M29" i="1"/>
  <c r="I29" i="1"/>
  <c r="E29" i="1"/>
  <c r="Q28" i="1"/>
  <c r="M28" i="1"/>
  <c r="I28" i="1"/>
  <c r="E28" i="1"/>
  <c r="Q27" i="1"/>
  <c r="M27" i="1"/>
  <c r="I27" i="1"/>
  <c r="E27" i="1"/>
  <c r="Q26" i="1"/>
  <c r="M26" i="1"/>
  <c r="I26" i="1"/>
  <c r="E26" i="1"/>
</calcChain>
</file>

<file path=xl/comments1.xml><?xml version="1.0" encoding="utf-8"?>
<comments xmlns="http://schemas.openxmlformats.org/spreadsheetml/2006/main">
  <authors>
    <author>作者</author>
  </authors>
  <commentList>
    <comment ref="D3" authorId="0">
      <text>
        <r>
          <rPr>
            <b/>
            <sz val="9"/>
            <rFont val="宋体"/>
            <family val="3"/>
            <charset val="134"/>
          </rPr>
          <t xml:space="preserve">1.银两
2.元宝
3.将心
4.声望
5.无双货币
6.帮派贡献
7.武将
8.装备
9.道具
10.觉醒宝石
17.武将碎片
18.装备碎片
19.兵书
20.战马
21.铜钱
22.宝铲
23.将魂
24.威名
25.专属货币
26.专属武器
</t>
        </r>
      </text>
    </comment>
  </commentList>
</comments>
</file>

<file path=xl/sharedStrings.xml><?xml version="1.0" encoding="utf-8"?>
<sst xmlns="http://schemas.openxmlformats.org/spreadsheetml/2006/main" count="397" uniqueCount="258">
  <si>
    <t>id</t>
  </si>
  <si>
    <t>int</t>
  </si>
  <si>
    <t>string</t>
  </si>
  <si>
    <t>选择库id</t>
  </si>
  <si>
    <t>道具名</t>
  </si>
  <si>
    <t>道具数量</t>
  </si>
  <si>
    <t>选择1类型</t>
  </si>
  <si>
    <t>选择1类型值</t>
  </si>
  <si>
    <t>选择1类型名称</t>
  </si>
  <si>
    <t>选择1数量</t>
  </si>
  <si>
    <t>选择2类型</t>
  </si>
  <si>
    <t>选择2类型值</t>
  </si>
  <si>
    <t>选择2类型名称</t>
  </si>
  <si>
    <t>选择2数量</t>
  </si>
  <si>
    <t>选择3类型</t>
  </si>
  <si>
    <t>选择3类型值</t>
  </si>
  <si>
    <t>选择3类型名称</t>
  </si>
  <si>
    <t>选择3数量</t>
  </si>
  <si>
    <t>选择4类型</t>
  </si>
  <si>
    <t>选择4类型值</t>
  </si>
  <si>
    <t>选择4类型名称</t>
  </si>
  <si>
    <t>选择4数量</t>
  </si>
  <si>
    <t>Both</t>
  </si>
  <si>
    <t>Excluded</t>
  </si>
  <si>
    <t>name</t>
  </si>
  <si>
    <t>num</t>
  </si>
  <si>
    <t>choice_type_1</t>
  </si>
  <si>
    <t>choice_value_1</t>
  </si>
  <si>
    <t>choice_value_name</t>
  </si>
  <si>
    <t>choice_size_1</t>
  </si>
  <si>
    <t>choice_type_2</t>
  </si>
  <si>
    <t>choice_value_2</t>
  </si>
  <si>
    <t>choice_value_name2</t>
  </si>
  <si>
    <t>choice_size_2</t>
  </si>
  <si>
    <t>choice_type_3</t>
  </si>
  <si>
    <t>choice_value_3</t>
  </si>
  <si>
    <t>choice_value_name3</t>
  </si>
  <si>
    <t>choice_size_3</t>
  </si>
  <si>
    <t>choice_type_4</t>
  </si>
  <si>
    <t>choice_value_4</t>
  </si>
  <si>
    <t>choice_value_name4</t>
  </si>
  <si>
    <t>choice_size_4</t>
  </si>
  <si>
    <t>四大美女礼包</t>
  </si>
  <si>
    <t>王昭君</t>
  </si>
  <si>
    <t>貂蝉</t>
  </si>
  <si>
    <t>杨玉环</t>
  </si>
  <si>
    <t>西施</t>
  </si>
  <si>
    <t>四大战神礼包</t>
  </si>
  <si>
    <t>项羽</t>
  </si>
  <si>
    <t>吕布</t>
  </si>
  <si>
    <t>李元霸</t>
  </si>
  <si>
    <t>蚩尤</t>
  </si>
  <si>
    <t>高橙主将礼包</t>
  </si>
  <si>
    <t>韩信</t>
  </si>
  <si>
    <t>赵云</t>
  </si>
  <si>
    <t>程咬金</t>
  </si>
  <si>
    <t>岳飞</t>
  </si>
  <si>
    <t>高橙副将礼包</t>
  </si>
  <si>
    <t>范增</t>
  </si>
  <si>
    <t>周瑜</t>
  </si>
  <si>
    <t>薛仁贵</t>
  </si>
  <si>
    <t>姜子牙</t>
  </si>
  <si>
    <t>低橙主将礼包</t>
  </si>
  <si>
    <t>英布</t>
  </si>
  <si>
    <t>郭嘉</t>
  </si>
  <si>
    <t>单雄信</t>
  </si>
  <si>
    <t>朱元璋</t>
  </si>
  <si>
    <t>紫色武将礼包</t>
  </si>
  <si>
    <t>项庄</t>
  </si>
  <si>
    <t>陆逊</t>
  </si>
  <si>
    <t>李渊</t>
  </si>
  <si>
    <t>李师师</t>
  </si>
  <si>
    <t>极品辅助橙将礼包</t>
  </si>
  <si>
    <t>虞姬</t>
  </si>
  <si>
    <t>小乔</t>
  </si>
  <si>
    <t>狄仁杰</t>
  </si>
  <si>
    <t>孔子</t>
  </si>
  <si>
    <t>极品防御橙将礼包</t>
  </si>
  <si>
    <t>樊哙</t>
  </si>
  <si>
    <t>典韦</t>
  </si>
  <si>
    <t>尉迟恭</t>
  </si>
  <si>
    <t>武松</t>
  </si>
  <si>
    <t>普通橙将礼包一</t>
  </si>
  <si>
    <t>荆轲</t>
  </si>
  <si>
    <t>张辽</t>
  </si>
  <si>
    <t>杨广</t>
  </si>
  <si>
    <t>李白</t>
  </si>
  <si>
    <t>普通橙将礼包三</t>
  </si>
  <si>
    <t>虞子期</t>
  </si>
  <si>
    <t>马超</t>
  </si>
  <si>
    <t>李靖</t>
  </si>
  <si>
    <t>陈庆之</t>
  </si>
  <si>
    <t>红将1碎片四选一</t>
  </si>
  <si>
    <t>红将2碎片四选一</t>
  </si>
  <si>
    <t>张良</t>
  </si>
  <si>
    <t>关羽</t>
  </si>
  <si>
    <t>秦琼</t>
  </si>
  <si>
    <t>后羿</t>
  </si>
  <si>
    <t>高橙主将碎片</t>
  </si>
  <si>
    <t>高橙副将碎片</t>
  </si>
  <si>
    <t>低橙主将碎片</t>
  </si>
  <si>
    <t>屈原</t>
  </si>
  <si>
    <t>四大美女碎片</t>
  </si>
  <si>
    <t>高橙坦克武将碎片</t>
  </si>
  <si>
    <t>高橙治疗武将碎片</t>
  </si>
  <si>
    <t>四大战神专属装备礼包</t>
  </si>
  <si>
    <t>高橙连击专属装备礼包</t>
  </si>
  <si>
    <t>高橙副将专属装备礼包</t>
  </si>
  <si>
    <t>高橙坦克专属装备礼包</t>
  </si>
  <si>
    <t>低橙坦克专属装备礼包</t>
  </si>
  <si>
    <t>低橙连击专属装备礼包</t>
  </si>
  <si>
    <t>至尊无极装备碎片礼包</t>
  </si>
  <si>
    <t>至尊无极剑</t>
  </si>
  <si>
    <t>至尊无极甲</t>
  </si>
  <si>
    <t>至尊无极盔</t>
  </si>
  <si>
    <t>至尊无极靴</t>
  </si>
  <si>
    <t>炼魔屠神装备碎片礼包</t>
  </si>
  <si>
    <t>炼魔屠神刀</t>
  </si>
  <si>
    <t>炼魔屠神甲</t>
  </si>
  <si>
    <t>炼魔屠神盔</t>
  </si>
  <si>
    <t>炼魔屠神靴</t>
  </si>
  <si>
    <t>红装碎片礼包</t>
  </si>
  <si>
    <t>太初逍遥装备碎片礼包</t>
  </si>
  <si>
    <t>太初逍遥装备碎片箱</t>
  </si>
  <si>
    <t>至尊无极装备箱</t>
  </si>
  <si>
    <t>炼魔屠神装备箱</t>
  </si>
  <si>
    <t>太初逍遥装备箱</t>
  </si>
  <si>
    <t>红装任选箱</t>
  </si>
  <si>
    <t>红色宝物箱</t>
  </si>
  <si>
    <t>楚汉极品橙将专属一</t>
  </si>
  <si>
    <t>三国极品橙将专属一</t>
  </si>
  <si>
    <t>隋唐极品橙将专属一</t>
  </si>
  <si>
    <t>群雄极品橙将专属一</t>
  </si>
  <si>
    <t>楚汉极品橙将专属二</t>
  </si>
  <si>
    <t>三国极品橙将专属二</t>
  </si>
  <si>
    <t>隋唐极品橙将专属二</t>
  </si>
  <si>
    <t>群雄极品橙将专属二</t>
  </si>
  <si>
    <t>极品橙将专属装备箱</t>
  </si>
  <si>
    <t>楚汉极品橙将专属</t>
  </si>
  <si>
    <t>三国极品橙将专属</t>
  </si>
  <si>
    <t>隋唐极品橙将专属</t>
  </si>
  <si>
    <t>群雄极品橙将专属</t>
  </si>
  <si>
    <t>楚汉普通橙将专属</t>
  </si>
  <si>
    <t>三国普通橙将专属</t>
  </si>
  <si>
    <t>隋唐普通橙将专属</t>
  </si>
  <si>
    <t>群雄普通橙将专属</t>
  </si>
  <si>
    <t>普通橙将专属装备箱</t>
  </si>
  <si>
    <t>苍穹装备箱</t>
  </si>
  <si>
    <t>耀世装备箱</t>
  </si>
  <si>
    <t>战神装备箱</t>
  </si>
  <si>
    <t>橙装任选箱</t>
  </si>
  <si>
    <t>楚汉极品橙将一</t>
  </si>
  <si>
    <t>三国极品橙将一</t>
  </si>
  <si>
    <t>隋唐极品橙将一</t>
  </si>
  <si>
    <t>群雄极品橙将一</t>
  </si>
  <si>
    <t>楚汉极品橙将二</t>
  </si>
  <si>
    <t>三国极品橙将二</t>
  </si>
  <si>
    <t>隋唐极品橙将二</t>
  </si>
  <si>
    <t>群雄极品橙将二</t>
  </si>
  <si>
    <t>极品橙将箱</t>
  </si>
  <si>
    <t>楚汉极品橙将</t>
  </si>
  <si>
    <t>三国极品橙将</t>
  </si>
  <si>
    <t>隋唐极品橙将</t>
  </si>
  <si>
    <t>群雄极品橙将</t>
  </si>
  <si>
    <t>楚汉极品橙将碎片</t>
  </si>
  <si>
    <t>三国极品橙将碎片</t>
  </si>
  <si>
    <t>隋唐极品橙将碎片</t>
  </si>
  <si>
    <t>群雄极品橙将碎片</t>
  </si>
  <si>
    <t>楚汉极品橙将二碎片</t>
  </si>
  <si>
    <t>三国极品橙将二碎片</t>
  </si>
  <si>
    <t>隋唐极品橙将二碎片</t>
  </si>
  <si>
    <t>群雄极品橙将二碎片</t>
  </si>
  <si>
    <t>极品橙将碎片箱</t>
  </si>
  <si>
    <t>楚汉普通橙将</t>
  </si>
  <si>
    <t>三国普通橙将</t>
  </si>
  <si>
    <t>隋唐普通橙将</t>
  </si>
  <si>
    <t>群雄普通橙将</t>
  </si>
  <si>
    <t>普通橙将箱</t>
  </si>
  <si>
    <t>楚汉普通橙将碎片</t>
  </si>
  <si>
    <t>三国普通橙将碎片</t>
  </si>
  <si>
    <t>隋唐普通橙将碎片</t>
  </si>
  <si>
    <t>群雄普通橙将碎片</t>
  </si>
  <si>
    <t>楚汉极品橙将一碎片</t>
  </si>
  <si>
    <t>三国极品橙将一碎片</t>
  </si>
  <si>
    <t>隋唐极品橙将一碎片</t>
  </si>
  <si>
    <t>群雄极品橙将一碎片</t>
  </si>
  <si>
    <t>普通橙将碎片箱</t>
  </si>
  <si>
    <t>蓝色兵书任选箱</t>
  </si>
  <si>
    <t>紫色兵书任选箱</t>
  </si>
  <si>
    <t>橙色兵书任选箱</t>
  </si>
  <si>
    <t>红色兵书任选箱</t>
  </si>
  <si>
    <t>极品辅助武将礼包</t>
    <phoneticPr fontId="8" type="noConversion"/>
  </si>
  <si>
    <t>高橙辅助武将碎片</t>
    <phoneticPr fontId="8" type="noConversion"/>
  </si>
  <si>
    <t>刘邦</t>
    <phoneticPr fontId="8" type="noConversion"/>
  </si>
  <si>
    <t>刘备</t>
    <phoneticPr fontId="8" type="noConversion"/>
  </si>
  <si>
    <t>裴元庆</t>
    <phoneticPr fontId="8" type="noConversion"/>
  </si>
  <si>
    <t>苏妲己</t>
    <phoneticPr fontId="8" type="noConversion"/>
  </si>
  <si>
    <t>九龙装备箱</t>
    <phoneticPr fontId="8" type="noConversion"/>
  </si>
  <si>
    <t>耀世装备碎片箱</t>
    <phoneticPr fontId="8" type="noConversion"/>
  </si>
  <si>
    <t>苍穹装备碎片箱</t>
    <phoneticPr fontId="8" type="noConversion"/>
  </si>
  <si>
    <t>第二红将礼包</t>
    <phoneticPr fontId="8" type="noConversion"/>
  </si>
  <si>
    <t>张良</t>
    <phoneticPr fontId="8" type="noConversion"/>
  </si>
  <si>
    <t>关羽</t>
    <phoneticPr fontId="8" type="noConversion"/>
  </si>
  <si>
    <t>秦琼</t>
    <phoneticPr fontId="8" type="noConversion"/>
  </si>
  <si>
    <t>后羿</t>
    <phoneticPr fontId="8" type="noConversion"/>
  </si>
  <si>
    <t>第二红将专属箱</t>
  </si>
  <si>
    <t>红将专属任选箱</t>
    <phoneticPr fontId="8" type="noConversion"/>
  </si>
  <si>
    <t>无双装备箱</t>
    <phoneticPr fontId="8" type="noConversion"/>
  </si>
  <si>
    <t>红将任选箱</t>
    <phoneticPr fontId="8" type="noConversion"/>
  </si>
  <si>
    <t>橙色兵符自选箱</t>
    <phoneticPr fontId="8" type="noConversion"/>
  </si>
  <si>
    <t>红色兵符自选箱</t>
    <phoneticPr fontId="8" type="noConversion"/>
  </si>
  <si>
    <t>橙色宝石任选箱</t>
  </si>
  <si>
    <t>红色宝石任选箱</t>
  </si>
  <si>
    <t>橙色特殊宝石任选箱</t>
  </si>
  <si>
    <t>红色特殊宝石任选箱</t>
  </si>
  <si>
    <t>五行（自选）宝石随机箱</t>
    <phoneticPr fontId="8" type="noConversion"/>
  </si>
  <si>
    <t>橙色攻击宝石箱</t>
    <phoneticPr fontId="8" type="noConversion"/>
  </si>
  <si>
    <t>橙色防御宝石箱</t>
    <phoneticPr fontId="8" type="noConversion"/>
  </si>
  <si>
    <t>红色攻击宝石箱</t>
  </si>
  <si>
    <t>红色防御宝石箱</t>
  </si>
  <si>
    <t>攻击（自选）宝石随机箱</t>
    <phoneticPr fontId="8" type="noConversion"/>
  </si>
  <si>
    <t>防御（自选）宝石随机箱</t>
    <phoneticPr fontId="8" type="noConversion"/>
  </si>
  <si>
    <t>橙色金系宝石箱</t>
    <phoneticPr fontId="8" type="noConversion"/>
  </si>
  <si>
    <t>橙色木系宝石箱</t>
    <phoneticPr fontId="8" type="noConversion"/>
  </si>
  <si>
    <t>橙色水系宝石箱</t>
    <phoneticPr fontId="8" type="noConversion"/>
  </si>
  <si>
    <t>橙色火系宝石箱</t>
  </si>
  <si>
    <t>橙色土系宝石箱</t>
  </si>
  <si>
    <t>红色金系宝石箱</t>
  </si>
  <si>
    <t>红色木系宝石箱</t>
  </si>
  <si>
    <t>红色水系宝石箱</t>
  </si>
  <si>
    <t>红色火系宝石箱</t>
  </si>
  <si>
    <t>红色土系宝石箱</t>
  </si>
  <si>
    <t>橙色特殊攻击宝石箱</t>
    <phoneticPr fontId="8" type="noConversion"/>
  </si>
  <si>
    <t>橙色特殊防御宝石箱</t>
    <phoneticPr fontId="8" type="noConversion"/>
  </si>
  <si>
    <t>红色特殊攻击宝石箱</t>
  </si>
  <si>
    <t>红色特殊防御宝石箱</t>
  </si>
  <si>
    <t>橙色（自选）宝石随机箱</t>
    <phoneticPr fontId="8" type="noConversion"/>
  </si>
  <si>
    <t>红色（自选）宝石随机箱</t>
    <phoneticPr fontId="8" type="noConversion"/>
  </si>
  <si>
    <t>攻击（自选）橙色宝石随机箱</t>
    <phoneticPr fontId="8" type="noConversion"/>
  </si>
  <si>
    <t>防御（自选）橙色宝石随机箱</t>
    <phoneticPr fontId="8" type="noConversion"/>
  </si>
  <si>
    <t>攻击（自选）红色宝石随机箱</t>
  </si>
  <si>
    <t>防御（自选）红色宝石随机箱</t>
  </si>
  <si>
    <t>龙凤（自选）宝石随机箱</t>
    <phoneticPr fontId="8" type="noConversion"/>
  </si>
  <si>
    <t>红将碎片礼包</t>
    <phoneticPr fontId="8" type="noConversion"/>
  </si>
  <si>
    <t>四大战神碎片礼包</t>
  </si>
  <si>
    <t>第二红将碎片礼包</t>
  </si>
  <si>
    <t>橙色龙凤自选宝石随机箱</t>
    <phoneticPr fontId="8" type="noConversion"/>
  </si>
  <si>
    <t>红色龙凤自选宝石随机箱</t>
    <phoneticPr fontId="8" type="noConversion"/>
  </si>
  <si>
    <t>橙色龙宝石随机箱</t>
  </si>
  <si>
    <t>橙色凤宝石随机箱</t>
    <phoneticPr fontId="8" type="noConversion"/>
  </si>
  <si>
    <t>红色龙宝石随机箱</t>
  </si>
  <si>
    <t>红色凤宝石随机箱</t>
  </si>
  <si>
    <t>猪年大吉任选包</t>
    <phoneticPr fontId="8" type="noConversion"/>
  </si>
  <si>
    <t>乱世英雄任选包</t>
    <phoneticPr fontId="8" type="noConversion"/>
  </si>
  <si>
    <t>新春字卡任选包</t>
    <phoneticPr fontId="8" type="noConversion"/>
  </si>
  <si>
    <t>情深意浓任选包</t>
    <phoneticPr fontId="8" type="noConversion"/>
  </si>
  <si>
    <t>情人字卡任选包</t>
    <phoneticPr fontId="8" type="noConversion"/>
  </si>
  <si>
    <t>7500累充自选盒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</si>
</sst>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等线"/>
      <charset val="134"/>
      <scheme val="minor"/>
    </font>
    <font>
      <sz val="11"/>
      <color rgb="FF9C0006"/>
      <name val="等线"/>
      <family val="3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2"/>
      <name val="微软雅黑"/>
      <family val="2"/>
      <charset val="134"/>
    </font>
    <font>
      <sz val="9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51780755027927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57">
    <xf numFmtId="0" fontId="0" fillId="0" borderId="0" xfId="0"/>
    <xf numFmtId="0" fontId="0" fillId="0" borderId="1" xfId="0" applyBorder="1" applyAlignment="1">
      <alignment wrapText="1"/>
    </xf>
    <xf numFmtId="0" fontId="1" fillId="2" borderId="1" xfId="1" applyBorder="1" applyAlignment="1"/>
    <xf numFmtId="0" fontId="0" fillId="0" borderId="1" xfId="0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5" fillId="10" borderId="1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0" borderId="1" xfId="0" applyFont="1" applyFill="1" applyBorder="1" applyAlignment="1"/>
    <xf numFmtId="0" fontId="0" fillId="0" borderId="1" xfId="0" applyFont="1" applyFill="1" applyBorder="1" applyAlignment="1">
      <alignment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5" fillId="0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/>
    <xf numFmtId="0" fontId="0" fillId="9" borderId="1" xfId="0" applyFill="1" applyBorder="1"/>
    <xf numFmtId="0" fontId="0" fillId="9" borderId="1" xfId="0" applyFont="1" applyFill="1" applyBorder="1" applyAlignment="1">
      <alignment vertical="center"/>
    </xf>
    <xf numFmtId="0" fontId="0" fillId="5" borderId="1" xfId="0" applyFont="1" applyFill="1" applyBorder="1" applyAlignment="1"/>
    <xf numFmtId="0" fontId="0" fillId="5" borderId="1" xfId="0" applyFill="1" applyBorder="1"/>
    <xf numFmtId="0" fontId="0" fillId="5" borderId="1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0" fillId="5" borderId="1" xfId="0" applyFont="1" applyFill="1" applyBorder="1" applyAlignment="1">
      <alignment horizontal="center"/>
    </xf>
    <xf numFmtId="0" fontId="1" fillId="2" borderId="1" xfId="1" applyBorder="1" applyAlignment="1">
      <alignment vertical="center"/>
    </xf>
    <xf numFmtId="0" fontId="6" fillId="11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0" fillId="6" borderId="1" xfId="0" applyFill="1" applyBorder="1"/>
    <xf numFmtId="0" fontId="0" fillId="6" borderId="1" xfId="0" applyFont="1" applyFill="1" applyBorder="1" applyAlignment="1"/>
    <xf numFmtId="0" fontId="0" fillId="6" borderId="1" xfId="0" applyFont="1" applyFill="1" applyBorder="1" applyAlignment="1">
      <alignment vertical="center"/>
    </xf>
    <xf numFmtId="0" fontId="6" fillId="6" borderId="1" xfId="0" applyFont="1" applyFill="1" applyBorder="1"/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2" fillId="11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vertical="center"/>
    </xf>
    <xf numFmtId="0" fontId="0" fillId="11" borderId="1" xfId="0" applyFill="1" applyBorder="1"/>
    <xf numFmtId="0" fontId="0" fillId="11" borderId="0" xfId="0" applyFill="1" applyBorder="1" applyAlignment="1">
      <alignment horizontal="center" vertical="center"/>
    </xf>
    <xf numFmtId="0" fontId="0" fillId="11" borderId="1" xfId="0" applyFont="1" applyFill="1" applyBorder="1" applyAlignment="1"/>
    <xf numFmtId="0" fontId="5" fillId="11" borderId="1" xfId="0" applyFont="1" applyFill="1" applyBorder="1" applyAlignment="1">
      <alignment horizontal="center" vertical="center"/>
    </xf>
    <xf numFmtId="0" fontId="5" fillId="11" borderId="0" xfId="0" applyFont="1" applyFill="1" applyBorder="1" applyAlignment="1">
      <alignment horizontal="center" vertical="center"/>
    </xf>
    <xf numFmtId="0" fontId="0" fillId="11" borderId="2" xfId="0" applyFill="1" applyBorder="1"/>
    <xf numFmtId="0" fontId="1" fillId="11" borderId="0" xfId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/>
    </xf>
  </cellXfs>
  <cellStyles count="2">
    <cellStyle name="差" xfId="1" builtinId="27"/>
    <cellStyle name="常规" xfId="0" builtinId="0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game/document/&#37197;&#32622;&#34920;/&#25968;&#25454;&#34920;/&#23567;&#38596;/knight_inf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tem_inf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>
        <row r="1">
          <cell r="A1" t="str">
            <v>knight_id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1</v>
          </cell>
          <cell r="AE1">
            <v>2</v>
          </cell>
          <cell r="AF1">
            <v>1512031</v>
          </cell>
          <cell r="AG1">
            <v>4</v>
          </cell>
          <cell r="AH1">
            <v>5</v>
          </cell>
          <cell r="AI1">
            <v>6</v>
          </cell>
          <cell r="AJ1">
            <v>7</v>
          </cell>
          <cell r="AK1">
            <v>8</v>
          </cell>
          <cell r="AL1">
            <v>9</v>
          </cell>
          <cell r="AM1">
            <v>10</v>
          </cell>
          <cell r="AN1">
            <v>11</v>
          </cell>
          <cell r="AO1">
            <v>12</v>
          </cell>
          <cell r="AP1">
            <v>13</v>
          </cell>
          <cell r="AQ1">
            <v>14</v>
          </cell>
          <cell r="AR1">
            <v>15</v>
          </cell>
          <cell r="AS1">
            <v>16</v>
          </cell>
          <cell r="AT1">
            <v>0</v>
          </cell>
          <cell r="AU1">
            <v>0</v>
          </cell>
          <cell r="AV1">
            <v>0</v>
          </cell>
          <cell r="AW1">
            <v>0</v>
          </cell>
          <cell r="AX1">
            <v>0</v>
          </cell>
          <cell r="AY1">
            <v>0</v>
          </cell>
          <cell r="AZ1">
            <v>0</v>
          </cell>
          <cell r="BA1">
            <v>0</v>
          </cell>
          <cell r="BB1">
            <v>0</v>
          </cell>
          <cell r="BC1">
            <v>0</v>
          </cell>
          <cell r="BD1">
            <v>0</v>
          </cell>
          <cell r="BE1">
            <v>0</v>
          </cell>
          <cell r="BF1">
            <v>0</v>
          </cell>
          <cell r="BH1">
            <v>0</v>
          </cell>
        </row>
        <row r="2">
          <cell r="A2" t="str">
            <v>int</v>
          </cell>
          <cell r="B2" t="str">
            <v>string</v>
          </cell>
          <cell r="C2" t="str">
            <v>int</v>
          </cell>
          <cell r="D2" t="str">
            <v>int</v>
          </cell>
          <cell r="E2" t="str">
            <v>int</v>
          </cell>
          <cell r="F2" t="str">
            <v>int</v>
          </cell>
          <cell r="G2" t="str">
            <v>int</v>
          </cell>
          <cell r="H2" t="str">
            <v>int</v>
          </cell>
          <cell r="I2" t="str">
            <v>int</v>
          </cell>
          <cell r="J2" t="str">
            <v>int</v>
          </cell>
          <cell r="K2" t="str">
            <v>int</v>
          </cell>
          <cell r="L2" t="str">
            <v>int</v>
          </cell>
          <cell r="M2" t="str">
            <v>int</v>
          </cell>
          <cell r="N2" t="str">
            <v>int</v>
          </cell>
          <cell r="O2" t="str">
            <v>int</v>
          </cell>
          <cell r="P2" t="str">
            <v>int</v>
          </cell>
          <cell r="Q2" t="str">
            <v>int</v>
          </cell>
          <cell r="R2" t="str">
            <v>int</v>
          </cell>
          <cell r="S2" t="str">
            <v>int</v>
          </cell>
          <cell r="T2" t="str">
            <v>int</v>
          </cell>
          <cell r="U2" t="str">
            <v>int</v>
          </cell>
          <cell r="V2" t="str">
            <v>int</v>
          </cell>
          <cell r="W2" t="str">
            <v>int</v>
          </cell>
          <cell r="X2" t="str">
            <v>int</v>
          </cell>
          <cell r="Y2" t="str">
            <v>int</v>
          </cell>
          <cell r="Z2" t="str">
            <v>int</v>
          </cell>
          <cell r="AA2" t="str">
            <v>int</v>
          </cell>
          <cell r="AB2" t="str">
            <v>int</v>
          </cell>
          <cell r="AC2" t="str">
            <v>int</v>
          </cell>
          <cell r="AD2" t="str">
            <v>int</v>
          </cell>
          <cell r="AE2" t="str">
            <v>int</v>
          </cell>
          <cell r="AF2" t="str">
            <v>int</v>
          </cell>
          <cell r="AG2" t="str">
            <v>int</v>
          </cell>
          <cell r="AH2" t="str">
            <v>int</v>
          </cell>
          <cell r="AI2" t="str">
            <v>int</v>
          </cell>
          <cell r="AJ2" t="str">
            <v>int</v>
          </cell>
          <cell r="AK2" t="str">
            <v>int</v>
          </cell>
          <cell r="AL2" t="str">
            <v>int</v>
          </cell>
          <cell r="AM2" t="str">
            <v>int</v>
          </cell>
          <cell r="AN2" t="str">
            <v>int</v>
          </cell>
          <cell r="AO2" t="str">
            <v>int</v>
          </cell>
          <cell r="AP2" t="str">
            <v>int</v>
          </cell>
          <cell r="AQ2" t="str">
            <v>int</v>
          </cell>
          <cell r="AR2" t="str">
            <v>int</v>
          </cell>
          <cell r="AS2" t="str">
            <v>int</v>
          </cell>
          <cell r="AT2" t="str">
            <v>int</v>
          </cell>
          <cell r="AU2" t="str">
            <v>int</v>
          </cell>
          <cell r="AV2" t="str">
            <v>int</v>
          </cell>
          <cell r="AW2" t="str">
            <v>int</v>
          </cell>
          <cell r="AX2" t="str">
            <v>int</v>
          </cell>
          <cell r="AY2" t="str">
            <v>int</v>
          </cell>
          <cell r="AZ2" t="str">
            <v>int</v>
          </cell>
          <cell r="BA2" t="str">
            <v>string</v>
          </cell>
          <cell r="BB2" t="str">
            <v>string</v>
          </cell>
          <cell r="BC2" t="str">
            <v>int</v>
          </cell>
          <cell r="BD2" t="str">
            <v>int</v>
          </cell>
          <cell r="BE2" t="str">
            <v>int</v>
          </cell>
          <cell r="BH2" t="str">
            <v>int</v>
          </cell>
        </row>
        <row r="3">
          <cell r="A3" t="str">
            <v>武将id</v>
          </cell>
          <cell r="B3" t="str">
            <v>武将名称</v>
          </cell>
          <cell r="C3" t="str">
            <v>武将形象1</v>
          </cell>
          <cell r="D3" t="str">
            <v>武将形象2</v>
          </cell>
          <cell r="E3" t="str">
            <v>武将形象3</v>
          </cell>
          <cell r="F3" t="str">
            <v>武将形象4</v>
          </cell>
          <cell r="G3" t="str">
            <v>武将性别</v>
          </cell>
          <cell r="H3" t="str">
            <v>武将种族</v>
          </cell>
          <cell r="I3" t="str">
            <v>卡牌类型</v>
          </cell>
          <cell r="J3" t="str">
            <v>武将定位</v>
          </cell>
          <cell r="K3" t="str">
            <v>武将资质</v>
          </cell>
          <cell r="L3" t="str">
            <v>资质战力系数</v>
          </cell>
          <cell r="M3" t="str">
            <v>暴击战力系数</v>
          </cell>
          <cell r="N3" t="str">
            <v>格挡战力系数</v>
          </cell>
          <cell r="O3" t="str">
            <v>闪避战力系数</v>
          </cell>
          <cell r="P3" t="str">
            <v>战斗力系数</v>
          </cell>
          <cell r="Q3" t="str">
            <v>专属武器id</v>
          </cell>
          <cell r="R3" t="str">
            <v>普通攻击id</v>
          </cell>
          <cell r="S3" t="str">
            <v>怒气技能id</v>
          </cell>
          <cell r="T3" t="str">
            <v>被动技能1</v>
          </cell>
          <cell r="U3" t="str">
            <v>被动技能1生效类型</v>
          </cell>
          <cell r="V3" t="str">
            <v>被动技能2</v>
          </cell>
          <cell r="W3" t="str">
            <v>被动技能2生效类型</v>
          </cell>
          <cell r="X3" t="str">
            <v>被动技能3</v>
          </cell>
          <cell r="Y3" t="str">
            <v>被动技能3生效类型</v>
          </cell>
          <cell r="Z3" t="str">
            <v>被动技能4</v>
          </cell>
          <cell r="AA3" t="str">
            <v>被动技能4生效类型</v>
          </cell>
          <cell r="AB3" t="str">
            <v>升级需求经验</v>
          </cell>
          <cell r="AC3" t="str">
            <v>升级经验成长</v>
          </cell>
          <cell r="AD3" t="str">
            <v>缘分1</v>
          </cell>
          <cell r="AE3" t="str">
            <v>缘分2</v>
          </cell>
          <cell r="AF3" t="str">
            <v>缘分3</v>
          </cell>
          <cell r="AG3" t="str">
            <v>缘分4</v>
          </cell>
          <cell r="AH3" t="str">
            <v>缘分5</v>
          </cell>
          <cell r="AI3" t="str">
            <v>缘分6</v>
          </cell>
          <cell r="AJ3" t="str">
            <v>缘分7</v>
          </cell>
          <cell r="AK3" t="str">
            <v>缘分8</v>
          </cell>
          <cell r="AL3" t="str">
            <v>缘分9</v>
          </cell>
          <cell r="AM3" t="str">
            <v>缘分10</v>
          </cell>
          <cell r="AN3" t="str">
            <v>缘分11</v>
          </cell>
          <cell r="AO3" t="str">
            <v>缘分12</v>
          </cell>
          <cell r="AP3" t="str">
            <v>缘分13</v>
          </cell>
          <cell r="AQ3" t="str">
            <v>缘分14</v>
          </cell>
          <cell r="AR3" t="str">
            <v>缘分15</v>
          </cell>
          <cell r="AS3" t="str">
            <v>缘分16</v>
          </cell>
          <cell r="AT3" t="str">
            <v>基础经验</v>
          </cell>
          <cell r="AU3" t="str">
            <v>分解将魂</v>
          </cell>
          <cell r="AV3" t="str">
            <v>是否出售</v>
          </cell>
          <cell r="AW3" t="str">
            <v>出售银两</v>
          </cell>
          <cell r="AX3" t="str">
            <v>图鉴中显示</v>
          </cell>
          <cell r="AY3" t="str">
            <v>普通招募中显示</v>
          </cell>
          <cell r="AZ3" t="str">
            <v>高级招募中显示</v>
          </cell>
          <cell r="BA3" t="str">
            <v>主城气泡</v>
          </cell>
          <cell r="BB3" t="str">
            <v>武将描述</v>
          </cell>
          <cell r="BC3" t="str">
            <v>GM是否可发</v>
          </cell>
          <cell r="BD3" t="str">
            <v>是否掉落</v>
          </cell>
          <cell r="BE3" t="str">
            <v>GM公告</v>
          </cell>
          <cell r="BF3" t="str">
            <v>武将定位</v>
          </cell>
          <cell r="BH3" t="str">
            <v>资质战力系数</v>
          </cell>
        </row>
        <row r="4">
          <cell r="A4" t="str">
            <v>Both</v>
          </cell>
          <cell r="B4" t="str">
            <v>Both</v>
          </cell>
          <cell r="C4" t="str">
            <v>Excluded</v>
          </cell>
          <cell r="D4" t="str">
            <v>Excluded</v>
          </cell>
          <cell r="E4" t="str">
            <v>Excluded</v>
          </cell>
          <cell r="F4" t="str">
            <v>Excluded</v>
          </cell>
          <cell r="G4" t="str">
            <v>Both</v>
          </cell>
          <cell r="H4" t="str">
            <v>Both</v>
          </cell>
          <cell r="I4" t="str">
            <v>Both</v>
          </cell>
          <cell r="J4" t="str">
            <v>Both</v>
          </cell>
          <cell r="K4" t="str">
            <v>Both</v>
          </cell>
          <cell r="L4" t="str">
            <v>Both</v>
          </cell>
          <cell r="M4" t="str">
            <v>Both</v>
          </cell>
          <cell r="N4" t="str">
            <v>Both</v>
          </cell>
          <cell r="O4" t="str">
            <v>Both</v>
          </cell>
          <cell r="P4" t="str">
            <v>Excluded</v>
          </cell>
          <cell r="Q4" t="str">
            <v>Both</v>
          </cell>
          <cell r="R4" t="str">
            <v>Both</v>
          </cell>
          <cell r="S4" t="str">
            <v>Both</v>
          </cell>
          <cell r="T4" t="str">
            <v>Both</v>
          </cell>
          <cell r="U4" t="str">
            <v>Both</v>
          </cell>
          <cell r="V4" t="str">
            <v>Both</v>
          </cell>
          <cell r="W4" t="str">
            <v>Both</v>
          </cell>
          <cell r="X4" t="str">
            <v>Both</v>
          </cell>
          <cell r="Y4" t="str">
            <v>Both</v>
          </cell>
          <cell r="Z4" t="str">
            <v>Both</v>
          </cell>
          <cell r="AA4" t="str">
            <v>Both</v>
          </cell>
          <cell r="AB4" t="str">
            <v>Both</v>
          </cell>
          <cell r="AC4" t="str">
            <v>Both</v>
          </cell>
          <cell r="AD4" t="str">
            <v>Both</v>
          </cell>
          <cell r="AE4" t="str">
            <v>Both</v>
          </cell>
          <cell r="AF4" t="str">
            <v>Both</v>
          </cell>
          <cell r="AG4" t="str">
            <v>Both</v>
          </cell>
          <cell r="AH4" t="str">
            <v>Both</v>
          </cell>
          <cell r="AI4" t="str">
            <v>Both</v>
          </cell>
          <cell r="AJ4" t="str">
            <v>Both</v>
          </cell>
          <cell r="AK4" t="str">
            <v>Both</v>
          </cell>
          <cell r="AL4" t="str">
            <v>Both</v>
          </cell>
          <cell r="AM4" t="str">
            <v>Both</v>
          </cell>
          <cell r="AN4" t="str">
            <v>Both</v>
          </cell>
          <cell r="AO4" t="str">
            <v>Both</v>
          </cell>
          <cell r="AP4" t="str">
            <v>Both</v>
          </cell>
          <cell r="AQ4" t="str">
            <v>Both</v>
          </cell>
          <cell r="AR4" t="str">
            <v>Both</v>
          </cell>
          <cell r="AS4" t="str">
            <v>Both</v>
          </cell>
          <cell r="AT4" t="str">
            <v>Both</v>
          </cell>
          <cell r="AU4" t="str">
            <v>Excluded</v>
          </cell>
          <cell r="AV4" t="str">
            <v>Both</v>
          </cell>
          <cell r="AW4" t="str">
            <v>Both</v>
          </cell>
          <cell r="AX4" t="str">
            <v>Both</v>
          </cell>
          <cell r="AY4" t="str">
            <v>Both</v>
          </cell>
          <cell r="AZ4" t="str">
            <v>Both</v>
          </cell>
          <cell r="BA4" t="str">
            <v>Client</v>
          </cell>
          <cell r="BB4" t="str">
            <v>Client</v>
          </cell>
          <cell r="BC4" t="str">
            <v>Server</v>
          </cell>
          <cell r="BD4" t="str">
            <v>Server</v>
          </cell>
          <cell r="BE4" t="str">
            <v>Both</v>
          </cell>
          <cell r="BF4" t="str">
            <v>Excluded</v>
          </cell>
          <cell r="BH4" t="str">
            <v>Excluded</v>
          </cell>
        </row>
        <row r="5">
          <cell r="A5" t="str">
            <v>knight_id</v>
          </cell>
          <cell r="B5" t="str">
            <v>name</v>
          </cell>
          <cell r="C5" t="str">
            <v>figure_1</v>
          </cell>
          <cell r="D5" t="str">
            <v>figure_2</v>
          </cell>
          <cell r="E5" t="str">
            <v>figure_3</v>
          </cell>
          <cell r="F5" t="str">
            <v>figure_4</v>
          </cell>
          <cell r="G5" t="str">
            <v>sex</v>
          </cell>
          <cell r="H5" t="str">
            <v>group</v>
          </cell>
          <cell r="I5" t="str">
            <v>type</v>
          </cell>
          <cell r="J5" t="str">
            <v>job</v>
          </cell>
          <cell r="K5" t="str">
            <v>quality</v>
          </cell>
          <cell r="L5" t="str">
            <v>power_value</v>
          </cell>
          <cell r="M5" t="str">
            <v>crit_power_value</v>
          </cell>
          <cell r="N5" t="str">
            <v>parry_power_value</v>
          </cell>
          <cell r="O5" t="str">
            <v>miss_power_value</v>
          </cell>
          <cell r="P5" t="str">
            <v>power_value11</v>
          </cell>
          <cell r="Q5" t="str">
            <v>exclusive_id</v>
          </cell>
          <cell r="R5" t="str">
            <v>common_skill</v>
          </cell>
          <cell r="S5" t="str">
            <v>special_skill</v>
          </cell>
          <cell r="T5" t="str">
            <v>passivity_skill_1</v>
          </cell>
          <cell r="U5" t="str">
            <v>passivity_skill1_type</v>
          </cell>
          <cell r="V5" t="str">
            <v>passivity_skill_2</v>
          </cell>
          <cell r="W5" t="str">
            <v>passivity_skill2_type</v>
          </cell>
          <cell r="X5" t="str">
            <v>passivity_skill_3</v>
          </cell>
          <cell r="Y5" t="str">
            <v>passivity_skill3_type</v>
          </cell>
          <cell r="Z5" t="str">
            <v>passivity_skill_4</v>
          </cell>
          <cell r="AA5" t="str">
            <v>passivity_skill4_type</v>
          </cell>
          <cell r="AB5" t="str">
            <v>upgrade_exp</v>
          </cell>
          <cell r="AC5" t="str">
            <v>upgrade_exp_growth</v>
          </cell>
          <cell r="AD5" t="str">
            <v>association_1</v>
          </cell>
          <cell r="AE5" t="str">
            <v>association_2</v>
          </cell>
          <cell r="AF5" t="str">
            <v>association_3</v>
          </cell>
          <cell r="AG5" t="str">
            <v>association_4</v>
          </cell>
          <cell r="AH5" t="str">
            <v>association_5</v>
          </cell>
          <cell r="AI5" t="str">
            <v>association_6</v>
          </cell>
          <cell r="AJ5" t="str">
            <v>association_7</v>
          </cell>
          <cell r="AK5" t="str">
            <v>association_8</v>
          </cell>
          <cell r="AL5" t="str">
            <v>association_9</v>
          </cell>
          <cell r="AM5" t="str">
            <v>association_10</v>
          </cell>
          <cell r="AN5" t="str">
            <v>association_11</v>
          </cell>
          <cell r="AO5" t="str">
            <v>association_12</v>
          </cell>
          <cell r="AP5" t="str">
            <v>association_13</v>
          </cell>
          <cell r="AQ5" t="str">
            <v>association_14</v>
          </cell>
          <cell r="AR5" t="str">
            <v>association_15</v>
          </cell>
          <cell r="AS5" t="str">
            <v>association_16</v>
          </cell>
          <cell r="AT5" t="str">
            <v>base_exp</v>
          </cell>
          <cell r="AU5" t="str">
            <v>return_resource</v>
          </cell>
          <cell r="AV5" t="str">
            <v>is_sold</v>
          </cell>
          <cell r="AW5" t="str">
            <v>price</v>
          </cell>
          <cell r="AX5" t="str">
            <v>is_show_tujian</v>
          </cell>
          <cell r="AY5" t="str">
            <v>is_show_normal</v>
          </cell>
          <cell r="AZ5" t="str">
            <v>is_show_high</v>
          </cell>
          <cell r="BA5" t="str">
            <v>talk</v>
          </cell>
          <cell r="BB5" t="str">
            <v>description</v>
          </cell>
          <cell r="BC5" t="str">
            <v>gm</v>
          </cell>
          <cell r="BD5" t="str">
            <v>is_drop</v>
          </cell>
          <cell r="BE5" t="str">
            <v>gm_note</v>
          </cell>
          <cell r="BH5" t="str">
            <v>power_value</v>
          </cell>
        </row>
        <row r="6">
          <cell r="A6">
            <v>1</v>
          </cell>
          <cell r="B6" t="str">
            <v>主角</v>
          </cell>
          <cell r="C6">
            <v>11</v>
          </cell>
          <cell r="D6">
            <v>0</v>
          </cell>
          <cell r="E6">
            <v>0</v>
          </cell>
          <cell r="F6">
            <v>0</v>
          </cell>
          <cell r="G6">
            <v>1</v>
          </cell>
          <cell r="H6">
            <v>0</v>
          </cell>
          <cell r="I6">
            <v>1</v>
          </cell>
          <cell r="J6">
            <v>1</v>
          </cell>
          <cell r="K6">
            <v>3</v>
          </cell>
          <cell r="L6">
            <v>1000</v>
          </cell>
          <cell r="M6">
            <v>1000</v>
          </cell>
          <cell r="N6">
            <v>1000</v>
          </cell>
          <cell r="O6">
            <v>1000</v>
          </cell>
          <cell r="P6">
            <v>0</v>
          </cell>
          <cell r="Q6">
            <v>210000</v>
          </cell>
          <cell r="R6">
            <v>1100</v>
          </cell>
          <cell r="S6">
            <v>1200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1007</v>
          </cell>
          <cell r="AE6">
            <v>1008</v>
          </cell>
          <cell r="AF6">
            <v>1009</v>
          </cell>
          <cell r="AG6">
            <v>1010</v>
          </cell>
          <cell r="AH6">
            <v>1011</v>
          </cell>
          <cell r="AI6">
            <v>1012</v>
          </cell>
          <cell r="AJ6">
            <v>1013</v>
          </cell>
          <cell r="AK6">
            <v>1014</v>
          </cell>
          <cell r="AL6">
            <v>1015</v>
          </cell>
          <cell r="AM6">
            <v>1016</v>
          </cell>
          <cell r="AN6">
            <v>1017</v>
          </cell>
          <cell r="AO6">
            <v>1018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 t="str">
            <v>乱世天地群雄四起，你一切可好？</v>
          </cell>
          <cell r="BB6" t="str">
            <v>无意被卷入时空漩涡之中，穿越到乱世，机缘巧合下击杀了饕餮，拯救了苍生，各大阵营急欲拉拢的对象，本人却只想找到失散的恋人。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1</v>
          </cell>
          <cell r="BH6">
            <v>1000</v>
          </cell>
        </row>
        <row r="7">
          <cell r="A7">
            <v>2</v>
          </cell>
          <cell r="B7" t="str">
            <v>主角</v>
          </cell>
          <cell r="C7">
            <v>21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1</v>
          </cell>
          <cell r="J7">
            <v>1</v>
          </cell>
          <cell r="K7">
            <v>5</v>
          </cell>
          <cell r="L7">
            <v>1000</v>
          </cell>
          <cell r="M7">
            <v>1000</v>
          </cell>
          <cell r="N7">
            <v>1000</v>
          </cell>
          <cell r="O7">
            <v>1000</v>
          </cell>
          <cell r="P7">
            <v>0</v>
          </cell>
          <cell r="Q7">
            <v>210000</v>
          </cell>
          <cell r="R7">
            <v>1100</v>
          </cell>
          <cell r="S7">
            <v>1200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1007</v>
          </cell>
          <cell r="AE7">
            <v>1008</v>
          </cell>
          <cell r="AF7">
            <v>1009</v>
          </cell>
          <cell r="AG7">
            <v>1010</v>
          </cell>
          <cell r="AH7">
            <v>1011</v>
          </cell>
          <cell r="AI7">
            <v>1012</v>
          </cell>
          <cell r="AJ7">
            <v>1013</v>
          </cell>
          <cell r="AK7">
            <v>1014</v>
          </cell>
          <cell r="AL7">
            <v>1015</v>
          </cell>
          <cell r="AM7">
            <v>1016</v>
          </cell>
          <cell r="AN7">
            <v>1017</v>
          </cell>
          <cell r="AO7">
            <v>1018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 t="str">
            <v>乱世天地群雄四起，你一切可好？</v>
          </cell>
          <cell r="BB7" t="str">
            <v>无意被卷入时空漩涡之中，穿越到乱世，机缘巧合下击杀了饕餮，拯救了苍生，各大阵营急欲拉拢的对象，本人却只想找到失散的恋人。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2</v>
          </cell>
          <cell r="BH7">
            <v>1000</v>
          </cell>
        </row>
        <row r="8">
          <cell r="A8">
            <v>3</v>
          </cell>
          <cell r="B8" t="str">
            <v>主角</v>
          </cell>
          <cell r="C8">
            <v>31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0</v>
          </cell>
          <cell r="I8">
            <v>1</v>
          </cell>
          <cell r="J8">
            <v>1</v>
          </cell>
          <cell r="K8">
            <v>8</v>
          </cell>
          <cell r="L8">
            <v>1000</v>
          </cell>
          <cell r="M8">
            <v>1000</v>
          </cell>
          <cell r="N8">
            <v>1000</v>
          </cell>
          <cell r="O8">
            <v>1000</v>
          </cell>
          <cell r="P8">
            <v>0</v>
          </cell>
          <cell r="Q8">
            <v>210000</v>
          </cell>
          <cell r="R8">
            <v>1100</v>
          </cell>
          <cell r="S8">
            <v>1200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1007</v>
          </cell>
          <cell r="AE8">
            <v>1008</v>
          </cell>
          <cell r="AF8">
            <v>1009</v>
          </cell>
          <cell r="AG8">
            <v>1010</v>
          </cell>
          <cell r="AH8">
            <v>1011</v>
          </cell>
          <cell r="AI8">
            <v>1012</v>
          </cell>
          <cell r="AJ8">
            <v>1013</v>
          </cell>
          <cell r="AK8">
            <v>1014</v>
          </cell>
          <cell r="AL8">
            <v>1015</v>
          </cell>
          <cell r="AM8">
            <v>1016</v>
          </cell>
          <cell r="AN8">
            <v>1017</v>
          </cell>
          <cell r="AO8">
            <v>1018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 t="str">
            <v>乱世天地群雄四起，你一切可好？</v>
          </cell>
          <cell r="BB8" t="str">
            <v>无意被卷入时空漩涡之中，穿越到乱世，机缘巧合下击杀了饕餮，拯救了苍生，各大阵营急欲拉拢的对象，本人却只想找到失散的恋人。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3</v>
          </cell>
          <cell r="BH8">
            <v>1000</v>
          </cell>
        </row>
        <row r="9">
          <cell r="A9">
            <v>4</v>
          </cell>
          <cell r="B9" t="str">
            <v>主角</v>
          </cell>
          <cell r="C9">
            <v>31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1</v>
          </cell>
          <cell r="J9">
            <v>1</v>
          </cell>
          <cell r="K9">
            <v>10</v>
          </cell>
          <cell r="L9">
            <v>1050</v>
          </cell>
          <cell r="M9">
            <v>1000</v>
          </cell>
          <cell r="N9">
            <v>1000</v>
          </cell>
          <cell r="O9">
            <v>1000</v>
          </cell>
          <cell r="P9">
            <v>0</v>
          </cell>
          <cell r="Q9">
            <v>210000</v>
          </cell>
          <cell r="R9">
            <v>1100</v>
          </cell>
          <cell r="S9">
            <v>1200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1007</v>
          </cell>
          <cell r="AE9">
            <v>1008</v>
          </cell>
          <cell r="AF9">
            <v>1009</v>
          </cell>
          <cell r="AG9">
            <v>1010</v>
          </cell>
          <cell r="AH9">
            <v>1011</v>
          </cell>
          <cell r="AI9">
            <v>1012</v>
          </cell>
          <cell r="AJ9">
            <v>1013</v>
          </cell>
          <cell r="AK9">
            <v>1014</v>
          </cell>
          <cell r="AL9">
            <v>1015</v>
          </cell>
          <cell r="AM9">
            <v>1016</v>
          </cell>
          <cell r="AN9">
            <v>1017</v>
          </cell>
          <cell r="AO9">
            <v>1018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 t="str">
            <v>乱世天地群雄四起，你一切可好？</v>
          </cell>
          <cell r="BB9" t="str">
            <v>无意被卷入时空漩涡之中，穿越到乱世，机缘巧合下击杀了饕餮，拯救了苍生，各大阵营急欲拉拢的对象，本人却只想找到失散的恋人。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4</v>
          </cell>
          <cell r="BH9">
            <v>1050</v>
          </cell>
        </row>
        <row r="10">
          <cell r="A10">
            <v>5</v>
          </cell>
          <cell r="B10" t="str">
            <v>主角</v>
          </cell>
          <cell r="C10">
            <v>41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1</v>
          </cell>
          <cell r="J10">
            <v>1</v>
          </cell>
          <cell r="K10">
            <v>13</v>
          </cell>
          <cell r="L10">
            <v>1100</v>
          </cell>
          <cell r="M10">
            <v>1000</v>
          </cell>
          <cell r="N10">
            <v>1000</v>
          </cell>
          <cell r="O10">
            <v>1000</v>
          </cell>
          <cell r="P10">
            <v>0</v>
          </cell>
          <cell r="Q10">
            <v>210000</v>
          </cell>
          <cell r="R10">
            <v>5100</v>
          </cell>
          <cell r="S10">
            <v>5200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1007</v>
          </cell>
          <cell r="AE10">
            <v>1008</v>
          </cell>
          <cell r="AF10">
            <v>1009</v>
          </cell>
          <cell r="AG10">
            <v>1010</v>
          </cell>
          <cell r="AH10">
            <v>1011</v>
          </cell>
          <cell r="AI10">
            <v>1012</v>
          </cell>
          <cell r="AJ10">
            <v>1013</v>
          </cell>
          <cell r="AK10">
            <v>1014</v>
          </cell>
          <cell r="AL10">
            <v>1015</v>
          </cell>
          <cell r="AM10">
            <v>1016</v>
          </cell>
          <cell r="AN10">
            <v>1017</v>
          </cell>
          <cell r="AO10">
            <v>1018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 t="str">
            <v>乱世天地群雄四起，你一切可好？</v>
          </cell>
          <cell r="BB10" t="str">
            <v>无意被卷入时空漩涡之中，穿越到乱世，机缘巧合下击杀了饕餮，拯救了苍生，各大阵营急欲拉拢的对象，本人却只想找到失散的恋人。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5</v>
          </cell>
          <cell r="BH10">
            <v>1100</v>
          </cell>
        </row>
        <row r="11">
          <cell r="A11">
            <v>6</v>
          </cell>
          <cell r="B11" t="str">
            <v>主角</v>
          </cell>
          <cell r="C11">
            <v>41</v>
          </cell>
          <cell r="D11">
            <v>0</v>
          </cell>
          <cell r="E11">
            <v>0</v>
          </cell>
          <cell r="F11">
            <v>0</v>
          </cell>
          <cell r="G11">
            <v>1</v>
          </cell>
          <cell r="H11">
            <v>0</v>
          </cell>
          <cell r="I11">
            <v>1</v>
          </cell>
          <cell r="J11">
            <v>1</v>
          </cell>
          <cell r="K11">
            <v>15</v>
          </cell>
          <cell r="L11">
            <v>1150</v>
          </cell>
          <cell r="M11">
            <v>1000</v>
          </cell>
          <cell r="N11">
            <v>1000</v>
          </cell>
          <cell r="O11">
            <v>1000</v>
          </cell>
          <cell r="P11">
            <v>0</v>
          </cell>
          <cell r="Q11">
            <v>210000</v>
          </cell>
          <cell r="R11">
            <v>5100</v>
          </cell>
          <cell r="S11">
            <v>5200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1007</v>
          </cell>
          <cell r="AE11">
            <v>1008</v>
          </cell>
          <cell r="AF11">
            <v>1009</v>
          </cell>
          <cell r="AG11">
            <v>1010</v>
          </cell>
          <cell r="AH11">
            <v>1011</v>
          </cell>
          <cell r="AI11">
            <v>1012</v>
          </cell>
          <cell r="AJ11">
            <v>1013</v>
          </cell>
          <cell r="AK11">
            <v>1014</v>
          </cell>
          <cell r="AL11">
            <v>1015</v>
          </cell>
          <cell r="AM11">
            <v>1016</v>
          </cell>
          <cell r="AN11">
            <v>1017</v>
          </cell>
          <cell r="AO11">
            <v>1018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 t="str">
            <v>乱世天地群雄四起，你一切可好？</v>
          </cell>
          <cell r="BB11" t="str">
            <v>无意被卷入时空漩涡之中，穿越到乱世，机缘巧合下击杀了饕餮，拯救了苍生，各大阵营急欲拉拢的对象，本人却只想找到失散的恋人。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6</v>
          </cell>
          <cell r="BH11">
            <v>1150</v>
          </cell>
        </row>
        <row r="12">
          <cell r="A12">
            <v>7</v>
          </cell>
          <cell r="B12" t="str">
            <v>主角</v>
          </cell>
          <cell r="C12">
            <v>41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1</v>
          </cell>
          <cell r="J12">
            <v>1</v>
          </cell>
          <cell r="K12">
            <v>18</v>
          </cell>
          <cell r="L12">
            <v>1300</v>
          </cell>
          <cell r="M12">
            <v>1100</v>
          </cell>
          <cell r="N12">
            <v>1100</v>
          </cell>
          <cell r="O12">
            <v>1100</v>
          </cell>
          <cell r="P12">
            <v>0</v>
          </cell>
          <cell r="Q12">
            <v>210000</v>
          </cell>
          <cell r="R12">
            <v>5100</v>
          </cell>
          <cell r="S12">
            <v>5200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1007</v>
          </cell>
          <cell r="AE12">
            <v>1008</v>
          </cell>
          <cell r="AF12">
            <v>1009</v>
          </cell>
          <cell r="AG12">
            <v>1010</v>
          </cell>
          <cell r="AH12">
            <v>1011</v>
          </cell>
          <cell r="AI12">
            <v>1012</v>
          </cell>
          <cell r="AJ12">
            <v>1013</v>
          </cell>
          <cell r="AK12">
            <v>1014</v>
          </cell>
          <cell r="AL12">
            <v>1015</v>
          </cell>
          <cell r="AM12">
            <v>1016</v>
          </cell>
          <cell r="AN12">
            <v>1017</v>
          </cell>
          <cell r="AO12">
            <v>1018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 t="str">
            <v>乱世天地群雄四起，你一切可好？</v>
          </cell>
          <cell r="BB12" t="str">
            <v>无意被卷入时空漩涡之中，穿越到乱世，机缘巧合下击杀了饕餮，拯救了苍生，各大阵营急欲拉拢的对象，本人却只想找到失散的恋人。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7</v>
          </cell>
          <cell r="BH12">
            <v>1300</v>
          </cell>
        </row>
        <row r="13">
          <cell r="A13">
            <v>11</v>
          </cell>
          <cell r="B13" t="str">
            <v>女主角</v>
          </cell>
          <cell r="C13">
            <v>111</v>
          </cell>
          <cell r="D13">
            <v>0</v>
          </cell>
          <cell r="E13">
            <v>0</v>
          </cell>
          <cell r="F13">
            <v>0</v>
          </cell>
          <cell r="G13">
            <v>2</v>
          </cell>
          <cell r="H13">
            <v>0</v>
          </cell>
          <cell r="I13">
            <v>1</v>
          </cell>
          <cell r="J13">
            <v>1</v>
          </cell>
          <cell r="K13">
            <v>3</v>
          </cell>
          <cell r="L13">
            <v>1000</v>
          </cell>
          <cell r="M13">
            <v>1000</v>
          </cell>
          <cell r="N13">
            <v>1000</v>
          </cell>
          <cell r="O13">
            <v>1000</v>
          </cell>
          <cell r="P13">
            <v>0</v>
          </cell>
          <cell r="Q13">
            <v>210000</v>
          </cell>
          <cell r="R13">
            <v>11100</v>
          </cell>
          <cell r="S13">
            <v>11200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11007</v>
          </cell>
          <cell r="AE13">
            <v>11008</v>
          </cell>
          <cell r="AF13">
            <v>11009</v>
          </cell>
          <cell r="AG13">
            <v>11010</v>
          </cell>
          <cell r="AH13">
            <v>11011</v>
          </cell>
          <cell r="AI13">
            <v>11012</v>
          </cell>
          <cell r="AJ13">
            <v>11013</v>
          </cell>
          <cell r="AK13">
            <v>11014</v>
          </cell>
          <cell r="AL13">
            <v>11015</v>
          </cell>
          <cell r="AM13">
            <v>11016</v>
          </cell>
          <cell r="AN13">
            <v>11017</v>
          </cell>
          <cell r="AO13">
            <v>11018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 t="str">
            <v>乱世纷争，你一切可好？</v>
          </cell>
          <cell r="BB13" t="str">
            <v>无意被卷入时空漩涡之中，穿越到乱世，机缘巧合下击杀了饕餮，拯救了苍生，各大阵营急欲拉拢的对象，本人却只想找到失散的恋人。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11</v>
          </cell>
          <cell r="BH13">
            <v>1000</v>
          </cell>
        </row>
        <row r="14">
          <cell r="A14">
            <v>12</v>
          </cell>
          <cell r="B14" t="str">
            <v>女主角</v>
          </cell>
          <cell r="C14">
            <v>121</v>
          </cell>
          <cell r="D14">
            <v>0</v>
          </cell>
          <cell r="E14">
            <v>0</v>
          </cell>
          <cell r="F14">
            <v>0</v>
          </cell>
          <cell r="G14">
            <v>2</v>
          </cell>
          <cell r="H14">
            <v>0</v>
          </cell>
          <cell r="I14">
            <v>1</v>
          </cell>
          <cell r="J14">
            <v>1</v>
          </cell>
          <cell r="K14">
            <v>5</v>
          </cell>
          <cell r="L14">
            <v>1000</v>
          </cell>
          <cell r="M14">
            <v>1000</v>
          </cell>
          <cell r="N14">
            <v>1000</v>
          </cell>
          <cell r="O14">
            <v>1000</v>
          </cell>
          <cell r="P14">
            <v>0</v>
          </cell>
          <cell r="Q14">
            <v>210000</v>
          </cell>
          <cell r="R14">
            <v>11100</v>
          </cell>
          <cell r="S14">
            <v>11200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11007</v>
          </cell>
          <cell r="AE14">
            <v>11008</v>
          </cell>
          <cell r="AF14">
            <v>11009</v>
          </cell>
          <cell r="AG14">
            <v>11010</v>
          </cell>
          <cell r="AH14">
            <v>11011</v>
          </cell>
          <cell r="AI14">
            <v>11012</v>
          </cell>
          <cell r="AJ14">
            <v>11013</v>
          </cell>
          <cell r="AK14">
            <v>11014</v>
          </cell>
          <cell r="AL14">
            <v>11015</v>
          </cell>
          <cell r="AM14">
            <v>11016</v>
          </cell>
          <cell r="AN14">
            <v>11017</v>
          </cell>
          <cell r="AO14">
            <v>11018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 t="str">
            <v>乱世纷争，你一切可好？</v>
          </cell>
          <cell r="BB14" t="str">
            <v>无意被卷入时空漩涡之中，穿越到乱世，机缘巧合下击杀了饕餮，拯救了苍生，各大阵营急欲拉拢的对象，本人却只想找到失散的恋人。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12</v>
          </cell>
          <cell r="BH14">
            <v>1000</v>
          </cell>
        </row>
        <row r="15">
          <cell r="A15">
            <v>13</v>
          </cell>
          <cell r="B15" t="str">
            <v>女主角</v>
          </cell>
          <cell r="C15">
            <v>131</v>
          </cell>
          <cell r="D15">
            <v>0</v>
          </cell>
          <cell r="E15">
            <v>0</v>
          </cell>
          <cell r="F15">
            <v>0</v>
          </cell>
          <cell r="G15">
            <v>2</v>
          </cell>
          <cell r="H15">
            <v>0</v>
          </cell>
          <cell r="I15">
            <v>1</v>
          </cell>
          <cell r="J15">
            <v>1</v>
          </cell>
          <cell r="K15">
            <v>8</v>
          </cell>
          <cell r="L15">
            <v>1000</v>
          </cell>
          <cell r="M15">
            <v>1000</v>
          </cell>
          <cell r="N15">
            <v>1000</v>
          </cell>
          <cell r="O15">
            <v>1000</v>
          </cell>
          <cell r="P15">
            <v>0</v>
          </cell>
          <cell r="Q15">
            <v>210000</v>
          </cell>
          <cell r="R15">
            <v>11100</v>
          </cell>
          <cell r="S15">
            <v>11200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11007</v>
          </cell>
          <cell r="AE15">
            <v>11008</v>
          </cell>
          <cell r="AF15">
            <v>11009</v>
          </cell>
          <cell r="AG15">
            <v>11010</v>
          </cell>
          <cell r="AH15">
            <v>11011</v>
          </cell>
          <cell r="AI15">
            <v>11012</v>
          </cell>
          <cell r="AJ15">
            <v>11013</v>
          </cell>
          <cell r="AK15">
            <v>11014</v>
          </cell>
          <cell r="AL15">
            <v>11015</v>
          </cell>
          <cell r="AM15">
            <v>11016</v>
          </cell>
          <cell r="AN15">
            <v>11017</v>
          </cell>
          <cell r="AO15">
            <v>11018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 t="str">
            <v>乱世纷争，你一切可好？</v>
          </cell>
          <cell r="BB15" t="str">
            <v>无意被卷入时空漩涡之中，穿越到乱世，机缘巧合下击杀了饕餮，拯救了苍生，各大阵营急欲拉拢的对象，本人却只想找到失散的恋人。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13</v>
          </cell>
          <cell r="BH15">
            <v>1000</v>
          </cell>
        </row>
        <row r="16">
          <cell r="A16">
            <v>14</v>
          </cell>
          <cell r="B16" t="str">
            <v>女主角</v>
          </cell>
          <cell r="C16">
            <v>131</v>
          </cell>
          <cell r="D16">
            <v>0</v>
          </cell>
          <cell r="E16">
            <v>0</v>
          </cell>
          <cell r="F16">
            <v>0</v>
          </cell>
          <cell r="G16">
            <v>2</v>
          </cell>
          <cell r="H16">
            <v>0</v>
          </cell>
          <cell r="I16">
            <v>1</v>
          </cell>
          <cell r="J16">
            <v>1</v>
          </cell>
          <cell r="K16">
            <v>10</v>
          </cell>
          <cell r="L16">
            <v>1050</v>
          </cell>
          <cell r="M16">
            <v>1000</v>
          </cell>
          <cell r="N16">
            <v>1000</v>
          </cell>
          <cell r="O16">
            <v>1000</v>
          </cell>
          <cell r="P16">
            <v>0</v>
          </cell>
          <cell r="Q16">
            <v>210000</v>
          </cell>
          <cell r="R16">
            <v>11100</v>
          </cell>
          <cell r="S16">
            <v>11200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11007</v>
          </cell>
          <cell r="AE16">
            <v>11008</v>
          </cell>
          <cell r="AF16">
            <v>11009</v>
          </cell>
          <cell r="AG16">
            <v>11010</v>
          </cell>
          <cell r="AH16">
            <v>11011</v>
          </cell>
          <cell r="AI16">
            <v>11012</v>
          </cell>
          <cell r="AJ16">
            <v>11013</v>
          </cell>
          <cell r="AK16">
            <v>11014</v>
          </cell>
          <cell r="AL16">
            <v>11015</v>
          </cell>
          <cell r="AM16">
            <v>11016</v>
          </cell>
          <cell r="AN16">
            <v>11017</v>
          </cell>
          <cell r="AO16">
            <v>11018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 t="str">
            <v>乱世纷争，你一切可好？</v>
          </cell>
          <cell r="BB16" t="str">
            <v>无意被卷入时空漩涡之中，穿越到乱世，机缘巧合下击杀了饕餮，拯救了苍生，各大阵营急欲拉拢的对象，本人却只想找到失散的恋人。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14</v>
          </cell>
          <cell r="BH16">
            <v>1050</v>
          </cell>
        </row>
        <row r="17">
          <cell r="A17">
            <v>15</v>
          </cell>
          <cell r="B17" t="str">
            <v>女主角</v>
          </cell>
          <cell r="C17">
            <v>141</v>
          </cell>
          <cell r="D17">
            <v>0</v>
          </cell>
          <cell r="E17">
            <v>0</v>
          </cell>
          <cell r="F17">
            <v>0</v>
          </cell>
          <cell r="G17">
            <v>2</v>
          </cell>
          <cell r="H17">
            <v>0</v>
          </cell>
          <cell r="I17">
            <v>1</v>
          </cell>
          <cell r="J17">
            <v>1</v>
          </cell>
          <cell r="K17">
            <v>13</v>
          </cell>
          <cell r="L17">
            <v>1100</v>
          </cell>
          <cell r="M17">
            <v>1000</v>
          </cell>
          <cell r="N17">
            <v>1000</v>
          </cell>
          <cell r="O17">
            <v>1000</v>
          </cell>
          <cell r="P17">
            <v>0</v>
          </cell>
          <cell r="Q17">
            <v>210000</v>
          </cell>
          <cell r="R17">
            <v>15100</v>
          </cell>
          <cell r="S17">
            <v>15200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11007</v>
          </cell>
          <cell r="AE17">
            <v>11008</v>
          </cell>
          <cell r="AF17">
            <v>11009</v>
          </cell>
          <cell r="AG17">
            <v>11010</v>
          </cell>
          <cell r="AH17">
            <v>11011</v>
          </cell>
          <cell r="AI17">
            <v>11012</v>
          </cell>
          <cell r="AJ17">
            <v>11013</v>
          </cell>
          <cell r="AK17">
            <v>11014</v>
          </cell>
          <cell r="AL17">
            <v>11015</v>
          </cell>
          <cell r="AM17">
            <v>11016</v>
          </cell>
          <cell r="AN17">
            <v>11017</v>
          </cell>
          <cell r="AO17">
            <v>11018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 t="str">
            <v>乱世纷争，你一切可好？</v>
          </cell>
          <cell r="BB17" t="str">
            <v>无意被卷入时空漩涡之中，穿越到乱世，机缘巧合下击杀了饕餮，拯救了苍生，各大阵营急欲拉拢的对象，本人却只想找到失散的恋人。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15</v>
          </cell>
          <cell r="BH17">
            <v>1100</v>
          </cell>
        </row>
        <row r="18">
          <cell r="A18">
            <v>16</v>
          </cell>
          <cell r="B18" t="str">
            <v>女主角</v>
          </cell>
          <cell r="C18">
            <v>141</v>
          </cell>
          <cell r="D18">
            <v>0</v>
          </cell>
          <cell r="E18">
            <v>0</v>
          </cell>
          <cell r="F18">
            <v>0</v>
          </cell>
          <cell r="G18">
            <v>2</v>
          </cell>
          <cell r="H18">
            <v>0</v>
          </cell>
          <cell r="I18">
            <v>1</v>
          </cell>
          <cell r="J18">
            <v>1</v>
          </cell>
          <cell r="K18">
            <v>15</v>
          </cell>
          <cell r="L18">
            <v>1200</v>
          </cell>
          <cell r="M18">
            <v>1000</v>
          </cell>
          <cell r="N18">
            <v>1000</v>
          </cell>
          <cell r="O18">
            <v>1000</v>
          </cell>
          <cell r="P18">
            <v>0</v>
          </cell>
          <cell r="Q18">
            <v>210000</v>
          </cell>
          <cell r="R18">
            <v>15100</v>
          </cell>
          <cell r="S18">
            <v>15200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11007</v>
          </cell>
          <cell r="AE18">
            <v>11008</v>
          </cell>
          <cell r="AF18">
            <v>11009</v>
          </cell>
          <cell r="AG18">
            <v>11010</v>
          </cell>
          <cell r="AH18">
            <v>11011</v>
          </cell>
          <cell r="AI18">
            <v>11012</v>
          </cell>
          <cell r="AJ18">
            <v>11013</v>
          </cell>
          <cell r="AK18">
            <v>11014</v>
          </cell>
          <cell r="AL18">
            <v>11015</v>
          </cell>
          <cell r="AM18">
            <v>11016</v>
          </cell>
          <cell r="AN18">
            <v>11017</v>
          </cell>
          <cell r="AO18">
            <v>11018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 t="str">
            <v>乱世纷争，你一切可好？</v>
          </cell>
          <cell r="BB18" t="str">
            <v>无意被卷入时空漩涡之中，穿越到乱世，机缘巧合下击杀了饕餮，拯救了苍生，各大阵营急欲拉拢的对象，本人却只想找到失散的恋人。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16</v>
          </cell>
          <cell r="BH18">
            <v>1200</v>
          </cell>
        </row>
        <row r="19">
          <cell r="A19">
            <v>17</v>
          </cell>
          <cell r="B19" t="str">
            <v>女主角</v>
          </cell>
          <cell r="C19">
            <v>141</v>
          </cell>
          <cell r="D19">
            <v>0</v>
          </cell>
          <cell r="E19">
            <v>0</v>
          </cell>
          <cell r="F19">
            <v>0</v>
          </cell>
          <cell r="G19">
            <v>2</v>
          </cell>
          <cell r="H19">
            <v>0</v>
          </cell>
          <cell r="I19">
            <v>1</v>
          </cell>
          <cell r="J19">
            <v>1</v>
          </cell>
          <cell r="K19">
            <v>18</v>
          </cell>
          <cell r="L19">
            <v>1300</v>
          </cell>
          <cell r="M19">
            <v>1100</v>
          </cell>
          <cell r="N19">
            <v>1100</v>
          </cell>
          <cell r="O19">
            <v>1100</v>
          </cell>
          <cell r="P19">
            <v>0</v>
          </cell>
          <cell r="Q19">
            <v>210000</v>
          </cell>
          <cell r="R19">
            <v>15100</v>
          </cell>
          <cell r="S19">
            <v>15200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11007</v>
          </cell>
          <cell r="AE19">
            <v>11008</v>
          </cell>
          <cell r="AF19">
            <v>11009</v>
          </cell>
          <cell r="AG19">
            <v>11010</v>
          </cell>
          <cell r="AH19">
            <v>11011</v>
          </cell>
          <cell r="AI19">
            <v>11012</v>
          </cell>
          <cell r="AJ19">
            <v>11013</v>
          </cell>
          <cell r="AK19">
            <v>11014</v>
          </cell>
          <cell r="AL19">
            <v>11015</v>
          </cell>
          <cell r="AM19">
            <v>11016</v>
          </cell>
          <cell r="AN19">
            <v>11017</v>
          </cell>
          <cell r="AO19">
            <v>11018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 t="str">
            <v>乱世纷争，你一切可好？</v>
          </cell>
          <cell r="BB19" t="str">
            <v>无意被卷入时空漩涡之中，穿越到乱世，机缘巧合下击杀了饕餮，拯救了苍生，各大阵营急欲拉拢的对象，本人却只想找到失散的恋人。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17</v>
          </cell>
          <cell r="BH19">
            <v>1300</v>
          </cell>
        </row>
        <row r="20">
          <cell r="A20">
            <v>11801</v>
          </cell>
          <cell r="B20" t="str">
            <v>张良</v>
          </cell>
          <cell r="C20" t="str">
            <v>118011</v>
          </cell>
          <cell r="D20" t="str">
            <v>118012</v>
          </cell>
          <cell r="E20" t="str">
            <v>118013</v>
          </cell>
          <cell r="F20" t="str">
            <v>118014</v>
          </cell>
          <cell r="G20">
            <v>1</v>
          </cell>
          <cell r="H20">
            <v>1</v>
          </cell>
          <cell r="I20">
            <v>2</v>
          </cell>
          <cell r="J20">
            <v>4</v>
          </cell>
          <cell r="K20">
            <v>18</v>
          </cell>
          <cell r="L20">
            <v>1200</v>
          </cell>
          <cell r="M20">
            <v>5000</v>
          </cell>
          <cell r="N20">
            <v>1000</v>
          </cell>
          <cell r="O20">
            <v>1000</v>
          </cell>
          <cell r="P20">
            <v>0</v>
          </cell>
          <cell r="Q20" t="str">
            <v>211801</v>
          </cell>
          <cell r="R20" t="str">
            <v>11801100</v>
          </cell>
          <cell r="S20" t="str">
            <v>11801200</v>
          </cell>
          <cell r="T20">
            <v>11801301</v>
          </cell>
          <cell r="U20">
            <v>2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150</v>
          </cell>
          <cell r="AC20">
            <v>50</v>
          </cell>
          <cell r="AD20" t="str">
            <v>11801001</v>
          </cell>
          <cell r="AE20" t="str">
            <v>11801002</v>
          </cell>
          <cell r="AF20" t="str">
            <v>11801003</v>
          </cell>
          <cell r="AG20" t="str">
            <v>11801004</v>
          </cell>
          <cell r="AH20" t="str">
            <v>11801005</v>
          </cell>
          <cell r="AI20" t="str">
            <v>11801006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20000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 t="str">
            <v>运筹帷幄，决胜千里！</v>
          </cell>
          <cell r="BB20" t="str">
            <v>字子房，河南颍川城父人，秦末汉初杰出的谋士、大臣，与韩信、萧何并称为“汉初三杰”。</v>
          </cell>
          <cell r="BC20">
            <v>1</v>
          </cell>
          <cell r="BD20">
            <v>0</v>
          </cell>
          <cell r="BE20">
            <v>0</v>
          </cell>
          <cell r="BF20" t="str">
            <v>第二红将</v>
          </cell>
          <cell r="BG20">
            <v>11801</v>
          </cell>
          <cell r="BH20">
            <v>1200</v>
          </cell>
        </row>
        <row r="21">
          <cell r="A21">
            <v>11802</v>
          </cell>
          <cell r="B21" t="str">
            <v>项羽</v>
          </cell>
          <cell r="C21" t="str">
            <v>118021</v>
          </cell>
          <cell r="D21" t="str">
            <v>118022</v>
          </cell>
          <cell r="E21" t="str">
            <v>118023</v>
          </cell>
          <cell r="F21" t="str">
            <v>118024</v>
          </cell>
          <cell r="G21">
            <v>1</v>
          </cell>
          <cell r="H21">
            <v>1</v>
          </cell>
          <cell r="I21">
            <v>2</v>
          </cell>
          <cell r="J21">
            <v>3</v>
          </cell>
          <cell r="K21">
            <v>18</v>
          </cell>
          <cell r="L21">
            <v>1350</v>
          </cell>
          <cell r="M21">
            <v>1000</v>
          </cell>
          <cell r="N21">
            <v>1000</v>
          </cell>
          <cell r="O21">
            <v>1000</v>
          </cell>
          <cell r="P21">
            <v>1000</v>
          </cell>
          <cell r="Q21" t="str">
            <v>211802</v>
          </cell>
          <cell r="R21" t="str">
            <v>11802100</v>
          </cell>
          <cell r="S21" t="str">
            <v>11802200</v>
          </cell>
          <cell r="T21">
            <v>11802301</v>
          </cell>
          <cell r="U21">
            <v>4</v>
          </cell>
          <cell r="V21">
            <v>11802302</v>
          </cell>
          <cell r="W21">
            <v>2</v>
          </cell>
          <cell r="X21">
            <v>11802303</v>
          </cell>
          <cell r="Y21">
            <v>3</v>
          </cell>
          <cell r="Z21">
            <v>0</v>
          </cell>
          <cell r="AA21">
            <v>0</v>
          </cell>
          <cell r="AB21">
            <v>150</v>
          </cell>
          <cell r="AC21">
            <v>50</v>
          </cell>
          <cell r="AD21" t="str">
            <v>11802001</v>
          </cell>
          <cell r="AE21" t="str">
            <v>11802002</v>
          </cell>
          <cell r="AF21" t="str">
            <v>11802003</v>
          </cell>
          <cell r="AG21" t="str">
            <v>11802004</v>
          </cell>
          <cell r="AH21" t="str">
            <v>11802005</v>
          </cell>
          <cell r="AI21" t="str">
            <v>11802006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20000</v>
          </cell>
          <cell r="AU21">
            <v>0</v>
          </cell>
          <cell r="AV21">
            <v>0</v>
          </cell>
          <cell r="AW21">
            <v>0</v>
          </cell>
          <cell r="AX21">
            <v>1</v>
          </cell>
          <cell r="AY21">
            <v>0</v>
          </cell>
          <cell r="AZ21">
            <v>0</v>
          </cell>
          <cell r="BA21" t="str">
            <v>力拔山兮气盖世！</v>
          </cell>
          <cell r="BB21" t="str">
            <v>名籍，字羽，楚国下相人，楚国名将项燕之孙，是中国军事思想“兵形势”代表人物，也是以个人武力出众而闻名的武将。</v>
          </cell>
          <cell r="BC21">
            <v>1</v>
          </cell>
          <cell r="BD21">
            <v>1</v>
          </cell>
          <cell r="BE21">
            <v>0</v>
          </cell>
          <cell r="BF21" t="str">
            <v>第一红将</v>
          </cell>
          <cell r="BG21">
            <v>11802</v>
          </cell>
          <cell r="BH21">
            <v>1350</v>
          </cell>
        </row>
        <row r="22">
          <cell r="A22">
            <v>11803</v>
          </cell>
          <cell r="B22" t="str">
            <v>秦始皇</v>
          </cell>
          <cell r="C22" t="str">
            <v>118031</v>
          </cell>
          <cell r="D22" t="str">
            <v>118032</v>
          </cell>
          <cell r="E22" t="str">
            <v>118033</v>
          </cell>
          <cell r="F22" t="str">
            <v>118034</v>
          </cell>
          <cell r="G22">
            <v>1</v>
          </cell>
          <cell r="H22">
            <v>1</v>
          </cell>
          <cell r="I22">
            <v>2</v>
          </cell>
          <cell r="J22">
            <v>3</v>
          </cell>
          <cell r="K22">
            <v>18</v>
          </cell>
          <cell r="L22">
            <v>1300</v>
          </cell>
          <cell r="M22">
            <v>1600</v>
          </cell>
          <cell r="N22">
            <v>1000</v>
          </cell>
          <cell r="O22">
            <v>1000</v>
          </cell>
          <cell r="P22">
            <v>0</v>
          </cell>
          <cell r="Q22" t="str">
            <v>211803</v>
          </cell>
          <cell r="R22" t="str">
            <v>11803100</v>
          </cell>
          <cell r="S22" t="str">
            <v>11803200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150</v>
          </cell>
          <cell r="AC22">
            <v>50</v>
          </cell>
          <cell r="AD22" t="str">
            <v>11803001</v>
          </cell>
          <cell r="AE22" t="str">
            <v>11803002</v>
          </cell>
          <cell r="AF22" t="str">
            <v>11803003</v>
          </cell>
          <cell r="AG22" t="str">
            <v>11803004</v>
          </cell>
          <cell r="AH22" t="str">
            <v>11803005</v>
          </cell>
          <cell r="AI22" t="str">
            <v>11803006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20000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 t="str">
            <v>受命于天，既寿永昌！</v>
          </cell>
          <cell r="BB22" t="str">
            <v>嬴姓，名政， 中国历史上首位完成华夏大一统的铁腕政治人物，也是古今中外第一个称皇帝的君主。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11803</v>
          </cell>
          <cell r="BH22">
            <v>1350</v>
          </cell>
        </row>
        <row r="23">
          <cell r="A23">
            <v>11804</v>
          </cell>
          <cell r="B23" t="str">
            <v>白起</v>
          </cell>
          <cell r="C23" t="str">
            <v>118041</v>
          </cell>
          <cell r="D23" t="str">
            <v>118042</v>
          </cell>
          <cell r="E23" t="str">
            <v>118043</v>
          </cell>
          <cell r="F23" t="str">
            <v>118044</v>
          </cell>
          <cell r="G23">
            <v>1</v>
          </cell>
          <cell r="H23">
            <v>1</v>
          </cell>
          <cell r="I23">
            <v>2</v>
          </cell>
          <cell r="J23">
            <v>3</v>
          </cell>
          <cell r="K23">
            <v>18</v>
          </cell>
          <cell r="L23">
            <v>1300</v>
          </cell>
          <cell r="M23">
            <v>1600</v>
          </cell>
          <cell r="N23">
            <v>1000</v>
          </cell>
          <cell r="O23">
            <v>1000</v>
          </cell>
          <cell r="P23">
            <v>0</v>
          </cell>
          <cell r="Q23" t="str">
            <v>211804</v>
          </cell>
          <cell r="R23" t="str">
            <v>11804100</v>
          </cell>
          <cell r="S23" t="str">
            <v>11804200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150</v>
          </cell>
          <cell r="AC23">
            <v>50</v>
          </cell>
          <cell r="AD23" t="str">
            <v>11804001</v>
          </cell>
          <cell r="AE23" t="str">
            <v>11804002</v>
          </cell>
          <cell r="AF23" t="str">
            <v>11804003</v>
          </cell>
          <cell r="AG23" t="str">
            <v>11804004</v>
          </cell>
          <cell r="AH23" t="str">
            <v>11804005</v>
          </cell>
          <cell r="AI23" t="str">
            <v>11804006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20000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 t="str">
            <v>吾乃杀神白起，杀！</v>
          </cell>
          <cell r="BB23" t="str">
            <v>又称公孙起，战国时期秦国郿县人，中国古代名将、军事家，与廉颇、李牧、王翦并称为战国四大名将。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11804</v>
          </cell>
          <cell r="BH23">
            <v>1350</v>
          </cell>
        </row>
        <row r="24">
          <cell r="A24">
            <v>11501</v>
          </cell>
          <cell r="B24" t="str">
            <v>刘邦</v>
          </cell>
          <cell r="C24" t="str">
            <v>115011</v>
          </cell>
          <cell r="D24" t="str">
            <v>115012</v>
          </cell>
          <cell r="E24" t="str">
            <v>115013</v>
          </cell>
          <cell r="F24" t="str">
            <v>115014</v>
          </cell>
          <cell r="G24">
            <v>1</v>
          </cell>
          <cell r="H24">
            <v>1</v>
          </cell>
          <cell r="I24">
            <v>2</v>
          </cell>
          <cell r="J24">
            <v>4</v>
          </cell>
          <cell r="K24">
            <v>15</v>
          </cell>
          <cell r="L24">
            <v>1250</v>
          </cell>
          <cell r="M24">
            <v>1000</v>
          </cell>
          <cell r="N24">
            <v>1000</v>
          </cell>
          <cell r="O24">
            <v>1000</v>
          </cell>
          <cell r="P24">
            <v>0</v>
          </cell>
          <cell r="Q24" t="str">
            <v>211501</v>
          </cell>
          <cell r="R24" t="str">
            <v>11501100</v>
          </cell>
          <cell r="S24" t="str">
            <v>11501200</v>
          </cell>
          <cell r="T24">
            <v>11501301</v>
          </cell>
          <cell r="U24">
            <v>4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120</v>
          </cell>
          <cell r="AC24">
            <v>40</v>
          </cell>
          <cell r="AD24" t="str">
            <v>11501001</v>
          </cell>
          <cell r="AE24" t="str">
            <v>11501002</v>
          </cell>
          <cell r="AF24" t="str">
            <v>11501003</v>
          </cell>
          <cell r="AG24" t="str">
            <v>11501004</v>
          </cell>
          <cell r="AH24" t="str">
            <v>11501005</v>
          </cell>
          <cell r="AI24" t="str">
            <v>11501006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10000</v>
          </cell>
          <cell r="AU24">
            <v>0</v>
          </cell>
          <cell r="AV24">
            <v>0</v>
          </cell>
          <cell r="AW24">
            <v>0</v>
          </cell>
          <cell r="AX24">
            <v>1</v>
          </cell>
          <cell r="AY24">
            <v>0</v>
          </cell>
          <cell r="AZ24">
            <v>1</v>
          </cell>
          <cell r="BA24" t="str">
            <v>大风起兮云飞扬！</v>
          </cell>
          <cell r="BB24" t="str">
            <v>沛丰邑中阳里人，汉朝开国皇帝，汉民族和汉文化的伟大开拓者之一、中国历史上杰出的政治家、卓越的战略家和指挥家。</v>
          </cell>
          <cell r="BC24">
            <v>1</v>
          </cell>
          <cell r="BD24">
            <v>1</v>
          </cell>
          <cell r="BE24">
            <v>0</v>
          </cell>
          <cell r="BF24">
            <v>0</v>
          </cell>
          <cell r="BG24">
            <v>11501</v>
          </cell>
          <cell r="BH24">
            <v>1250</v>
          </cell>
        </row>
        <row r="25">
          <cell r="A25">
            <v>11502</v>
          </cell>
          <cell r="B25" t="str">
            <v>韩信</v>
          </cell>
          <cell r="C25" t="str">
            <v>115021</v>
          </cell>
          <cell r="D25" t="str">
            <v>115022</v>
          </cell>
          <cell r="E25" t="str">
            <v>115023</v>
          </cell>
          <cell r="F25" t="str">
            <v>115024</v>
          </cell>
          <cell r="G25">
            <v>1</v>
          </cell>
          <cell r="H25">
            <v>1</v>
          </cell>
          <cell r="I25">
            <v>2</v>
          </cell>
          <cell r="J25">
            <v>3</v>
          </cell>
          <cell r="K25">
            <v>15</v>
          </cell>
          <cell r="L25">
            <v>1300</v>
          </cell>
          <cell r="M25">
            <v>1000</v>
          </cell>
          <cell r="N25">
            <v>1000</v>
          </cell>
          <cell r="O25">
            <v>1000</v>
          </cell>
          <cell r="P25">
            <v>0</v>
          </cell>
          <cell r="Q25" t="str">
            <v>211502</v>
          </cell>
          <cell r="R25" t="str">
            <v>11502100</v>
          </cell>
          <cell r="S25" t="str">
            <v>11502200</v>
          </cell>
          <cell r="T25">
            <v>11502301</v>
          </cell>
          <cell r="U25">
            <v>3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120</v>
          </cell>
          <cell r="AC25">
            <v>40</v>
          </cell>
          <cell r="AD25" t="str">
            <v>11502001</v>
          </cell>
          <cell r="AE25" t="str">
            <v>11502002</v>
          </cell>
          <cell r="AF25" t="str">
            <v>11502003</v>
          </cell>
          <cell r="AG25" t="str">
            <v>11502004</v>
          </cell>
          <cell r="AH25" t="str">
            <v>11502005</v>
          </cell>
          <cell r="AI25" t="str">
            <v>11502006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10000</v>
          </cell>
          <cell r="AU25">
            <v>0</v>
          </cell>
          <cell r="AV25">
            <v>0</v>
          </cell>
          <cell r="AW25">
            <v>0</v>
          </cell>
          <cell r="AX25">
            <v>1</v>
          </cell>
          <cell r="AY25">
            <v>0</v>
          </cell>
          <cell r="AZ25">
            <v>1</v>
          </cell>
          <cell r="BA25" t="str">
            <v>谋战天下，国士无双！</v>
          </cell>
          <cell r="BB25" t="str">
            <v>淮阴人，西汉开国功臣，中国历史上杰出军事家，与萧何、张良并列为汉初三杰，与彭越、英布并称为汉初三大名将。</v>
          </cell>
          <cell r="BC25">
            <v>1</v>
          </cell>
          <cell r="BD25">
            <v>1</v>
          </cell>
          <cell r="BE25">
            <v>0</v>
          </cell>
          <cell r="BF25" t="str">
            <v>主力橙将</v>
          </cell>
          <cell r="BG25">
            <v>11502</v>
          </cell>
          <cell r="BH25">
            <v>1300</v>
          </cell>
        </row>
        <row r="26">
          <cell r="A26">
            <v>11503</v>
          </cell>
          <cell r="B26" t="str">
            <v>范增</v>
          </cell>
          <cell r="C26" t="str">
            <v>115031</v>
          </cell>
          <cell r="D26" t="str">
            <v>115032</v>
          </cell>
          <cell r="E26" t="str">
            <v>115033</v>
          </cell>
          <cell r="F26" t="str">
            <v>115034</v>
          </cell>
          <cell r="G26">
            <v>1</v>
          </cell>
          <cell r="H26">
            <v>1</v>
          </cell>
          <cell r="I26">
            <v>2</v>
          </cell>
          <cell r="J26">
            <v>3</v>
          </cell>
          <cell r="K26">
            <v>15</v>
          </cell>
          <cell r="L26">
            <v>1250</v>
          </cell>
          <cell r="M26">
            <v>1000</v>
          </cell>
          <cell r="N26">
            <v>1000</v>
          </cell>
          <cell r="O26">
            <v>1000</v>
          </cell>
          <cell r="P26">
            <v>0</v>
          </cell>
          <cell r="Q26" t="str">
            <v>211503</v>
          </cell>
          <cell r="R26" t="str">
            <v>11503100</v>
          </cell>
          <cell r="S26" t="str">
            <v>11503200</v>
          </cell>
          <cell r="T26">
            <v>11503301</v>
          </cell>
          <cell r="U26">
            <v>3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120</v>
          </cell>
          <cell r="AC26">
            <v>40</v>
          </cell>
          <cell r="AD26" t="str">
            <v>11503001</v>
          </cell>
          <cell r="AE26" t="str">
            <v>11503002</v>
          </cell>
          <cell r="AF26" t="str">
            <v>11503003</v>
          </cell>
          <cell r="AG26" t="str">
            <v>11503004</v>
          </cell>
          <cell r="AH26" t="str">
            <v>11503005</v>
          </cell>
          <cell r="AI26" t="str">
            <v>11503006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10000</v>
          </cell>
          <cell r="AU26">
            <v>0</v>
          </cell>
          <cell r="AV26">
            <v>0</v>
          </cell>
          <cell r="AW26">
            <v>0</v>
          </cell>
          <cell r="AX26">
            <v>1</v>
          </cell>
          <cell r="AY26">
            <v>0</v>
          </cell>
          <cell r="AZ26">
            <v>1</v>
          </cell>
          <cell r="BA26" t="str">
            <v>举玉为号，誓杀刘邦！</v>
          </cell>
          <cell r="BB26" t="str">
            <v>居鄛人，秦末农民战争中为项羽主要谋士，被项羽尊为“亚父”。后遭项羽猜忌，辞官归里，途中病死。</v>
          </cell>
          <cell r="BC26">
            <v>1</v>
          </cell>
          <cell r="BD26">
            <v>1</v>
          </cell>
          <cell r="BE26">
            <v>0</v>
          </cell>
          <cell r="BF26" t="str">
            <v>第一副将</v>
          </cell>
          <cell r="BG26">
            <v>11503</v>
          </cell>
          <cell r="BH26">
            <v>1250</v>
          </cell>
        </row>
        <row r="27">
          <cell r="A27">
            <v>11504</v>
          </cell>
          <cell r="B27" t="str">
            <v>萧何</v>
          </cell>
          <cell r="C27" t="str">
            <v>115041</v>
          </cell>
          <cell r="D27" t="str">
            <v>115042</v>
          </cell>
          <cell r="E27" t="str">
            <v>115043</v>
          </cell>
          <cell r="F27" t="str">
            <v>115044</v>
          </cell>
          <cell r="G27">
            <v>1</v>
          </cell>
          <cell r="H27">
            <v>1</v>
          </cell>
          <cell r="I27">
            <v>2</v>
          </cell>
          <cell r="J27">
            <v>4</v>
          </cell>
          <cell r="K27">
            <v>15</v>
          </cell>
          <cell r="L27">
            <v>1250</v>
          </cell>
          <cell r="M27">
            <v>1000</v>
          </cell>
          <cell r="N27">
            <v>1000</v>
          </cell>
          <cell r="O27">
            <v>1000</v>
          </cell>
          <cell r="P27">
            <v>0</v>
          </cell>
          <cell r="Q27" t="str">
            <v>211504</v>
          </cell>
          <cell r="R27" t="str">
            <v>11504100</v>
          </cell>
          <cell r="S27" t="str">
            <v>11504200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120</v>
          </cell>
          <cell r="AC27">
            <v>40</v>
          </cell>
          <cell r="AD27" t="str">
            <v>11504001</v>
          </cell>
          <cell r="AE27" t="str">
            <v>11504002</v>
          </cell>
          <cell r="AF27" t="str">
            <v>11504003</v>
          </cell>
          <cell r="AG27" t="str">
            <v>11504004</v>
          </cell>
          <cell r="AH27" t="str">
            <v>11504005</v>
          </cell>
          <cell r="AI27" t="str">
            <v>11504006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10000</v>
          </cell>
          <cell r="AU27">
            <v>0</v>
          </cell>
          <cell r="AV27">
            <v>0</v>
          </cell>
          <cell r="AW27">
            <v>0</v>
          </cell>
          <cell r="AX27">
            <v>1</v>
          </cell>
          <cell r="AY27">
            <v>0</v>
          </cell>
          <cell r="AZ27">
            <v>1</v>
          </cell>
          <cell r="BA27" t="str">
            <v>建章立制，定国安邦！</v>
          </cell>
          <cell r="BB27" t="str">
            <v>沛丰人，早年任秦沛县县吏，秦末辅佐刘邦起义，史称“萧相国”。曾采摭秦六法，为汉朝重新制定律令制度。</v>
          </cell>
          <cell r="BC27">
            <v>1</v>
          </cell>
          <cell r="BD27">
            <v>1</v>
          </cell>
          <cell r="BE27">
            <v>0</v>
          </cell>
          <cell r="BF27">
            <v>0</v>
          </cell>
          <cell r="BG27">
            <v>11504</v>
          </cell>
          <cell r="BH27">
            <v>1250</v>
          </cell>
        </row>
        <row r="28">
          <cell r="A28">
            <v>11505</v>
          </cell>
          <cell r="B28" t="str">
            <v>吕雉</v>
          </cell>
          <cell r="C28" t="str">
            <v>115051</v>
          </cell>
          <cell r="D28" t="str">
            <v>115052</v>
          </cell>
          <cell r="E28" t="str">
            <v>115053</v>
          </cell>
          <cell r="F28" t="str">
            <v>115054</v>
          </cell>
          <cell r="G28">
            <v>2</v>
          </cell>
          <cell r="H28">
            <v>1</v>
          </cell>
          <cell r="I28">
            <v>2</v>
          </cell>
          <cell r="J28">
            <v>3</v>
          </cell>
          <cell r="K28">
            <v>15</v>
          </cell>
          <cell r="L28">
            <v>1250</v>
          </cell>
          <cell r="M28">
            <v>1000</v>
          </cell>
          <cell r="N28">
            <v>1000</v>
          </cell>
          <cell r="O28">
            <v>1000</v>
          </cell>
          <cell r="P28">
            <v>0</v>
          </cell>
          <cell r="Q28" t="str">
            <v>211505</v>
          </cell>
          <cell r="R28" t="str">
            <v>11505100</v>
          </cell>
          <cell r="S28" t="str">
            <v>11505200</v>
          </cell>
          <cell r="T28">
            <v>11505301</v>
          </cell>
          <cell r="U28">
            <v>2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120</v>
          </cell>
          <cell r="AC28">
            <v>40</v>
          </cell>
          <cell r="AD28" t="str">
            <v>11505001</v>
          </cell>
          <cell r="AE28" t="str">
            <v>11505002</v>
          </cell>
          <cell r="AF28" t="str">
            <v>11505003</v>
          </cell>
          <cell r="AG28" t="str">
            <v>11505004</v>
          </cell>
          <cell r="AH28" t="str">
            <v>11505005</v>
          </cell>
          <cell r="AI28" t="str">
            <v>11505006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10000</v>
          </cell>
          <cell r="AU28">
            <v>0</v>
          </cell>
          <cell r="AV28">
            <v>0</v>
          </cell>
          <cell r="AW28">
            <v>0</v>
          </cell>
          <cell r="AX28">
            <v>1</v>
          </cell>
          <cell r="AY28">
            <v>0</v>
          </cell>
          <cell r="AZ28">
            <v>1</v>
          </cell>
          <cell r="BA28" t="str">
            <v>这天下，将是我吕氏的天下！</v>
          </cell>
          <cell r="BB28" t="str">
            <v>字娥姁，史称吕后，砀郡单父县人，后世把她与唐朝的武则天并称为“吕武”。其统治期间实行黄老之术与民休息的政策。</v>
          </cell>
          <cell r="BC28">
            <v>1</v>
          </cell>
          <cell r="BD28">
            <v>1</v>
          </cell>
          <cell r="BE28">
            <v>0</v>
          </cell>
          <cell r="BF28">
            <v>0</v>
          </cell>
          <cell r="BG28">
            <v>11505</v>
          </cell>
          <cell r="BH28">
            <v>1250</v>
          </cell>
        </row>
        <row r="29">
          <cell r="A29">
            <v>11506</v>
          </cell>
          <cell r="B29" t="str">
            <v>龙且</v>
          </cell>
          <cell r="C29" t="str">
            <v>115061</v>
          </cell>
          <cell r="D29" t="str">
            <v>115062</v>
          </cell>
          <cell r="E29" t="str">
            <v>115063</v>
          </cell>
          <cell r="F29" t="str">
            <v>115064</v>
          </cell>
          <cell r="G29">
            <v>1</v>
          </cell>
          <cell r="H29">
            <v>1</v>
          </cell>
          <cell r="I29">
            <v>2</v>
          </cell>
          <cell r="J29">
            <v>3</v>
          </cell>
          <cell r="K29">
            <v>15</v>
          </cell>
          <cell r="L29">
            <v>1250</v>
          </cell>
          <cell r="M29">
            <v>1000</v>
          </cell>
          <cell r="N29">
            <v>1000</v>
          </cell>
          <cell r="O29">
            <v>1000</v>
          </cell>
          <cell r="P29">
            <v>0</v>
          </cell>
          <cell r="Q29" t="str">
            <v>211506</v>
          </cell>
          <cell r="R29" t="str">
            <v>11506100</v>
          </cell>
          <cell r="S29" t="str">
            <v>11506200</v>
          </cell>
          <cell r="T29">
            <v>11506301</v>
          </cell>
          <cell r="U29">
            <v>3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120</v>
          </cell>
          <cell r="AC29">
            <v>40</v>
          </cell>
          <cell r="AD29" t="str">
            <v>11506001</v>
          </cell>
          <cell r="AE29" t="str">
            <v>11506002</v>
          </cell>
          <cell r="AF29" t="str">
            <v>11506003</v>
          </cell>
          <cell r="AG29" t="str">
            <v>11506004</v>
          </cell>
          <cell r="AH29" t="str">
            <v>11506005</v>
          </cell>
          <cell r="AI29" t="str">
            <v>11506006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10000</v>
          </cell>
          <cell r="AU29">
            <v>0</v>
          </cell>
          <cell r="AV29">
            <v>0</v>
          </cell>
          <cell r="AW29">
            <v>0</v>
          </cell>
          <cell r="AX29">
            <v>1</v>
          </cell>
          <cell r="AY29">
            <v>1</v>
          </cell>
          <cell r="AZ29">
            <v>1</v>
          </cell>
          <cell r="BA29" t="str">
            <v>吾乃项王帐下龙且是也！</v>
          </cell>
          <cell r="BB29" t="str">
            <v>秦末楚汉时期西楚名将，自幼和项羽一起长大，情若兄弟，与季布、钟离眛、英布、虞子期并列为项羽帐下五大将。</v>
          </cell>
          <cell r="BC29">
            <v>1</v>
          </cell>
          <cell r="BD29">
            <v>1</v>
          </cell>
          <cell r="BE29">
            <v>0</v>
          </cell>
          <cell r="BF29">
            <v>0</v>
          </cell>
          <cell r="BG29">
            <v>11506</v>
          </cell>
          <cell r="BH29">
            <v>1250</v>
          </cell>
        </row>
        <row r="30">
          <cell r="A30">
            <v>11507</v>
          </cell>
          <cell r="B30" t="str">
            <v>樊哙</v>
          </cell>
          <cell r="C30" t="str">
            <v>115071</v>
          </cell>
          <cell r="D30" t="str">
            <v>115072</v>
          </cell>
          <cell r="E30" t="str">
            <v>115073</v>
          </cell>
          <cell r="F30">
            <v>0</v>
          </cell>
          <cell r="G30">
            <v>1</v>
          </cell>
          <cell r="H30">
            <v>1</v>
          </cell>
          <cell r="I30">
            <v>2</v>
          </cell>
          <cell r="J30">
            <v>2</v>
          </cell>
          <cell r="K30">
            <v>15</v>
          </cell>
          <cell r="L30">
            <v>1300</v>
          </cell>
          <cell r="M30">
            <v>800</v>
          </cell>
          <cell r="N30">
            <v>1300</v>
          </cell>
          <cell r="O30">
            <v>1300</v>
          </cell>
          <cell r="P30">
            <v>0</v>
          </cell>
          <cell r="Q30" t="str">
            <v>211507</v>
          </cell>
          <cell r="R30" t="str">
            <v>11507100</v>
          </cell>
          <cell r="S30" t="str">
            <v>11507200</v>
          </cell>
          <cell r="T30">
            <v>11507301</v>
          </cell>
          <cell r="U30">
            <v>3</v>
          </cell>
          <cell r="V30">
            <v>11507302</v>
          </cell>
          <cell r="W30">
            <v>3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120</v>
          </cell>
          <cell r="AC30">
            <v>40</v>
          </cell>
          <cell r="AD30" t="str">
            <v>11507001</v>
          </cell>
          <cell r="AE30" t="str">
            <v>11507002</v>
          </cell>
          <cell r="AF30" t="str">
            <v>11507003</v>
          </cell>
          <cell r="AG30" t="str">
            <v>11507004</v>
          </cell>
          <cell r="AH30" t="str">
            <v>11507005</v>
          </cell>
          <cell r="AI30" t="str">
            <v>11507006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10000</v>
          </cell>
          <cell r="AU30">
            <v>0</v>
          </cell>
          <cell r="AV30">
            <v>0</v>
          </cell>
          <cell r="AW30">
            <v>0</v>
          </cell>
          <cell r="AX30">
            <v>1</v>
          </cell>
          <cell r="AY30">
            <v>0</v>
          </cell>
          <cell r="AZ30">
            <v>1</v>
          </cell>
          <cell r="BA30" t="str">
            <v>鸿门闯帐，誓救汉王！</v>
          </cell>
          <cell r="BB30" t="str">
            <v>沛人，西汉开国元勋，著名军事统帅。为吕后妹夫，深得汉高祖和吕后信任。早年以屠宰狗为业，曾在鸿门宴时营救刘邦。</v>
          </cell>
          <cell r="BC30">
            <v>1</v>
          </cell>
          <cell r="BD30">
            <v>1</v>
          </cell>
          <cell r="BE30">
            <v>0</v>
          </cell>
          <cell r="BF30" t="str">
            <v>高橙坦克</v>
          </cell>
          <cell r="BG30">
            <v>11507</v>
          </cell>
          <cell r="BH30">
            <v>1300</v>
          </cell>
        </row>
        <row r="31">
          <cell r="A31">
            <v>11508</v>
          </cell>
          <cell r="B31" t="str">
            <v>虞姬</v>
          </cell>
          <cell r="C31" t="str">
            <v>115081</v>
          </cell>
          <cell r="D31" t="str">
            <v>115082</v>
          </cell>
          <cell r="E31" t="str">
            <v>115083</v>
          </cell>
          <cell r="F31">
            <v>0</v>
          </cell>
          <cell r="G31">
            <v>2</v>
          </cell>
          <cell r="H31">
            <v>1</v>
          </cell>
          <cell r="I31">
            <v>2</v>
          </cell>
          <cell r="J31">
            <v>4</v>
          </cell>
          <cell r="K31">
            <v>15</v>
          </cell>
          <cell r="L31">
            <v>1300</v>
          </cell>
          <cell r="M31">
            <v>1000</v>
          </cell>
          <cell r="N31">
            <v>1000</v>
          </cell>
          <cell r="O31">
            <v>1000</v>
          </cell>
          <cell r="P31">
            <v>1000</v>
          </cell>
          <cell r="Q31" t="str">
            <v>211508</v>
          </cell>
          <cell r="R31" t="str">
            <v>11508100</v>
          </cell>
          <cell r="S31" t="str">
            <v>11508200</v>
          </cell>
          <cell r="T31">
            <v>11508301</v>
          </cell>
          <cell r="U31">
            <v>3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120</v>
          </cell>
          <cell r="AC31">
            <v>40</v>
          </cell>
          <cell r="AD31" t="str">
            <v>11508001</v>
          </cell>
          <cell r="AE31" t="str">
            <v>11508002</v>
          </cell>
          <cell r="AF31" t="str">
            <v>11508003</v>
          </cell>
          <cell r="AG31" t="str">
            <v>11508004</v>
          </cell>
          <cell r="AH31" t="str">
            <v>11508005</v>
          </cell>
          <cell r="AI31" t="str">
            <v>11508006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10000</v>
          </cell>
          <cell r="AU31">
            <v>0</v>
          </cell>
          <cell r="AV31">
            <v>0</v>
          </cell>
          <cell r="AW31">
            <v>0</v>
          </cell>
          <cell r="AX31">
            <v>1</v>
          </cell>
          <cell r="AY31">
            <v>0</v>
          </cell>
          <cell r="AZ31">
            <v>1</v>
          </cell>
          <cell r="BA31" t="str">
            <v>妾随大王，生死无悔！</v>
          </cell>
          <cell r="BB31" t="str">
            <v>楚汉之争时期西楚霸王项羽的美人，名虞。虞姬容颜倾城，才艺并重，舞姿美艳，并有“虞美人”之称。</v>
          </cell>
          <cell r="BC31">
            <v>1</v>
          </cell>
          <cell r="BD31">
            <v>1</v>
          </cell>
          <cell r="BE31">
            <v>0</v>
          </cell>
          <cell r="BF31" t="str">
            <v>奶妈</v>
          </cell>
          <cell r="BG31">
            <v>11508</v>
          </cell>
          <cell r="BH31">
            <v>1300</v>
          </cell>
        </row>
        <row r="32">
          <cell r="A32">
            <v>11302</v>
          </cell>
          <cell r="B32" t="str">
            <v>英布</v>
          </cell>
          <cell r="C32" t="str">
            <v>113021</v>
          </cell>
          <cell r="D32" t="str">
            <v>113022</v>
          </cell>
          <cell r="E32" t="str">
            <v>113023</v>
          </cell>
          <cell r="F32">
            <v>0</v>
          </cell>
          <cell r="G32">
            <v>1</v>
          </cell>
          <cell r="H32">
            <v>1</v>
          </cell>
          <cell r="I32">
            <v>2</v>
          </cell>
          <cell r="J32">
            <v>4</v>
          </cell>
          <cell r="K32">
            <v>13</v>
          </cell>
          <cell r="L32">
            <v>1200</v>
          </cell>
          <cell r="M32">
            <v>1000</v>
          </cell>
          <cell r="N32">
            <v>1000</v>
          </cell>
          <cell r="O32">
            <v>1000</v>
          </cell>
          <cell r="P32">
            <v>0</v>
          </cell>
          <cell r="Q32" t="str">
            <v>211302</v>
          </cell>
          <cell r="R32" t="str">
            <v>11302100</v>
          </cell>
          <cell r="S32" t="str">
            <v>11302200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120</v>
          </cell>
          <cell r="AC32">
            <v>40</v>
          </cell>
          <cell r="AD32" t="str">
            <v>11302001</v>
          </cell>
          <cell r="AE32" t="str">
            <v>11302002</v>
          </cell>
          <cell r="AF32" t="str">
            <v>11302003</v>
          </cell>
          <cell r="AG32" t="str">
            <v>11302004</v>
          </cell>
          <cell r="AH32" t="str">
            <v>11302005</v>
          </cell>
          <cell r="AI32" t="str">
            <v>11302006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10000</v>
          </cell>
          <cell r="AU32">
            <v>0</v>
          </cell>
          <cell r="AV32">
            <v>0</v>
          </cell>
          <cell r="AW32">
            <v>0</v>
          </cell>
          <cell r="AX32">
            <v>1</v>
          </cell>
          <cell r="AY32">
            <v>1</v>
          </cell>
          <cell r="AZ32">
            <v>1</v>
          </cell>
          <cell r="BA32" t="str">
            <v>布一生杀伐，焉居人下？</v>
          </cell>
          <cell r="BB32" t="str">
            <v>秦末汉初名将，六县人。因受秦律被黥，又称黥布，与韩信、彭越并称汉初三大名将，后起兵反汉，因谋反罪被杀。</v>
          </cell>
          <cell r="BC32">
            <v>1</v>
          </cell>
          <cell r="BD32">
            <v>1</v>
          </cell>
          <cell r="BE32">
            <v>0</v>
          </cell>
          <cell r="BF32" t="str">
            <v>第二橙将</v>
          </cell>
          <cell r="BG32">
            <v>11302</v>
          </cell>
          <cell r="BH32">
            <v>1200</v>
          </cell>
        </row>
        <row r="33">
          <cell r="A33">
            <v>11304</v>
          </cell>
          <cell r="B33" t="str">
            <v>王昭君</v>
          </cell>
          <cell r="C33" t="str">
            <v>113041</v>
          </cell>
          <cell r="D33" t="str">
            <v>113042</v>
          </cell>
          <cell r="E33" t="str">
            <v>113043</v>
          </cell>
          <cell r="F33">
            <v>0</v>
          </cell>
          <cell r="G33">
            <v>2</v>
          </cell>
          <cell r="H33">
            <v>1</v>
          </cell>
          <cell r="I33">
            <v>2</v>
          </cell>
          <cell r="J33">
            <v>4</v>
          </cell>
          <cell r="K33">
            <v>13</v>
          </cell>
          <cell r="L33">
            <v>1200</v>
          </cell>
          <cell r="M33">
            <v>1000</v>
          </cell>
          <cell r="N33">
            <v>1000</v>
          </cell>
          <cell r="O33">
            <v>1000</v>
          </cell>
          <cell r="P33">
            <v>0</v>
          </cell>
          <cell r="Q33" t="str">
            <v>211304</v>
          </cell>
          <cell r="R33" t="str">
            <v>11304100</v>
          </cell>
          <cell r="S33" t="str">
            <v>11304200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120</v>
          </cell>
          <cell r="AC33">
            <v>40</v>
          </cell>
          <cell r="AD33" t="str">
            <v>11304001</v>
          </cell>
          <cell r="AE33" t="str">
            <v>11304002</v>
          </cell>
          <cell r="AF33" t="str">
            <v>11304003</v>
          </cell>
          <cell r="AG33" t="str">
            <v>11304004</v>
          </cell>
          <cell r="AH33" t="str">
            <v>11304005</v>
          </cell>
          <cell r="AI33" t="str">
            <v>11304006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10000</v>
          </cell>
          <cell r="AU33">
            <v>0</v>
          </cell>
          <cell r="AV33">
            <v>0</v>
          </cell>
          <cell r="AW33">
            <v>0</v>
          </cell>
          <cell r="AX33">
            <v>1</v>
          </cell>
          <cell r="AY33">
            <v>1</v>
          </cell>
          <cell r="AZ33">
            <v>1</v>
          </cell>
          <cell r="BA33" t="str">
            <v>今日汉宫人，明朝胡地妾……</v>
          </cell>
          <cell r="BB33" t="str">
            <v>名嫱，字昭君，乳名皓月，西汉南郡秭归人，西汉元帝时和亲宫女，中国古代四大美女之一的落雁，又称“明妃”。</v>
          </cell>
          <cell r="BC33">
            <v>1</v>
          </cell>
          <cell r="BD33">
            <v>1</v>
          </cell>
          <cell r="BE33">
            <v>0</v>
          </cell>
          <cell r="BF33">
            <v>0</v>
          </cell>
          <cell r="BG33">
            <v>11304</v>
          </cell>
          <cell r="BH33">
            <v>1150</v>
          </cell>
        </row>
        <row r="34">
          <cell r="A34">
            <v>11305</v>
          </cell>
          <cell r="B34" t="str">
            <v>荆轲</v>
          </cell>
          <cell r="C34" t="str">
            <v>113051</v>
          </cell>
          <cell r="D34">
            <v>0</v>
          </cell>
          <cell r="E34">
            <v>0</v>
          </cell>
          <cell r="F34">
            <v>0</v>
          </cell>
          <cell r="G34">
            <v>1</v>
          </cell>
          <cell r="H34">
            <v>1</v>
          </cell>
          <cell r="I34">
            <v>2</v>
          </cell>
          <cell r="J34">
            <v>3</v>
          </cell>
          <cell r="K34">
            <v>13</v>
          </cell>
          <cell r="L34">
            <v>1200</v>
          </cell>
          <cell r="M34">
            <v>1000</v>
          </cell>
          <cell r="N34">
            <v>1000</v>
          </cell>
          <cell r="O34">
            <v>1000</v>
          </cell>
          <cell r="P34">
            <v>0</v>
          </cell>
          <cell r="Q34" t="str">
            <v>211305</v>
          </cell>
          <cell r="R34" t="str">
            <v>11305100</v>
          </cell>
          <cell r="S34" t="str">
            <v>11305200</v>
          </cell>
          <cell r="T34">
            <v>11305301</v>
          </cell>
          <cell r="U34">
            <v>2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120</v>
          </cell>
          <cell r="AC34">
            <v>40</v>
          </cell>
          <cell r="AD34" t="str">
            <v>11305001</v>
          </cell>
          <cell r="AE34" t="str">
            <v>11305002</v>
          </cell>
          <cell r="AF34" t="str">
            <v>11305003</v>
          </cell>
          <cell r="AG34" t="str">
            <v>11305004</v>
          </cell>
          <cell r="AH34" t="str">
            <v>11305005</v>
          </cell>
          <cell r="AI34" t="str">
            <v>11305006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10000</v>
          </cell>
          <cell r="AU34">
            <v>0</v>
          </cell>
          <cell r="AV34">
            <v>0</v>
          </cell>
          <cell r="AW34">
            <v>0</v>
          </cell>
          <cell r="AX34">
            <v>1</v>
          </cell>
          <cell r="AY34">
            <v>1</v>
          </cell>
          <cell r="AZ34">
            <v>1</v>
          </cell>
          <cell r="BA34" t="str">
            <v>风萧萧兮易水寒！</v>
          </cell>
          <cell r="BB34" t="str">
            <v>姜姓，庆氏，涿县人，战国时期著名刺客。喜好读书击剑，为人慷慨侠义。刺秦王嬴政失败，为秦王侍卫所杀。</v>
          </cell>
          <cell r="BC34">
            <v>1</v>
          </cell>
          <cell r="BD34">
            <v>1</v>
          </cell>
          <cell r="BE34">
            <v>0</v>
          </cell>
          <cell r="BF34" t="str">
            <v>低橙连击</v>
          </cell>
          <cell r="BG34">
            <v>11305</v>
          </cell>
          <cell r="BH34">
            <v>1200</v>
          </cell>
        </row>
        <row r="35">
          <cell r="A35">
            <v>11306</v>
          </cell>
          <cell r="B35" t="str">
            <v>虞子期</v>
          </cell>
          <cell r="C35" t="str">
            <v>113061</v>
          </cell>
          <cell r="D35">
            <v>0</v>
          </cell>
          <cell r="E35">
            <v>0</v>
          </cell>
          <cell r="F35">
            <v>0</v>
          </cell>
          <cell r="G35">
            <v>1</v>
          </cell>
          <cell r="H35">
            <v>1</v>
          </cell>
          <cell r="I35">
            <v>2</v>
          </cell>
          <cell r="J35">
            <v>2</v>
          </cell>
          <cell r="K35">
            <v>13</v>
          </cell>
          <cell r="L35">
            <v>1250</v>
          </cell>
          <cell r="M35">
            <v>800</v>
          </cell>
          <cell r="N35">
            <v>1200</v>
          </cell>
          <cell r="O35">
            <v>1100</v>
          </cell>
          <cell r="P35">
            <v>0</v>
          </cell>
          <cell r="Q35" t="str">
            <v>211306</v>
          </cell>
          <cell r="R35" t="str">
            <v>11306100</v>
          </cell>
          <cell r="S35" t="str">
            <v>11306200</v>
          </cell>
          <cell r="T35">
            <v>11306302</v>
          </cell>
          <cell r="U35">
            <v>4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120</v>
          </cell>
          <cell r="AC35">
            <v>40</v>
          </cell>
          <cell r="AD35" t="str">
            <v>11306001</v>
          </cell>
          <cell r="AE35" t="str">
            <v>11306002</v>
          </cell>
          <cell r="AF35" t="str">
            <v>11306003</v>
          </cell>
          <cell r="AG35" t="str">
            <v>11306004</v>
          </cell>
          <cell r="AH35" t="str">
            <v>11306005</v>
          </cell>
          <cell r="AI35" t="str">
            <v>11306006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10000</v>
          </cell>
          <cell r="AU35">
            <v>0</v>
          </cell>
          <cell r="AV35">
            <v>0</v>
          </cell>
          <cell r="AW35">
            <v>0</v>
          </cell>
          <cell r="AX35">
            <v>1</v>
          </cell>
          <cell r="AY35">
            <v>1</v>
          </cell>
          <cell r="AZ35">
            <v>1</v>
          </cell>
          <cell r="BA35" t="str">
            <v>虞姬妹妹，大王的安危由我守护！</v>
          </cell>
          <cell r="BB35" t="str">
            <v>虞姬的哥哥，西楚项羽军中之人，与季布、龙且、英布、钟离眛并列为项羽帐下五大将，最后追随项羽战死乌江边。</v>
          </cell>
          <cell r="BC35">
            <v>1</v>
          </cell>
          <cell r="BD35">
            <v>1</v>
          </cell>
          <cell r="BE35">
            <v>0</v>
          </cell>
          <cell r="BF35" t="str">
            <v>低橙坦克</v>
          </cell>
          <cell r="BG35">
            <v>11306</v>
          </cell>
          <cell r="BH35">
            <v>1250</v>
          </cell>
        </row>
        <row r="36">
          <cell r="A36">
            <v>11002</v>
          </cell>
          <cell r="B36" t="str">
            <v>项庄</v>
          </cell>
          <cell r="C36" t="str">
            <v>110021</v>
          </cell>
          <cell r="D36">
            <v>0</v>
          </cell>
          <cell r="E36">
            <v>0</v>
          </cell>
          <cell r="F36">
            <v>0</v>
          </cell>
          <cell r="G36">
            <v>1</v>
          </cell>
          <cell r="H36">
            <v>1</v>
          </cell>
          <cell r="I36">
            <v>2</v>
          </cell>
          <cell r="J36">
            <v>3</v>
          </cell>
          <cell r="K36">
            <v>10</v>
          </cell>
          <cell r="L36">
            <v>1000</v>
          </cell>
          <cell r="M36">
            <v>1000</v>
          </cell>
          <cell r="N36">
            <v>1000</v>
          </cell>
          <cell r="O36">
            <v>1000</v>
          </cell>
          <cell r="P36">
            <v>0</v>
          </cell>
          <cell r="Q36" t="str">
            <v>211002</v>
          </cell>
          <cell r="R36" t="str">
            <v>11002100</v>
          </cell>
          <cell r="S36" t="str">
            <v>11002200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90</v>
          </cell>
          <cell r="AC36">
            <v>30</v>
          </cell>
          <cell r="AD36" t="str">
            <v>11002001</v>
          </cell>
          <cell r="AE36" t="str">
            <v>11002002</v>
          </cell>
          <cell r="AF36" t="str">
            <v>11002003</v>
          </cell>
          <cell r="AG36" t="str">
            <v>11002004</v>
          </cell>
          <cell r="AH36" t="str">
            <v>11002005</v>
          </cell>
          <cell r="AI36" t="str">
            <v>11002006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5000</v>
          </cell>
          <cell r="AU36">
            <v>0</v>
          </cell>
          <cell r="AV36">
            <v>1</v>
          </cell>
          <cell r="AW36">
            <v>10000</v>
          </cell>
          <cell r="AX36">
            <v>1</v>
          </cell>
          <cell r="AY36">
            <v>1</v>
          </cell>
          <cell r="AZ36">
            <v>1</v>
          </cell>
          <cell r="BA36" t="str">
            <v>鸿门舞剑，意在沛公！</v>
          </cell>
          <cell r="BB36" t="str">
            <v>项姓，项国后裔。西楚霸王项羽的堂弟，曾于鸿门宴上舞剑意欲刺杀刘邦。一生追随项羽南征北战，最后在乌江边战死。</v>
          </cell>
          <cell r="BC36">
            <v>1</v>
          </cell>
          <cell r="BD36">
            <v>1</v>
          </cell>
          <cell r="BE36">
            <v>0</v>
          </cell>
          <cell r="BF36" t="str">
            <v>紫1</v>
          </cell>
          <cell r="BG36">
            <v>11002</v>
          </cell>
          <cell r="BH36">
            <v>1000</v>
          </cell>
        </row>
        <row r="37">
          <cell r="A37">
            <v>11003</v>
          </cell>
          <cell r="B37" t="str">
            <v>灌婴</v>
          </cell>
          <cell r="C37" t="str">
            <v>110031</v>
          </cell>
          <cell r="D37">
            <v>0</v>
          </cell>
          <cell r="E37">
            <v>0</v>
          </cell>
          <cell r="F37">
            <v>0</v>
          </cell>
          <cell r="G37">
            <v>1</v>
          </cell>
          <cell r="H37">
            <v>1</v>
          </cell>
          <cell r="I37">
            <v>2</v>
          </cell>
          <cell r="J37">
            <v>2</v>
          </cell>
          <cell r="K37">
            <v>10</v>
          </cell>
          <cell r="L37">
            <v>1150</v>
          </cell>
          <cell r="M37">
            <v>800</v>
          </cell>
          <cell r="N37">
            <v>1100</v>
          </cell>
          <cell r="O37">
            <v>1100</v>
          </cell>
          <cell r="P37">
            <v>0</v>
          </cell>
          <cell r="Q37" t="str">
            <v>211003</v>
          </cell>
          <cell r="R37" t="str">
            <v>11003100</v>
          </cell>
          <cell r="S37" t="str">
            <v>11003200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90</v>
          </cell>
          <cell r="AC37">
            <v>30</v>
          </cell>
          <cell r="AD37" t="str">
            <v>11003001</v>
          </cell>
          <cell r="AE37" t="str">
            <v>11003002</v>
          </cell>
          <cell r="AF37" t="str">
            <v>11003003</v>
          </cell>
          <cell r="AG37" t="str">
            <v>11003004</v>
          </cell>
          <cell r="AH37" t="str">
            <v>11003005</v>
          </cell>
          <cell r="AI37" t="str">
            <v>11003006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5000</v>
          </cell>
          <cell r="AU37">
            <v>0</v>
          </cell>
          <cell r="AV37">
            <v>1</v>
          </cell>
          <cell r="AW37">
            <v>10000</v>
          </cell>
          <cell r="AX37">
            <v>1</v>
          </cell>
          <cell r="AY37">
            <v>1</v>
          </cell>
          <cell r="AZ37">
            <v>1</v>
          </cell>
          <cell r="BA37" t="str">
            <v>平秦灭楚，征战四方！</v>
          </cell>
          <cell r="BB37" t="str">
            <v>东周末至西汉初睢阳人，汉朝开国功臣。以骁勇著称，相继参加了平定臧荼、韩王信、陈豨、英布叛汉的作战。</v>
          </cell>
          <cell r="BC37">
            <v>1</v>
          </cell>
          <cell r="BD37">
            <v>1</v>
          </cell>
          <cell r="BE37">
            <v>0</v>
          </cell>
          <cell r="BF37">
            <v>0</v>
          </cell>
          <cell r="BG37">
            <v>11003</v>
          </cell>
          <cell r="BH37">
            <v>1150</v>
          </cell>
        </row>
        <row r="38">
          <cell r="A38">
            <v>11004</v>
          </cell>
          <cell r="B38" t="str">
            <v>季布</v>
          </cell>
          <cell r="C38" t="str">
            <v>110041</v>
          </cell>
          <cell r="D38">
            <v>0</v>
          </cell>
          <cell r="E38">
            <v>0</v>
          </cell>
          <cell r="F38">
            <v>0</v>
          </cell>
          <cell r="G38">
            <v>1</v>
          </cell>
          <cell r="H38">
            <v>1</v>
          </cell>
          <cell r="I38">
            <v>2</v>
          </cell>
          <cell r="J38">
            <v>3</v>
          </cell>
          <cell r="K38">
            <v>10</v>
          </cell>
          <cell r="L38">
            <v>1000</v>
          </cell>
          <cell r="M38">
            <v>1000</v>
          </cell>
          <cell r="N38">
            <v>1000</v>
          </cell>
          <cell r="O38">
            <v>1000</v>
          </cell>
          <cell r="P38">
            <v>0</v>
          </cell>
          <cell r="Q38" t="str">
            <v>211004</v>
          </cell>
          <cell r="R38" t="str">
            <v>11004100</v>
          </cell>
          <cell r="S38" t="str">
            <v>11004200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90</v>
          </cell>
          <cell r="AC38">
            <v>30</v>
          </cell>
          <cell r="AD38" t="str">
            <v>11004001</v>
          </cell>
          <cell r="AE38" t="str">
            <v>11004002</v>
          </cell>
          <cell r="AF38" t="str">
            <v>11004003</v>
          </cell>
          <cell r="AG38" t="str">
            <v>11004004</v>
          </cell>
          <cell r="AH38" t="str">
            <v>11004005</v>
          </cell>
          <cell r="AI38" t="str">
            <v>11004006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5000</v>
          </cell>
          <cell r="AU38">
            <v>0</v>
          </cell>
          <cell r="AV38">
            <v>1</v>
          </cell>
          <cell r="AW38">
            <v>10000</v>
          </cell>
          <cell r="AX38">
            <v>1</v>
          </cell>
          <cell r="AY38">
            <v>1</v>
          </cell>
          <cell r="AZ38">
            <v>1</v>
          </cell>
          <cell r="BA38" t="str">
            <v>大丈夫当一诺千金！</v>
          </cell>
          <cell r="BB38" t="str">
            <v>楚地人，曾效力于西楚霸王项羽，多次击败刘邦军队，后转投刘邦。为人仗义，好打抱不平，以信守诺言、讲信用而著称。</v>
          </cell>
          <cell r="BC38">
            <v>1</v>
          </cell>
          <cell r="BD38">
            <v>1</v>
          </cell>
          <cell r="BE38">
            <v>0</v>
          </cell>
          <cell r="BF38">
            <v>0</v>
          </cell>
          <cell r="BG38">
            <v>11004</v>
          </cell>
          <cell r="BH38">
            <v>1000</v>
          </cell>
        </row>
        <row r="39">
          <cell r="A39">
            <v>11005</v>
          </cell>
          <cell r="B39" t="str">
            <v>章邯</v>
          </cell>
          <cell r="C39" t="str">
            <v>110051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2</v>
          </cell>
          <cell r="J39">
            <v>3</v>
          </cell>
          <cell r="K39">
            <v>10</v>
          </cell>
          <cell r="L39">
            <v>1000</v>
          </cell>
          <cell r="M39">
            <v>1000</v>
          </cell>
          <cell r="N39">
            <v>1000</v>
          </cell>
          <cell r="O39">
            <v>1000</v>
          </cell>
          <cell r="P39">
            <v>0</v>
          </cell>
          <cell r="Q39" t="str">
            <v>211005</v>
          </cell>
          <cell r="R39" t="str">
            <v>11005100</v>
          </cell>
          <cell r="S39" t="str">
            <v>11005200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90</v>
          </cell>
          <cell r="AC39">
            <v>30</v>
          </cell>
          <cell r="AD39" t="str">
            <v>11005001</v>
          </cell>
          <cell r="AE39" t="str">
            <v>11005002</v>
          </cell>
          <cell r="AF39" t="str">
            <v>11005003</v>
          </cell>
          <cell r="AG39" t="str">
            <v>11005004</v>
          </cell>
          <cell r="AH39" t="str">
            <v>11005005</v>
          </cell>
          <cell r="AI39" t="str">
            <v>11005006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5000</v>
          </cell>
          <cell r="AU39">
            <v>0</v>
          </cell>
          <cell r="AV39">
            <v>1</v>
          </cell>
          <cell r="AW39">
            <v>10000</v>
          </cell>
          <cell r="AX39">
            <v>1</v>
          </cell>
          <cell r="AY39">
            <v>1</v>
          </cell>
          <cell r="AZ39">
            <v>1</v>
          </cell>
          <cell r="BA39" t="str">
            <v>乱世纷争，伺机而动！</v>
          </cell>
          <cell r="BB39" t="str">
            <v>秦朝著名将领，秦王朝最后一员大将。后为项羽所败，随项羽入关，封雍王。楚汉战争中，与刘邦军屡战不利，城破自杀。</v>
          </cell>
          <cell r="BC39">
            <v>1</v>
          </cell>
          <cell r="BD39">
            <v>1</v>
          </cell>
          <cell r="BE39">
            <v>0</v>
          </cell>
          <cell r="BF39">
            <v>0</v>
          </cell>
          <cell r="BG39">
            <v>11005</v>
          </cell>
          <cell r="BH39">
            <v>1000</v>
          </cell>
        </row>
        <row r="40">
          <cell r="A40">
            <v>11006</v>
          </cell>
          <cell r="B40" t="str">
            <v>钟离眛</v>
          </cell>
          <cell r="C40" t="str">
            <v>110061</v>
          </cell>
          <cell r="D40">
            <v>0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2</v>
          </cell>
          <cell r="J40">
            <v>3</v>
          </cell>
          <cell r="K40">
            <v>10</v>
          </cell>
          <cell r="L40">
            <v>1000</v>
          </cell>
          <cell r="M40">
            <v>1000</v>
          </cell>
          <cell r="N40">
            <v>1000</v>
          </cell>
          <cell r="O40">
            <v>1000</v>
          </cell>
          <cell r="P40">
            <v>0</v>
          </cell>
          <cell r="Q40" t="str">
            <v>211006</v>
          </cell>
          <cell r="R40" t="str">
            <v>11006100</v>
          </cell>
          <cell r="S40" t="str">
            <v>11006200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90</v>
          </cell>
          <cell r="AC40">
            <v>30</v>
          </cell>
          <cell r="AD40" t="str">
            <v>11006001</v>
          </cell>
          <cell r="AE40" t="str">
            <v>11006002</v>
          </cell>
          <cell r="AF40" t="str">
            <v>11006003</v>
          </cell>
          <cell r="AG40" t="str">
            <v>11006004</v>
          </cell>
          <cell r="AH40" t="str">
            <v>11006005</v>
          </cell>
          <cell r="AI40" t="str">
            <v>11006006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5000</v>
          </cell>
          <cell r="AU40">
            <v>0</v>
          </cell>
          <cell r="AV40">
            <v>1</v>
          </cell>
          <cell r="AW40">
            <v>10000</v>
          </cell>
          <cell r="AX40">
            <v>1</v>
          </cell>
          <cell r="AY40">
            <v>1</v>
          </cell>
          <cell r="AZ40">
            <v>1</v>
          </cell>
          <cell r="BA40" t="str">
            <v>愿为项王肝脑涂地！</v>
          </cell>
          <cell r="BB40" t="str">
            <v>名眛，朐县伊芦乡人，与季布、龙且、英布、虞子期并列为项羽帐下五大将。曾多次给刘邦军以沉重打击，最后自杀身亡。</v>
          </cell>
          <cell r="BC40">
            <v>1</v>
          </cell>
          <cell r="BD40">
            <v>1</v>
          </cell>
          <cell r="BE40">
            <v>0</v>
          </cell>
          <cell r="BF40">
            <v>0</v>
          </cell>
          <cell r="BG40">
            <v>11006</v>
          </cell>
          <cell r="BH40">
            <v>1000</v>
          </cell>
        </row>
        <row r="41">
          <cell r="A41">
            <v>11008</v>
          </cell>
          <cell r="B41" t="str">
            <v>戚夫人</v>
          </cell>
          <cell r="C41" t="str">
            <v>110081</v>
          </cell>
          <cell r="D41">
            <v>0</v>
          </cell>
          <cell r="E41">
            <v>0</v>
          </cell>
          <cell r="F41">
            <v>0</v>
          </cell>
          <cell r="G41">
            <v>2</v>
          </cell>
          <cell r="H41">
            <v>1</v>
          </cell>
          <cell r="I41">
            <v>2</v>
          </cell>
          <cell r="J41">
            <v>4</v>
          </cell>
          <cell r="K41">
            <v>10</v>
          </cell>
          <cell r="L41">
            <v>1100</v>
          </cell>
          <cell r="M41">
            <v>1000</v>
          </cell>
          <cell r="N41">
            <v>1000</v>
          </cell>
          <cell r="O41">
            <v>1000</v>
          </cell>
          <cell r="P41">
            <v>0</v>
          </cell>
          <cell r="Q41" t="str">
            <v>211008</v>
          </cell>
          <cell r="R41" t="str">
            <v>11008100</v>
          </cell>
          <cell r="S41" t="str">
            <v>11008200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90</v>
          </cell>
          <cell r="AC41">
            <v>30</v>
          </cell>
          <cell r="AD41" t="str">
            <v>11008001</v>
          </cell>
          <cell r="AE41" t="str">
            <v>11008002</v>
          </cell>
          <cell r="AF41" t="str">
            <v>11008003</v>
          </cell>
          <cell r="AG41" t="str">
            <v>11008004</v>
          </cell>
          <cell r="AH41" t="str">
            <v>11008005</v>
          </cell>
          <cell r="AI41" t="str">
            <v>11008006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5000</v>
          </cell>
          <cell r="AU41">
            <v>0</v>
          </cell>
          <cell r="AV41">
            <v>1</v>
          </cell>
          <cell r="AW41">
            <v>10000</v>
          </cell>
          <cell r="AX41">
            <v>1</v>
          </cell>
          <cell r="AY41">
            <v>1</v>
          </cell>
          <cell r="AZ41">
            <v>1</v>
          </cell>
          <cell r="BA41" t="str">
            <v>子为王，母为虏……</v>
          </cell>
          <cell r="BB41" t="str">
            <v>又称戚姬，末定陶人，为刘邦生下第三子赵隐王刘如意。后遭吕后囚禁于永巷舂米，并最终被做成人彘。</v>
          </cell>
          <cell r="BC41">
            <v>1</v>
          </cell>
          <cell r="BD41">
            <v>1</v>
          </cell>
          <cell r="BE41">
            <v>0</v>
          </cell>
          <cell r="BF41">
            <v>0</v>
          </cell>
          <cell r="BG41">
            <v>11008</v>
          </cell>
          <cell r="BH41">
            <v>1100</v>
          </cell>
        </row>
        <row r="42">
          <cell r="A42">
            <v>10801</v>
          </cell>
          <cell r="B42" t="str">
            <v>项梁</v>
          </cell>
          <cell r="C42" t="str">
            <v>108011</v>
          </cell>
          <cell r="D42">
            <v>0</v>
          </cell>
          <cell r="E42">
            <v>0</v>
          </cell>
          <cell r="F42">
            <v>0</v>
          </cell>
          <cell r="G42">
            <v>1</v>
          </cell>
          <cell r="H42">
            <v>1</v>
          </cell>
          <cell r="I42">
            <v>2</v>
          </cell>
          <cell r="J42">
            <v>3</v>
          </cell>
          <cell r="K42">
            <v>8</v>
          </cell>
          <cell r="L42">
            <v>1000</v>
          </cell>
          <cell r="M42">
            <v>1000</v>
          </cell>
          <cell r="N42">
            <v>1000</v>
          </cell>
          <cell r="O42">
            <v>1000</v>
          </cell>
          <cell r="P42">
            <v>0</v>
          </cell>
          <cell r="Q42">
            <v>0</v>
          </cell>
          <cell r="R42" t="str">
            <v>10801100</v>
          </cell>
          <cell r="S42" t="str">
            <v>10801200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60</v>
          </cell>
          <cell r="AC42">
            <v>20</v>
          </cell>
          <cell r="AD42" t="str">
            <v>10801001</v>
          </cell>
          <cell r="AE42" t="str">
            <v>10801002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2000</v>
          </cell>
          <cell r="AU42">
            <v>0</v>
          </cell>
          <cell r="AV42">
            <v>1</v>
          </cell>
          <cell r="AW42">
            <v>4000</v>
          </cell>
          <cell r="AX42">
            <v>1</v>
          </cell>
          <cell r="AY42">
            <v>1</v>
          </cell>
          <cell r="AZ42">
            <v>1</v>
          </cell>
          <cell r="BA42" t="str">
            <v>浴血奋战，至死方休！</v>
          </cell>
          <cell r="BB42" t="str">
            <v>秦国下相人，秦末著名起义军首领之一，楚国贵族后代，项燕之子，项羽的叔父。因轻敌，被秦将章邯打败，力战身死。</v>
          </cell>
          <cell r="BC42">
            <v>1</v>
          </cell>
          <cell r="BD42">
            <v>1</v>
          </cell>
          <cell r="BE42">
            <v>0</v>
          </cell>
          <cell r="BF42">
            <v>0</v>
          </cell>
          <cell r="BG42">
            <v>10801</v>
          </cell>
          <cell r="BH42">
            <v>1000</v>
          </cell>
        </row>
        <row r="43">
          <cell r="A43">
            <v>10802</v>
          </cell>
          <cell r="B43" t="str">
            <v>周勃</v>
          </cell>
          <cell r="C43" t="str">
            <v>108021</v>
          </cell>
          <cell r="D43">
            <v>0</v>
          </cell>
          <cell r="E43">
            <v>0</v>
          </cell>
          <cell r="F43">
            <v>0</v>
          </cell>
          <cell r="G43">
            <v>1</v>
          </cell>
          <cell r="H43">
            <v>1</v>
          </cell>
          <cell r="I43">
            <v>2</v>
          </cell>
          <cell r="J43">
            <v>2</v>
          </cell>
          <cell r="K43">
            <v>8</v>
          </cell>
          <cell r="L43">
            <v>1150</v>
          </cell>
          <cell r="M43">
            <v>800</v>
          </cell>
          <cell r="N43">
            <v>1000</v>
          </cell>
          <cell r="O43">
            <v>1000</v>
          </cell>
          <cell r="P43">
            <v>0</v>
          </cell>
          <cell r="Q43">
            <v>0</v>
          </cell>
          <cell r="R43" t="str">
            <v>10802100</v>
          </cell>
          <cell r="S43" t="str">
            <v>10802200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60</v>
          </cell>
          <cell r="AC43">
            <v>20</v>
          </cell>
          <cell r="AD43" t="str">
            <v>10802001</v>
          </cell>
          <cell r="AE43" t="str">
            <v>10802002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2000</v>
          </cell>
          <cell r="AU43">
            <v>0</v>
          </cell>
          <cell r="AV43">
            <v>1</v>
          </cell>
          <cell r="AW43">
            <v>4000</v>
          </cell>
          <cell r="AX43">
            <v>1</v>
          </cell>
          <cell r="AY43">
            <v>1</v>
          </cell>
          <cell r="AZ43">
            <v>1</v>
          </cell>
          <cell r="BA43" t="str">
            <v>奋勇当先，威名远扬！</v>
          </cell>
          <cell r="BB43" t="str">
            <v>西汉开国将领、宰相，于秦二世元年随刘邦起兵反秦，以军功拜为将军。后周勃与陈平等合谋削平诸吕，拥立汉文帝。</v>
          </cell>
          <cell r="BC43">
            <v>1</v>
          </cell>
          <cell r="BD43">
            <v>1</v>
          </cell>
          <cell r="BE43">
            <v>0</v>
          </cell>
          <cell r="BF43">
            <v>0</v>
          </cell>
          <cell r="BG43">
            <v>10802</v>
          </cell>
          <cell r="BH43">
            <v>1150</v>
          </cell>
        </row>
        <row r="44">
          <cell r="A44">
            <v>10803</v>
          </cell>
          <cell r="B44" t="str">
            <v>彭越</v>
          </cell>
          <cell r="C44" t="str">
            <v>108031</v>
          </cell>
          <cell r="D44">
            <v>0</v>
          </cell>
          <cell r="E44">
            <v>0</v>
          </cell>
          <cell r="F44">
            <v>0</v>
          </cell>
          <cell r="G44">
            <v>1</v>
          </cell>
          <cell r="H44">
            <v>1</v>
          </cell>
          <cell r="I44">
            <v>2</v>
          </cell>
          <cell r="J44">
            <v>3</v>
          </cell>
          <cell r="K44">
            <v>8</v>
          </cell>
          <cell r="L44">
            <v>1000</v>
          </cell>
          <cell r="M44">
            <v>1000</v>
          </cell>
          <cell r="N44">
            <v>1000</v>
          </cell>
          <cell r="O44">
            <v>1000</v>
          </cell>
          <cell r="P44">
            <v>0</v>
          </cell>
          <cell r="Q44">
            <v>0</v>
          </cell>
          <cell r="R44" t="str">
            <v>10803100</v>
          </cell>
          <cell r="S44" t="str">
            <v>10803200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60</v>
          </cell>
          <cell r="AC44">
            <v>20</v>
          </cell>
          <cell r="AD44" t="str">
            <v>10803001</v>
          </cell>
          <cell r="AE44" t="str">
            <v>10803002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2000</v>
          </cell>
          <cell r="AU44">
            <v>0</v>
          </cell>
          <cell r="AV44">
            <v>1</v>
          </cell>
          <cell r="AW44">
            <v>4000</v>
          </cell>
          <cell r="AX44">
            <v>1</v>
          </cell>
          <cell r="AY44">
            <v>1</v>
          </cell>
          <cell r="AZ44">
            <v>1</v>
          </cell>
          <cell r="BA44" t="str">
            <v>浴血奋战，至死方休！</v>
          </cell>
          <cell r="BB44" t="str">
            <v>别号彭仲，昌邑人。西汉开国功臣、诸侯王，与韩信、英布并称汉初三大名将。后因被告发谋反，被刘邦诛灭三族。</v>
          </cell>
          <cell r="BC44">
            <v>1</v>
          </cell>
          <cell r="BD44">
            <v>1</v>
          </cell>
          <cell r="BE44">
            <v>0</v>
          </cell>
          <cell r="BF44">
            <v>0</v>
          </cell>
          <cell r="BG44">
            <v>10803</v>
          </cell>
          <cell r="BH44">
            <v>1000</v>
          </cell>
        </row>
        <row r="45">
          <cell r="A45">
            <v>10804</v>
          </cell>
          <cell r="B45" t="str">
            <v>夏侯婴</v>
          </cell>
          <cell r="C45" t="str">
            <v>108041</v>
          </cell>
          <cell r="D45">
            <v>0</v>
          </cell>
          <cell r="E45">
            <v>0</v>
          </cell>
          <cell r="F45">
            <v>0</v>
          </cell>
          <cell r="G45">
            <v>1</v>
          </cell>
          <cell r="H45">
            <v>1</v>
          </cell>
          <cell r="I45">
            <v>2</v>
          </cell>
          <cell r="J45">
            <v>3</v>
          </cell>
          <cell r="K45">
            <v>8</v>
          </cell>
          <cell r="L45">
            <v>1000</v>
          </cell>
          <cell r="M45">
            <v>1000</v>
          </cell>
          <cell r="N45">
            <v>1000</v>
          </cell>
          <cell r="O45">
            <v>1000</v>
          </cell>
          <cell r="P45">
            <v>0</v>
          </cell>
          <cell r="Q45">
            <v>0</v>
          </cell>
          <cell r="R45" t="str">
            <v>10804100</v>
          </cell>
          <cell r="S45" t="str">
            <v>10804200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60</v>
          </cell>
          <cell r="AC45">
            <v>20</v>
          </cell>
          <cell r="AD45" t="str">
            <v>10804001</v>
          </cell>
          <cell r="AE45" t="str">
            <v>10804002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2000</v>
          </cell>
          <cell r="AU45">
            <v>0</v>
          </cell>
          <cell r="AV45">
            <v>1</v>
          </cell>
          <cell r="AW45">
            <v>4000</v>
          </cell>
          <cell r="AX45">
            <v>1</v>
          </cell>
          <cell r="AY45">
            <v>1</v>
          </cell>
          <cell r="AZ45">
            <v>1</v>
          </cell>
          <cell r="BA45" t="str">
            <v>横扫天下，勇往直前！</v>
          </cell>
          <cell r="BB45" t="str">
            <v>又称滕公，泗水郡沛县人，西汉开国功臣之一。他与刘邦是少时的朋友，跟随刘邦起义，战功卓著，后封为汝阴侯。</v>
          </cell>
          <cell r="BC45">
            <v>1</v>
          </cell>
          <cell r="BD45">
            <v>1</v>
          </cell>
          <cell r="BE45">
            <v>0</v>
          </cell>
          <cell r="BF45">
            <v>0</v>
          </cell>
          <cell r="BG45">
            <v>10804</v>
          </cell>
          <cell r="BH45">
            <v>1000</v>
          </cell>
        </row>
        <row r="46">
          <cell r="A46">
            <v>10805</v>
          </cell>
          <cell r="B46" t="str">
            <v>张耳</v>
          </cell>
          <cell r="C46" t="str">
            <v>108051</v>
          </cell>
          <cell r="D46">
            <v>0</v>
          </cell>
          <cell r="E46">
            <v>0</v>
          </cell>
          <cell r="F46">
            <v>0</v>
          </cell>
          <cell r="G46">
            <v>1</v>
          </cell>
          <cell r="H46">
            <v>1</v>
          </cell>
          <cell r="I46">
            <v>2</v>
          </cell>
          <cell r="J46">
            <v>3</v>
          </cell>
          <cell r="K46">
            <v>8</v>
          </cell>
          <cell r="L46">
            <v>1000</v>
          </cell>
          <cell r="M46">
            <v>1000</v>
          </cell>
          <cell r="N46">
            <v>1000</v>
          </cell>
          <cell r="O46">
            <v>1000</v>
          </cell>
          <cell r="P46">
            <v>0</v>
          </cell>
          <cell r="Q46">
            <v>0</v>
          </cell>
          <cell r="R46" t="str">
            <v>10805100</v>
          </cell>
          <cell r="S46" t="str">
            <v>10805200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60</v>
          </cell>
          <cell r="AC46">
            <v>20</v>
          </cell>
          <cell r="AD46" t="str">
            <v>10805001</v>
          </cell>
          <cell r="AE46" t="str">
            <v>10805002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2000</v>
          </cell>
          <cell r="AU46">
            <v>0</v>
          </cell>
          <cell r="AV46">
            <v>1</v>
          </cell>
          <cell r="AW46">
            <v>4000</v>
          </cell>
          <cell r="AX46">
            <v>1</v>
          </cell>
          <cell r="AY46">
            <v>1</v>
          </cell>
          <cell r="AZ46">
            <v>1</v>
          </cell>
          <cell r="BA46" t="str">
            <v>射人先射马，擒贼先擒王！</v>
          </cell>
          <cell r="BB46" t="str">
            <v>秦末汉初人物，大梁人，与陈馀是生死之交。曾参加秦末起义军被项羽封为常山王，后归汉成为刘邦部属，被加封为赵王。</v>
          </cell>
          <cell r="BC46">
            <v>1</v>
          </cell>
          <cell r="BD46">
            <v>1</v>
          </cell>
          <cell r="BE46">
            <v>0</v>
          </cell>
          <cell r="BF46">
            <v>0</v>
          </cell>
          <cell r="BG46">
            <v>10805</v>
          </cell>
          <cell r="BH46">
            <v>1000</v>
          </cell>
        </row>
        <row r="47">
          <cell r="A47">
            <v>10806</v>
          </cell>
          <cell r="B47" t="str">
            <v>田横</v>
          </cell>
          <cell r="C47" t="str">
            <v>108061</v>
          </cell>
          <cell r="D47">
            <v>0</v>
          </cell>
          <cell r="E47">
            <v>0</v>
          </cell>
          <cell r="F47">
            <v>0</v>
          </cell>
          <cell r="G47">
            <v>1</v>
          </cell>
          <cell r="H47">
            <v>1</v>
          </cell>
          <cell r="I47">
            <v>2</v>
          </cell>
          <cell r="J47">
            <v>3</v>
          </cell>
          <cell r="K47">
            <v>8</v>
          </cell>
          <cell r="L47">
            <v>1000</v>
          </cell>
          <cell r="M47">
            <v>1000</v>
          </cell>
          <cell r="N47">
            <v>1000</v>
          </cell>
          <cell r="O47">
            <v>1000</v>
          </cell>
          <cell r="P47">
            <v>0</v>
          </cell>
          <cell r="Q47">
            <v>0</v>
          </cell>
          <cell r="R47" t="str">
            <v>10806100</v>
          </cell>
          <cell r="S47" t="str">
            <v>10806200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60</v>
          </cell>
          <cell r="AC47">
            <v>20</v>
          </cell>
          <cell r="AD47" t="str">
            <v>10806001</v>
          </cell>
          <cell r="AE47" t="str">
            <v>10806002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2000</v>
          </cell>
          <cell r="AU47">
            <v>0</v>
          </cell>
          <cell r="AV47">
            <v>1</v>
          </cell>
          <cell r="AW47">
            <v>4000</v>
          </cell>
          <cell r="AX47">
            <v>1</v>
          </cell>
          <cell r="AY47">
            <v>1</v>
          </cell>
          <cell r="AZ47">
            <v>1</v>
          </cell>
          <cell r="BA47" t="str">
            <v>横扫天下，勇往直前！</v>
          </cell>
          <cell r="BB47" t="str">
            <v>秦末群雄之一，原为齐国贵族，与兄田儋、田荣反秦自立，兄弟三人先后占据齐地为王。后不肯称臣于汉，在首阳山自杀。</v>
          </cell>
          <cell r="BC47">
            <v>1</v>
          </cell>
          <cell r="BD47">
            <v>1</v>
          </cell>
          <cell r="BE47">
            <v>0</v>
          </cell>
          <cell r="BF47">
            <v>0</v>
          </cell>
          <cell r="BG47">
            <v>10806</v>
          </cell>
          <cell r="BH47">
            <v>1000</v>
          </cell>
        </row>
        <row r="48">
          <cell r="A48">
            <v>10807</v>
          </cell>
          <cell r="B48" t="str">
            <v>薄姬</v>
          </cell>
          <cell r="C48" t="str">
            <v>108071</v>
          </cell>
          <cell r="D48">
            <v>0</v>
          </cell>
          <cell r="E48">
            <v>0</v>
          </cell>
          <cell r="F48">
            <v>0</v>
          </cell>
          <cell r="G48">
            <v>2</v>
          </cell>
          <cell r="H48">
            <v>1</v>
          </cell>
          <cell r="I48">
            <v>2</v>
          </cell>
          <cell r="J48">
            <v>4</v>
          </cell>
          <cell r="K48">
            <v>8</v>
          </cell>
          <cell r="L48">
            <v>1000</v>
          </cell>
          <cell r="M48">
            <v>1000</v>
          </cell>
          <cell r="N48">
            <v>1000</v>
          </cell>
          <cell r="O48">
            <v>1000</v>
          </cell>
          <cell r="P48">
            <v>0</v>
          </cell>
          <cell r="Q48">
            <v>0</v>
          </cell>
          <cell r="R48" t="str">
            <v>10807100</v>
          </cell>
          <cell r="S48" t="str">
            <v>10807200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60</v>
          </cell>
          <cell r="AC48">
            <v>20</v>
          </cell>
          <cell r="AD48" t="str">
            <v>10807001</v>
          </cell>
          <cell r="AE48" t="str">
            <v>10807002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2000</v>
          </cell>
          <cell r="AU48">
            <v>0</v>
          </cell>
          <cell r="AV48">
            <v>1</v>
          </cell>
          <cell r="AW48">
            <v>4000</v>
          </cell>
          <cell r="AX48">
            <v>1</v>
          </cell>
          <cell r="AY48">
            <v>1</v>
          </cell>
          <cell r="AZ48">
            <v>1</v>
          </cell>
          <cell r="BA48" t="str">
            <v>美人如玉，红颜流离。</v>
          </cell>
          <cell r="BB48" t="str">
            <v>汉高祖刘邦的嫔妃、汉文帝刘恒的生母。信奉道学思想，母德慈仁，体恤百姓，清心寡欲。</v>
          </cell>
          <cell r="BC48">
            <v>1</v>
          </cell>
          <cell r="BD48">
            <v>1</v>
          </cell>
          <cell r="BE48">
            <v>0</v>
          </cell>
          <cell r="BF48">
            <v>0</v>
          </cell>
          <cell r="BG48">
            <v>10807</v>
          </cell>
          <cell r="BH48">
            <v>1000</v>
          </cell>
        </row>
        <row r="49">
          <cell r="A49">
            <v>10808</v>
          </cell>
          <cell r="B49" t="str">
            <v>郦食其</v>
          </cell>
          <cell r="C49" t="str">
            <v>108081</v>
          </cell>
          <cell r="D49">
            <v>0</v>
          </cell>
          <cell r="E49">
            <v>0</v>
          </cell>
          <cell r="F49">
            <v>0</v>
          </cell>
          <cell r="G49">
            <v>1</v>
          </cell>
          <cell r="H49">
            <v>1</v>
          </cell>
          <cell r="I49">
            <v>2</v>
          </cell>
          <cell r="J49">
            <v>3</v>
          </cell>
          <cell r="K49">
            <v>8</v>
          </cell>
          <cell r="L49">
            <v>1000</v>
          </cell>
          <cell r="M49">
            <v>1000</v>
          </cell>
          <cell r="N49">
            <v>1000</v>
          </cell>
          <cell r="O49">
            <v>1000</v>
          </cell>
          <cell r="P49">
            <v>0</v>
          </cell>
          <cell r="Q49">
            <v>0</v>
          </cell>
          <cell r="R49" t="str">
            <v>10808100</v>
          </cell>
          <cell r="S49" t="str">
            <v>10808200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60</v>
          </cell>
          <cell r="AC49">
            <v>20</v>
          </cell>
          <cell r="AD49" t="str">
            <v>10808001</v>
          </cell>
          <cell r="AE49" t="str">
            <v>10808002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2000</v>
          </cell>
          <cell r="AU49">
            <v>0</v>
          </cell>
          <cell r="AV49">
            <v>1</v>
          </cell>
          <cell r="AW49">
            <v>4000</v>
          </cell>
          <cell r="AX49">
            <v>1</v>
          </cell>
          <cell r="AY49">
            <v>1</v>
          </cell>
          <cell r="AZ49">
            <v>1</v>
          </cell>
          <cell r="BA49" t="str">
            <v>读圣贤书，谋天下事。</v>
          </cell>
          <cell r="BB49" t="str">
            <v>陈留县高阳乡人，以其三寸之舌游说列国，为刘邦的”统一战线“做了重大贡献。有儒宗狂生，高阳酒徒之称。</v>
          </cell>
          <cell r="BC49">
            <v>1</v>
          </cell>
          <cell r="BD49">
            <v>1</v>
          </cell>
          <cell r="BE49">
            <v>0</v>
          </cell>
          <cell r="BF49">
            <v>0</v>
          </cell>
          <cell r="BG49">
            <v>10808</v>
          </cell>
          <cell r="BH49">
            <v>1000</v>
          </cell>
        </row>
        <row r="50">
          <cell r="A50">
            <v>10501</v>
          </cell>
          <cell r="B50" t="str">
            <v>田儋</v>
          </cell>
          <cell r="C50" t="str">
            <v>105011</v>
          </cell>
          <cell r="D50">
            <v>0</v>
          </cell>
          <cell r="E50">
            <v>0</v>
          </cell>
          <cell r="F50">
            <v>0</v>
          </cell>
          <cell r="G50">
            <v>1</v>
          </cell>
          <cell r="H50">
            <v>1</v>
          </cell>
          <cell r="I50">
            <v>2</v>
          </cell>
          <cell r="J50">
            <v>3</v>
          </cell>
          <cell r="K50">
            <v>5</v>
          </cell>
          <cell r="L50">
            <v>1000</v>
          </cell>
          <cell r="M50">
            <v>1000</v>
          </cell>
          <cell r="N50">
            <v>1000</v>
          </cell>
          <cell r="O50">
            <v>1000</v>
          </cell>
          <cell r="P50">
            <v>0</v>
          </cell>
          <cell r="Q50">
            <v>0</v>
          </cell>
          <cell r="R50" t="str">
            <v>10501100</v>
          </cell>
          <cell r="S50" t="str">
            <v>10501200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60</v>
          </cell>
          <cell r="AC50">
            <v>20</v>
          </cell>
          <cell r="AD50" t="str">
            <v>10501001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1000</v>
          </cell>
          <cell r="AU50">
            <v>0</v>
          </cell>
          <cell r="AV50">
            <v>1</v>
          </cell>
          <cell r="AW50">
            <v>2000</v>
          </cell>
          <cell r="AX50">
            <v>1</v>
          </cell>
          <cell r="AY50">
            <v>1</v>
          </cell>
          <cell r="AZ50">
            <v>0</v>
          </cell>
          <cell r="BA50" t="str">
            <v>射人先射马，擒贼先擒王！</v>
          </cell>
          <cell r="BB50" t="str">
            <v>原是战国时期齐国王族，秦国灭亡齐国后，与其堂弟田荣、田横移居狄县。秦末，田儋举兵起义，自立为齐王。</v>
          </cell>
          <cell r="BC50">
            <v>1</v>
          </cell>
          <cell r="BD50">
            <v>1</v>
          </cell>
          <cell r="BE50">
            <v>0</v>
          </cell>
          <cell r="BF50">
            <v>0</v>
          </cell>
          <cell r="BG50">
            <v>10501</v>
          </cell>
          <cell r="BH50">
            <v>1000</v>
          </cell>
        </row>
        <row r="51">
          <cell r="A51">
            <v>10502</v>
          </cell>
          <cell r="B51" t="str">
            <v>田荣</v>
          </cell>
          <cell r="C51" t="str">
            <v>105021</v>
          </cell>
          <cell r="D51">
            <v>0</v>
          </cell>
          <cell r="E51">
            <v>0</v>
          </cell>
          <cell r="F51">
            <v>0</v>
          </cell>
          <cell r="G51">
            <v>1</v>
          </cell>
          <cell r="H51">
            <v>1</v>
          </cell>
          <cell r="I51">
            <v>2</v>
          </cell>
          <cell r="J51">
            <v>3</v>
          </cell>
          <cell r="K51">
            <v>5</v>
          </cell>
          <cell r="L51">
            <v>1000</v>
          </cell>
          <cell r="M51">
            <v>1000</v>
          </cell>
          <cell r="N51">
            <v>1000</v>
          </cell>
          <cell r="O51">
            <v>1000</v>
          </cell>
          <cell r="P51">
            <v>0</v>
          </cell>
          <cell r="Q51">
            <v>0</v>
          </cell>
          <cell r="R51" t="str">
            <v>10502100</v>
          </cell>
          <cell r="S51" t="str">
            <v>10502200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60</v>
          </cell>
          <cell r="AC51">
            <v>20</v>
          </cell>
          <cell r="AD51" t="str">
            <v>10502001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1000</v>
          </cell>
          <cell r="AU51">
            <v>0</v>
          </cell>
          <cell r="AV51">
            <v>1</v>
          </cell>
          <cell r="AW51">
            <v>2000</v>
          </cell>
          <cell r="AX51">
            <v>1</v>
          </cell>
          <cell r="AY51">
            <v>1</v>
          </cell>
          <cell r="AZ51">
            <v>0</v>
          </cell>
          <cell r="BA51" t="str">
            <v>浴血奋战，至死方休！</v>
          </cell>
          <cell r="BB51" t="str">
            <v>秦末齐国狄县人，故齐王田氏宗族。与其兄田儋在齐地占地为王，田荣为相国。田儋死后，田荣自立为王，起兵反抗项羽。</v>
          </cell>
          <cell r="BC51">
            <v>1</v>
          </cell>
          <cell r="BD51">
            <v>1</v>
          </cell>
          <cell r="BE51">
            <v>0</v>
          </cell>
          <cell r="BF51">
            <v>0</v>
          </cell>
          <cell r="BG51">
            <v>10502</v>
          </cell>
          <cell r="BH51">
            <v>1000</v>
          </cell>
        </row>
        <row r="52">
          <cell r="A52">
            <v>10503</v>
          </cell>
          <cell r="B52" t="str">
            <v>曹参</v>
          </cell>
          <cell r="C52" t="str">
            <v>105031</v>
          </cell>
          <cell r="D52">
            <v>0</v>
          </cell>
          <cell r="E52">
            <v>0</v>
          </cell>
          <cell r="F52">
            <v>0</v>
          </cell>
          <cell r="G52">
            <v>1</v>
          </cell>
          <cell r="H52">
            <v>1</v>
          </cell>
          <cell r="I52">
            <v>2</v>
          </cell>
          <cell r="J52">
            <v>3</v>
          </cell>
          <cell r="K52">
            <v>5</v>
          </cell>
          <cell r="L52">
            <v>1000</v>
          </cell>
          <cell r="M52">
            <v>1000</v>
          </cell>
          <cell r="N52">
            <v>1000</v>
          </cell>
          <cell r="O52">
            <v>1000</v>
          </cell>
          <cell r="P52">
            <v>0</v>
          </cell>
          <cell r="Q52">
            <v>0</v>
          </cell>
          <cell r="R52" t="str">
            <v>10503100</v>
          </cell>
          <cell r="S52" t="str">
            <v>10503200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60</v>
          </cell>
          <cell r="AC52">
            <v>20</v>
          </cell>
          <cell r="AD52" t="str">
            <v>10503001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1000</v>
          </cell>
          <cell r="AU52">
            <v>0</v>
          </cell>
          <cell r="AV52">
            <v>1</v>
          </cell>
          <cell r="AW52">
            <v>2000</v>
          </cell>
          <cell r="AX52">
            <v>1</v>
          </cell>
          <cell r="AY52">
            <v>1</v>
          </cell>
          <cell r="AZ52">
            <v>0</v>
          </cell>
          <cell r="BA52" t="str">
            <v>为人臣子，一心为国！</v>
          </cell>
          <cell r="BB52" t="str">
            <v>字敬伯，沛人 ，西汉开国功臣，跟随刘邦在沛县起兵反秦，身经百战，屡建战功，是继萧何后的汉代第二位相国。</v>
          </cell>
          <cell r="BC52">
            <v>1</v>
          </cell>
          <cell r="BD52">
            <v>1</v>
          </cell>
          <cell r="BE52">
            <v>0</v>
          </cell>
          <cell r="BF52">
            <v>0</v>
          </cell>
          <cell r="BG52">
            <v>10503</v>
          </cell>
          <cell r="BH52">
            <v>1000</v>
          </cell>
        </row>
        <row r="53">
          <cell r="A53">
            <v>10504</v>
          </cell>
          <cell r="B53" t="str">
            <v>叔孙通</v>
          </cell>
          <cell r="C53" t="str">
            <v>105041</v>
          </cell>
          <cell r="D53">
            <v>0</v>
          </cell>
          <cell r="E53">
            <v>0</v>
          </cell>
          <cell r="F53">
            <v>0</v>
          </cell>
          <cell r="G53">
            <v>1</v>
          </cell>
          <cell r="H53">
            <v>1</v>
          </cell>
          <cell r="I53">
            <v>2</v>
          </cell>
          <cell r="J53">
            <v>3</v>
          </cell>
          <cell r="K53">
            <v>5</v>
          </cell>
          <cell r="L53">
            <v>1000</v>
          </cell>
          <cell r="M53">
            <v>1000</v>
          </cell>
          <cell r="N53">
            <v>1000</v>
          </cell>
          <cell r="O53">
            <v>1000</v>
          </cell>
          <cell r="P53">
            <v>0</v>
          </cell>
          <cell r="Q53">
            <v>0</v>
          </cell>
          <cell r="R53" t="str">
            <v>10504100</v>
          </cell>
          <cell r="S53" t="str">
            <v>10504200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60</v>
          </cell>
          <cell r="AC53">
            <v>20</v>
          </cell>
          <cell r="AD53" t="str">
            <v>10504001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1000</v>
          </cell>
          <cell r="AU53">
            <v>0</v>
          </cell>
          <cell r="AV53">
            <v>1</v>
          </cell>
          <cell r="AW53">
            <v>2000</v>
          </cell>
          <cell r="AX53">
            <v>1</v>
          </cell>
          <cell r="AY53">
            <v>1</v>
          </cell>
          <cell r="AZ53">
            <v>0</v>
          </cell>
          <cell r="BA53" t="str">
            <v>为人臣子，一心为国！</v>
          </cell>
          <cell r="BB53" t="str">
            <v>薛县人，初为秦待诏博士，后投汉为太子太傅。汉惠帝时，用他制定了宗庙仪法及其他多种仪法。司马迁尊其为汉家儒宗。</v>
          </cell>
          <cell r="BC53">
            <v>1</v>
          </cell>
          <cell r="BD53">
            <v>1</v>
          </cell>
          <cell r="BE53">
            <v>0</v>
          </cell>
          <cell r="BF53">
            <v>0</v>
          </cell>
          <cell r="BG53">
            <v>10504</v>
          </cell>
          <cell r="BH53">
            <v>1000</v>
          </cell>
        </row>
        <row r="54">
          <cell r="A54">
            <v>10505</v>
          </cell>
          <cell r="B54" t="str">
            <v>司马欣</v>
          </cell>
          <cell r="C54" t="str">
            <v>105051</v>
          </cell>
          <cell r="D54">
            <v>0</v>
          </cell>
          <cell r="E54">
            <v>0</v>
          </cell>
          <cell r="F54">
            <v>0</v>
          </cell>
          <cell r="G54">
            <v>1</v>
          </cell>
          <cell r="H54">
            <v>1</v>
          </cell>
          <cell r="I54">
            <v>2</v>
          </cell>
          <cell r="J54">
            <v>3</v>
          </cell>
          <cell r="K54">
            <v>5</v>
          </cell>
          <cell r="L54">
            <v>1000</v>
          </cell>
          <cell r="M54">
            <v>1000</v>
          </cell>
          <cell r="N54">
            <v>1000</v>
          </cell>
          <cell r="O54">
            <v>1000</v>
          </cell>
          <cell r="P54">
            <v>0</v>
          </cell>
          <cell r="Q54">
            <v>0</v>
          </cell>
          <cell r="R54" t="str">
            <v>10505100</v>
          </cell>
          <cell r="S54" t="str">
            <v>10505200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60</v>
          </cell>
          <cell r="AC54">
            <v>20</v>
          </cell>
          <cell r="AD54" t="str">
            <v>10505001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1000</v>
          </cell>
          <cell r="AU54">
            <v>0</v>
          </cell>
          <cell r="AV54">
            <v>1</v>
          </cell>
          <cell r="AW54">
            <v>2000</v>
          </cell>
          <cell r="AX54">
            <v>1</v>
          </cell>
          <cell r="AY54">
            <v>1</v>
          </cell>
          <cell r="AZ54">
            <v>0</v>
          </cell>
          <cell r="BA54" t="str">
            <v>横扫天下，勇往直前！</v>
          </cell>
          <cell r="BB54" t="str">
            <v>秦朝长史，秦国夏阳人，巨鹿之战战败后，与章邯、董翳一起投降项羽。秦灭亡后，项羽封其为塞王。</v>
          </cell>
          <cell r="BC54">
            <v>1</v>
          </cell>
          <cell r="BD54">
            <v>1</v>
          </cell>
          <cell r="BE54">
            <v>0</v>
          </cell>
          <cell r="BF54">
            <v>0</v>
          </cell>
          <cell r="BG54">
            <v>10505</v>
          </cell>
          <cell r="BH54">
            <v>1000</v>
          </cell>
        </row>
        <row r="55">
          <cell r="A55">
            <v>10506</v>
          </cell>
          <cell r="B55" t="str">
            <v>项伯</v>
          </cell>
          <cell r="C55" t="str">
            <v>105061</v>
          </cell>
          <cell r="D55">
            <v>0</v>
          </cell>
          <cell r="E55">
            <v>0</v>
          </cell>
          <cell r="F55">
            <v>0</v>
          </cell>
          <cell r="G55">
            <v>1</v>
          </cell>
          <cell r="H55">
            <v>1</v>
          </cell>
          <cell r="I55">
            <v>2</v>
          </cell>
          <cell r="J55">
            <v>3</v>
          </cell>
          <cell r="K55">
            <v>5</v>
          </cell>
          <cell r="L55">
            <v>1000</v>
          </cell>
          <cell r="M55">
            <v>1000</v>
          </cell>
          <cell r="N55">
            <v>1000</v>
          </cell>
          <cell r="O55">
            <v>1000</v>
          </cell>
          <cell r="P55">
            <v>0</v>
          </cell>
          <cell r="Q55">
            <v>0</v>
          </cell>
          <cell r="R55" t="str">
            <v>10506100</v>
          </cell>
          <cell r="S55" t="str">
            <v>10506200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60</v>
          </cell>
          <cell r="AC55">
            <v>20</v>
          </cell>
          <cell r="AD55" t="str">
            <v>10506001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1000</v>
          </cell>
          <cell r="AU55">
            <v>0</v>
          </cell>
          <cell r="AV55">
            <v>1</v>
          </cell>
          <cell r="AW55">
            <v>2000</v>
          </cell>
          <cell r="AX55">
            <v>1</v>
          </cell>
          <cell r="AY55">
            <v>1</v>
          </cell>
          <cell r="AZ55">
            <v>0</v>
          </cell>
          <cell r="BA55" t="str">
            <v>为人臣子，一心为国！</v>
          </cell>
          <cell r="BB55" t="str">
            <v>名缠，字伯，出生于下相，战国末期的楚国贵族，是项羽最小的叔父。曾在鸿门宴中保护刘邦。汉朝建立后，赐刘姓封侯。</v>
          </cell>
          <cell r="BC55">
            <v>1</v>
          </cell>
          <cell r="BD55">
            <v>1</v>
          </cell>
          <cell r="BE55">
            <v>0</v>
          </cell>
          <cell r="BF55">
            <v>0</v>
          </cell>
          <cell r="BG55">
            <v>10506</v>
          </cell>
          <cell r="BH55">
            <v>1000</v>
          </cell>
        </row>
        <row r="56">
          <cell r="A56">
            <v>10507</v>
          </cell>
          <cell r="B56" t="str">
            <v>陈馀</v>
          </cell>
          <cell r="C56" t="str">
            <v>105071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1</v>
          </cell>
          <cell r="I56">
            <v>2</v>
          </cell>
          <cell r="J56">
            <v>3</v>
          </cell>
          <cell r="K56">
            <v>5</v>
          </cell>
          <cell r="L56">
            <v>1000</v>
          </cell>
          <cell r="M56">
            <v>1000</v>
          </cell>
          <cell r="N56">
            <v>1000</v>
          </cell>
          <cell r="O56">
            <v>1000</v>
          </cell>
          <cell r="P56">
            <v>0</v>
          </cell>
          <cell r="Q56">
            <v>0</v>
          </cell>
          <cell r="R56" t="str">
            <v>10507100</v>
          </cell>
          <cell r="S56" t="str">
            <v>10507200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60</v>
          </cell>
          <cell r="AC56">
            <v>20</v>
          </cell>
          <cell r="AD56" t="str">
            <v>10507001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1000</v>
          </cell>
          <cell r="AU56">
            <v>0</v>
          </cell>
          <cell r="AV56">
            <v>1</v>
          </cell>
          <cell r="AW56">
            <v>2000</v>
          </cell>
          <cell r="AX56">
            <v>1</v>
          </cell>
          <cell r="AY56">
            <v>1</v>
          </cell>
          <cell r="AZ56">
            <v>0</v>
          </cell>
          <cell r="BA56" t="str">
            <v>奋勇当先，威名远扬！</v>
          </cell>
          <cell r="BB56" t="str">
            <v>大梁人，魏国名士，性格高傲，与张耳为刎颈之交。因轻视韩信的背水列阵法，败后被斩杀于泜水。</v>
          </cell>
          <cell r="BC56">
            <v>1</v>
          </cell>
          <cell r="BD56">
            <v>1</v>
          </cell>
          <cell r="BE56">
            <v>0</v>
          </cell>
          <cell r="BF56">
            <v>0</v>
          </cell>
          <cell r="BG56">
            <v>10507</v>
          </cell>
          <cell r="BH56">
            <v>1000</v>
          </cell>
        </row>
        <row r="57">
          <cell r="A57">
            <v>10508</v>
          </cell>
          <cell r="B57" t="str">
            <v>魏豹</v>
          </cell>
          <cell r="C57" t="str">
            <v>105081</v>
          </cell>
          <cell r="D57">
            <v>0</v>
          </cell>
          <cell r="E57">
            <v>0</v>
          </cell>
          <cell r="F57">
            <v>0</v>
          </cell>
          <cell r="G57">
            <v>1</v>
          </cell>
          <cell r="H57">
            <v>1</v>
          </cell>
          <cell r="I57">
            <v>2</v>
          </cell>
          <cell r="J57">
            <v>2</v>
          </cell>
          <cell r="K57">
            <v>5</v>
          </cell>
          <cell r="L57">
            <v>1150</v>
          </cell>
          <cell r="M57">
            <v>800</v>
          </cell>
          <cell r="N57">
            <v>1000</v>
          </cell>
          <cell r="O57">
            <v>1000</v>
          </cell>
          <cell r="P57">
            <v>0</v>
          </cell>
          <cell r="Q57">
            <v>0</v>
          </cell>
          <cell r="R57" t="str">
            <v>10508100</v>
          </cell>
          <cell r="S57" t="str">
            <v>10508200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60</v>
          </cell>
          <cell r="AC57">
            <v>20</v>
          </cell>
          <cell r="AD57" t="str">
            <v>10508001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1000</v>
          </cell>
          <cell r="AU57">
            <v>0</v>
          </cell>
          <cell r="AV57">
            <v>1</v>
          </cell>
          <cell r="AW57">
            <v>2000</v>
          </cell>
          <cell r="AX57">
            <v>1</v>
          </cell>
          <cell r="AY57">
            <v>1</v>
          </cell>
          <cell r="AZ57">
            <v>0</v>
          </cell>
          <cell r="BA57" t="str">
            <v>横扫天下，勇往直前！</v>
          </cell>
          <cell r="BB57" t="str">
            <v>秦末汉初人，原战国时魏国的贵族。 项羽大封诸侯时，被封西魏王。后转投刘邦，又叛归项羽。韩信破魏时，为周苛所杀。</v>
          </cell>
          <cell r="BC57">
            <v>1</v>
          </cell>
          <cell r="BD57">
            <v>1</v>
          </cell>
          <cell r="BE57">
            <v>0</v>
          </cell>
          <cell r="BF57">
            <v>0</v>
          </cell>
          <cell r="BG57">
            <v>10508</v>
          </cell>
          <cell r="BH57">
            <v>1150</v>
          </cell>
        </row>
        <row r="58">
          <cell r="A58">
            <v>21801</v>
          </cell>
          <cell r="B58" t="str">
            <v>关羽</v>
          </cell>
          <cell r="C58" t="str">
            <v>218011</v>
          </cell>
          <cell r="D58" t="str">
            <v>218012</v>
          </cell>
          <cell r="E58" t="str">
            <v>218013</v>
          </cell>
          <cell r="F58" t="str">
            <v>218014</v>
          </cell>
          <cell r="G58">
            <v>1</v>
          </cell>
          <cell r="H58">
            <v>2</v>
          </cell>
          <cell r="I58">
            <v>2</v>
          </cell>
          <cell r="J58">
            <v>3</v>
          </cell>
          <cell r="K58">
            <v>18</v>
          </cell>
          <cell r="L58">
            <v>1200</v>
          </cell>
          <cell r="M58">
            <v>5000</v>
          </cell>
          <cell r="N58">
            <v>1000</v>
          </cell>
          <cell r="O58">
            <v>1000</v>
          </cell>
          <cell r="P58">
            <v>0</v>
          </cell>
          <cell r="Q58" t="str">
            <v>221801</v>
          </cell>
          <cell r="R58" t="str">
            <v>21801100</v>
          </cell>
          <cell r="S58" t="str">
            <v>21801200</v>
          </cell>
          <cell r="T58">
            <v>21801301</v>
          </cell>
          <cell r="U58">
            <v>2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150</v>
          </cell>
          <cell r="AC58">
            <v>50</v>
          </cell>
          <cell r="AD58" t="str">
            <v>21801001</v>
          </cell>
          <cell r="AE58" t="str">
            <v>21801002</v>
          </cell>
          <cell r="AF58" t="str">
            <v>21801003</v>
          </cell>
          <cell r="AG58" t="str">
            <v>21801004</v>
          </cell>
          <cell r="AH58" t="str">
            <v>21801005</v>
          </cell>
          <cell r="AI58" t="str">
            <v>21801006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20000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 t="str">
            <v>过关斩将，一骑当千！</v>
          </cell>
          <cell r="BB58" t="str">
            <v>本字长生，后改字云长，河东郡解县人，三国蜀汉五虎上将之一，于白马坡斩杀袁绍大将颜良，与张飞一同被称为万人敌。</v>
          </cell>
          <cell r="BC58">
            <v>1</v>
          </cell>
          <cell r="BD58">
            <v>0</v>
          </cell>
          <cell r="BE58">
            <v>0</v>
          </cell>
          <cell r="BF58" t="str">
            <v>第二红将</v>
          </cell>
          <cell r="BG58">
            <v>21801</v>
          </cell>
          <cell r="BH58">
            <v>1200</v>
          </cell>
        </row>
        <row r="59">
          <cell r="A59">
            <v>21802</v>
          </cell>
          <cell r="B59" t="str">
            <v>吕布</v>
          </cell>
          <cell r="C59" t="str">
            <v>218021</v>
          </cell>
          <cell r="D59" t="str">
            <v>218022</v>
          </cell>
          <cell r="E59" t="str">
            <v>218023</v>
          </cell>
          <cell r="F59" t="str">
            <v>218024</v>
          </cell>
          <cell r="G59">
            <v>1</v>
          </cell>
          <cell r="H59">
            <v>2</v>
          </cell>
          <cell r="I59">
            <v>2</v>
          </cell>
          <cell r="J59">
            <v>3</v>
          </cell>
          <cell r="K59">
            <v>18</v>
          </cell>
          <cell r="L59">
            <v>1350</v>
          </cell>
          <cell r="M59">
            <v>1000</v>
          </cell>
          <cell r="N59">
            <v>1000</v>
          </cell>
          <cell r="O59">
            <v>1000</v>
          </cell>
          <cell r="P59">
            <v>0</v>
          </cell>
          <cell r="Q59" t="str">
            <v>221802</v>
          </cell>
          <cell r="R59" t="str">
            <v>21802100</v>
          </cell>
          <cell r="S59" t="str">
            <v>21802200</v>
          </cell>
          <cell r="T59">
            <v>21802301</v>
          </cell>
          <cell r="U59">
            <v>2</v>
          </cell>
          <cell r="V59">
            <v>21802302</v>
          </cell>
          <cell r="W59">
            <v>3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150</v>
          </cell>
          <cell r="AC59">
            <v>50</v>
          </cell>
          <cell r="AD59" t="str">
            <v>21802001</v>
          </cell>
          <cell r="AE59" t="str">
            <v>21802002</v>
          </cell>
          <cell r="AF59" t="str">
            <v>21802003</v>
          </cell>
          <cell r="AG59" t="str">
            <v>21802004</v>
          </cell>
          <cell r="AH59" t="str">
            <v>21802005</v>
          </cell>
          <cell r="AI59" t="str">
            <v>21802006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20000</v>
          </cell>
          <cell r="AU59">
            <v>0</v>
          </cell>
          <cell r="AV59">
            <v>0</v>
          </cell>
          <cell r="AW59">
            <v>0</v>
          </cell>
          <cell r="AX59">
            <v>1</v>
          </cell>
          <cell r="AY59">
            <v>0</v>
          </cell>
          <cell r="AZ59">
            <v>0</v>
          </cell>
          <cell r="BA59" t="str">
            <v>神挡杀神，佛挡杀佛！</v>
          </cell>
          <cell r="BB59" t="str">
            <v>字奉先，五原郡九原县人，以勇武闻名，号称三国第一猛将，时有“人中吕布，马中赤兔”之说。</v>
          </cell>
          <cell r="BC59">
            <v>1</v>
          </cell>
          <cell r="BD59">
            <v>1</v>
          </cell>
          <cell r="BE59">
            <v>0</v>
          </cell>
          <cell r="BF59" t="str">
            <v>第一红将</v>
          </cell>
          <cell r="BG59">
            <v>21802</v>
          </cell>
          <cell r="BH59">
            <v>1350</v>
          </cell>
        </row>
        <row r="60">
          <cell r="A60">
            <v>21803</v>
          </cell>
          <cell r="B60" t="str">
            <v>诸葛亮</v>
          </cell>
          <cell r="C60" t="str">
            <v>218031</v>
          </cell>
          <cell r="D60" t="str">
            <v>218032</v>
          </cell>
          <cell r="E60" t="str">
            <v>218033</v>
          </cell>
          <cell r="F60" t="str">
            <v>218034</v>
          </cell>
          <cell r="G60">
            <v>1</v>
          </cell>
          <cell r="H60">
            <v>2</v>
          </cell>
          <cell r="I60">
            <v>2</v>
          </cell>
          <cell r="J60">
            <v>4</v>
          </cell>
          <cell r="K60">
            <v>18</v>
          </cell>
          <cell r="L60">
            <v>1300</v>
          </cell>
          <cell r="M60">
            <v>1600</v>
          </cell>
          <cell r="N60">
            <v>1000</v>
          </cell>
          <cell r="O60">
            <v>1000</v>
          </cell>
          <cell r="P60">
            <v>0</v>
          </cell>
          <cell r="Q60" t="str">
            <v>221803</v>
          </cell>
          <cell r="R60" t="str">
            <v>21803100</v>
          </cell>
          <cell r="S60" t="str">
            <v>21803200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150</v>
          </cell>
          <cell r="AC60">
            <v>50</v>
          </cell>
          <cell r="AD60" t="str">
            <v>21803001</v>
          </cell>
          <cell r="AE60" t="str">
            <v>21803002</v>
          </cell>
          <cell r="AF60" t="str">
            <v>21803003</v>
          </cell>
          <cell r="AG60" t="str">
            <v>21803004</v>
          </cell>
          <cell r="AH60" t="str">
            <v>21803005</v>
          </cell>
          <cell r="AI60" t="str">
            <v>21803006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20000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 t="str">
            <v>鞠躬尽瘁，死而后已！</v>
          </cell>
          <cell r="BB60" t="str">
            <v>字孔明，号卧龙，徐州琅琊阳都人 ，三国时期蜀汉丞相，辅佐刘备建立蜀汉，一生为蜀汉“鞠躬尽瘁、死而后已”。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21803</v>
          </cell>
          <cell r="BH60">
            <v>1350</v>
          </cell>
        </row>
        <row r="61">
          <cell r="A61">
            <v>21804</v>
          </cell>
          <cell r="B61" t="str">
            <v>孙策</v>
          </cell>
          <cell r="C61" t="str">
            <v>218041</v>
          </cell>
          <cell r="D61" t="str">
            <v>218042</v>
          </cell>
          <cell r="E61" t="str">
            <v>218043</v>
          </cell>
          <cell r="F61" t="str">
            <v>218044</v>
          </cell>
          <cell r="G61">
            <v>1</v>
          </cell>
          <cell r="H61">
            <v>2</v>
          </cell>
          <cell r="I61">
            <v>2</v>
          </cell>
          <cell r="J61">
            <v>3</v>
          </cell>
          <cell r="K61">
            <v>18</v>
          </cell>
          <cell r="L61">
            <v>1300</v>
          </cell>
          <cell r="M61">
            <v>1600</v>
          </cell>
          <cell r="N61">
            <v>1000</v>
          </cell>
          <cell r="O61">
            <v>1000</v>
          </cell>
          <cell r="P61">
            <v>0</v>
          </cell>
          <cell r="Q61" t="str">
            <v>221804</v>
          </cell>
          <cell r="R61" t="str">
            <v>21804100</v>
          </cell>
          <cell r="S61" t="str">
            <v>21804200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150</v>
          </cell>
          <cell r="AC61">
            <v>50</v>
          </cell>
          <cell r="AD61" t="str">
            <v>21804001</v>
          </cell>
          <cell r="AE61" t="str">
            <v>21804002</v>
          </cell>
          <cell r="AF61" t="str">
            <v>21804003</v>
          </cell>
          <cell r="AG61" t="str">
            <v>21804004</v>
          </cell>
          <cell r="AH61" t="str">
            <v>21804005</v>
          </cell>
          <cell r="AI61" t="str">
            <v>21804006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20000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 t="str">
            <v>孙氏英烈，庇佑江东！</v>
          </cell>
          <cell r="BB61" t="str">
            <v>字伯符，吴郡富春人。破虏将军孙坚长子、吴大帝孙权长兄。三国时期孙吴的奠基者之一，绰号“小霸王”。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21804</v>
          </cell>
          <cell r="BH61">
            <v>1350</v>
          </cell>
        </row>
        <row r="62">
          <cell r="A62">
            <v>21501</v>
          </cell>
          <cell r="B62" t="str">
            <v>曹操</v>
          </cell>
          <cell r="C62" t="str">
            <v>215011</v>
          </cell>
          <cell r="D62" t="str">
            <v>215012</v>
          </cell>
          <cell r="E62" t="str">
            <v>215013</v>
          </cell>
          <cell r="F62" t="str">
            <v>215014</v>
          </cell>
          <cell r="G62">
            <v>1</v>
          </cell>
          <cell r="H62">
            <v>2</v>
          </cell>
          <cell r="I62">
            <v>2</v>
          </cell>
          <cell r="J62">
            <v>3</v>
          </cell>
          <cell r="K62">
            <v>15</v>
          </cell>
          <cell r="L62">
            <v>1250</v>
          </cell>
          <cell r="M62">
            <v>1000</v>
          </cell>
          <cell r="N62">
            <v>1000</v>
          </cell>
          <cell r="O62">
            <v>1000</v>
          </cell>
          <cell r="P62">
            <v>0</v>
          </cell>
          <cell r="Q62" t="str">
            <v>221501</v>
          </cell>
          <cell r="R62" t="str">
            <v>21501100</v>
          </cell>
          <cell r="S62" t="str">
            <v>21501200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120</v>
          </cell>
          <cell r="AC62">
            <v>40</v>
          </cell>
          <cell r="AD62" t="str">
            <v>21501001</v>
          </cell>
          <cell r="AE62" t="str">
            <v>21501002</v>
          </cell>
          <cell r="AF62" t="str">
            <v>21501003</v>
          </cell>
          <cell r="AG62" t="str">
            <v>21501004</v>
          </cell>
          <cell r="AH62" t="str">
            <v>21501005</v>
          </cell>
          <cell r="AI62" t="str">
            <v>21501006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10000</v>
          </cell>
          <cell r="AU62">
            <v>0</v>
          </cell>
          <cell r="AV62">
            <v>0</v>
          </cell>
          <cell r="AW62">
            <v>0</v>
          </cell>
          <cell r="AX62">
            <v>1</v>
          </cell>
          <cell r="AY62">
            <v>0</v>
          </cell>
          <cell r="AZ62">
            <v>1</v>
          </cell>
          <cell r="BA62" t="str">
            <v>宁教我负人，休教人负我！</v>
          </cell>
          <cell r="BB62" t="str">
            <v>字孟德，一名吉利，小字阿瞒，沛国谯县人。三国中曹魏政权的奠基人，东汉末年杰出的军事家，“挟天子以令诸侯”。</v>
          </cell>
          <cell r="BC62">
            <v>1</v>
          </cell>
          <cell r="BD62">
            <v>1</v>
          </cell>
          <cell r="BE62">
            <v>0</v>
          </cell>
          <cell r="BF62">
            <v>0</v>
          </cell>
          <cell r="BG62">
            <v>21501</v>
          </cell>
          <cell r="BH62">
            <v>1250</v>
          </cell>
        </row>
        <row r="63">
          <cell r="A63">
            <v>21502</v>
          </cell>
          <cell r="B63" t="str">
            <v>孙权</v>
          </cell>
          <cell r="C63" t="str">
            <v>215021</v>
          </cell>
          <cell r="D63" t="str">
            <v>215022</v>
          </cell>
          <cell r="E63" t="str">
            <v>215023</v>
          </cell>
          <cell r="F63" t="str">
            <v>215024</v>
          </cell>
          <cell r="G63">
            <v>1</v>
          </cell>
          <cell r="H63">
            <v>2</v>
          </cell>
          <cell r="I63">
            <v>2</v>
          </cell>
          <cell r="J63">
            <v>3</v>
          </cell>
          <cell r="K63">
            <v>15</v>
          </cell>
          <cell r="L63">
            <v>1250</v>
          </cell>
          <cell r="M63">
            <v>1000</v>
          </cell>
          <cell r="N63">
            <v>1000</v>
          </cell>
          <cell r="O63">
            <v>1000</v>
          </cell>
          <cell r="P63">
            <v>0</v>
          </cell>
          <cell r="Q63" t="str">
            <v>221502</v>
          </cell>
          <cell r="R63" t="str">
            <v>21502100</v>
          </cell>
          <cell r="S63" t="str">
            <v>21502200</v>
          </cell>
          <cell r="T63">
            <v>21502301</v>
          </cell>
          <cell r="U63">
            <v>4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120</v>
          </cell>
          <cell r="AC63">
            <v>40</v>
          </cell>
          <cell r="AD63" t="str">
            <v>21502001</v>
          </cell>
          <cell r="AE63" t="str">
            <v>21502002</v>
          </cell>
          <cell r="AF63" t="str">
            <v>21502003</v>
          </cell>
          <cell r="AG63" t="str">
            <v>21502004</v>
          </cell>
          <cell r="AH63" t="str">
            <v>21502005</v>
          </cell>
          <cell r="AI63" t="str">
            <v>21502006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10000</v>
          </cell>
          <cell r="AU63">
            <v>0</v>
          </cell>
          <cell r="AV63">
            <v>0</v>
          </cell>
          <cell r="AW63">
            <v>0</v>
          </cell>
          <cell r="AX63">
            <v>1</v>
          </cell>
          <cell r="AY63">
            <v>0</v>
          </cell>
          <cell r="AZ63">
            <v>1</v>
          </cell>
          <cell r="BA63" t="str">
            <v>纵横捭阖，制衡天下！</v>
          </cell>
          <cell r="BB63" t="str">
            <v>字仲谋，吴郡富春人。三国时代东吴的建立者，史称东吴大帝。割据江东，敬贤礼士，江东英豪从者如云。</v>
          </cell>
          <cell r="BC63">
            <v>1</v>
          </cell>
          <cell r="BD63">
            <v>1</v>
          </cell>
          <cell r="BE63">
            <v>0</v>
          </cell>
          <cell r="BF63">
            <v>0</v>
          </cell>
          <cell r="BG63">
            <v>21502</v>
          </cell>
          <cell r="BH63">
            <v>1250</v>
          </cell>
        </row>
        <row r="64">
          <cell r="A64">
            <v>21503</v>
          </cell>
          <cell r="B64" t="str">
            <v>刘备</v>
          </cell>
          <cell r="C64" t="str">
            <v>215031</v>
          </cell>
          <cell r="D64" t="str">
            <v>215032</v>
          </cell>
          <cell r="E64" t="str">
            <v>215033</v>
          </cell>
          <cell r="F64" t="str">
            <v>215034</v>
          </cell>
          <cell r="G64">
            <v>1</v>
          </cell>
          <cell r="H64">
            <v>2</v>
          </cell>
          <cell r="I64">
            <v>2</v>
          </cell>
          <cell r="J64">
            <v>4</v>
          </cell>
          <cell r="K64">
            <v>15</v>
          </cell>
          <cell r="L64">
            <v>1250</v>
          </cell>
          <cell r="M64">
            <v>1000</v>
          </cell>
          <cell r="N64">
            <v>1000</v>
          </cell>
          <cell r="O64">
            <v>1000</v>
          </cell>
          <cell r="P64">
            <v>0</v>
          </cell>
          <cell r="Q64" t="str">
            <v>221503</v>
          </cell>
          <cell r="R64" t="str">
            <v>21503100</v>
          </cell>
          <cell r="S64" t="str">
            <v>21503200</v>
          </cell>
          <cell r="T64">
            <v>21503301</v>
          </cell>
          <cell r="U64">
            <v>3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120</v>
          </cell>
          <cell r="AC64">
            <v>40</v>
          </cell>
          <cell r="AD64" t="str">
            <v>21503001</v>
          </cell>
          <cell r="AE64" t="str">
            <v>21503002</v>
          </cell>
          <cell r="AF64" t="str">
            <v>21503003</v>
          </cell>
          <cell r="AG64" t="str">
            <v>21503004</v>
          </cell>
          <cell r="AH64" t="str">
            <v>21503005</v>
          </cell>
          <cell r="AI64" t="str">
            <v>21503006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10000</v>
          </cell>
          <cell r="AU64">
            <v>0</v>
          </cell>
          <cell r="AV64">
            <v>0</v>
          </cell>
          <cell r="AW64">
            <v>0</v>
          </cell>
          <cell r="AX64">
            <v>1</v>
          </cell>
          <cell r="AY64">
            <v>0</v>
          </cell>
          <cell r="AZ64">
            <v>1</v>
          </cell>
          <cell r="BA64" t="str">
            <v>以德服人，兼济天下！</v>
          </cell>
          <cell r="BB64" t="str">
            <v>字玄德，幽州涿郡涿县人，西汉中山靖王之后，三国时期蜀汉开国皇帝，为人弘毅宽厚，知人待士，百折不挠，终成帝业。</v>
          </cell>
          <cell r="BC64">
            <v>1</v>
          </cell>
          <cell r="BD64">
            <v>1</v>
          </cell>
          <cell r="BE64">
            <v>0</v>
          </cell>
          <cell r="BF64">
            <v>0</v>
          </cell>
          <cell r="BG64">
            <v>21503</v>
          </cell>
          <cell r="BH64">
            <v>1250</v>
          </cell>
        </row>
        <row r="65">
          <cell r="A65">
            <v>21504</v>
          </cell>
          <cell r="B65" t="str">
            <v>周瑜</v>
          </cell>
          <cell r="C65" t="str">
            <v>215041</v>
          </cell>
          <cell r="D65" t="str">
            <v>215042</v>
          </cell>
          <cell r="E65" t="str">
            <v>215043</v>
          </cell>
          <cell r="F65" t="str">
            <v>215044</v>
          </cell>
          <cell r="G65">
            <v>1</v>
          </cell>
          <cell r="H65">
            <v>2</v>
          </cell>
          <cell r="I65">
            <v>2</v>
          </cell>
          <cell r="J65">
            <v>3</v>
          </cell>
          <cell r="K65">
            <v>15</v>
          </cell>
          <cell r="L65">
            <v>1250</v>
          </cell>
          <cell r="M65">
            <v>1000</v>
          </cell>
          <cell r="N65">
            <v>1000</v>
          </cell>
          <cell r="O65">
            <v>1000</v>
          </cell>
          <cell r="P65">
            <v>0</v>
          </cell>
          <cell r="Q65" t="str">
            <v>221504</v>
          </cell>
          <cell r="R65" t="str">
            <v>21504100</v>
          </cell>
          <cell r="S65" t="str">
            <v>21504200</v>
          </cell>
          <cell r="T65">
            <v>21504301</v>
          </cell>
          <cell r="U65">
            <v>2</v>
          </cell>
          <cell r="V65">
            <v>21504302</v>
          </cell>
          <cell r="W65">
            <v>4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120</v>
          </cell>
          <cell r="AC65">
            <v>40</v>
          </cell>
          <cell r="AD65" t="str">
            <v>21504001</v>
          </cell>
          <cell r="AE65" t="str">
            <v>21504002</v>
          </cell>
          <cell r="AF65" t="str">
            <v>21504003</v>
          </cell>
          <cell r="AG65" t="str">
            <v>21504004</v>
          </cell>
          <cell r="AH65" t="str">
            <v>21504005</v>
          </cell>
          <cell r="AI65" t="str">
            <v>21504006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10000</v>
          </cell>
          <cell r="AU65">
            <v>0</v>
          </cell>
          <cell r="AV65">
            <v>0</v>
          </cell>
          <cell r="AW65">
            <v>0</v>
          </cell>
          <cell r="AX65">
            <v>1</v>
          </cell>
          <cell r="AY65">
            <v>0</v>
          </cell>
          <cell r="AZ65">
            <v>1</v>
          </cell>
          <cell r="BA65" t="str">
            <v>让江东的战火燃遍天下吧！</v>
          </cell>
          <cell r="BB65" t="str">
            <v>字公瑾，东汉末年名将，庐江舒人，仪表非凡、精通音律。于赤壁之战中联合刘备大败曹军，奠定了“三分天下”的基础。</v>
          </cell>
          <cell r="BC65">
            <v>1</v>
          </cell>
          <cell r="BD65">
            <v>1</v>
          </cell>
          <cell r="BE65">
            <v>0</v>
          </cell>
          <cell r="BF65" t="str">
            <v>第一副将</v>
          </cell>
          <cell r="BG65">
            <v>21504</v>
          </cell>
          <cell r="BH65">
            <v>1250</v>
          </cell>
        </row>
        <row r="66">
          <cell r="A66">
            <v>21505</v>
          </cell>
          <cell r="B66" t="str">
            <v>赵云</v>
          </cell>
          <cell r="C66" t="str">
            <v>215051</v>
          </cell>
          <cell r="D66" t="str">
            <v>215052</v>
          </cell>
          <cell r="E66" t="str">
            <v>215053</v>
          </cell>
          <cell r="F66" t="str">
            <v>215054</v>
          </cell>
          <cell r="G66">
            <v>1</v>
          </cell>
          <cell r="H66">
            <v>2</v>
          </cell>
          <cell r="I66">
            <v>2</v>
          </cell>
          <cell r="J66">
            <v>3</v>
          </cell>
          <cell r="K66">
            <v>15</v>
          </cell>
          <cell r="L66">
            <v>1300</v>
          </cell>
          <cell r="M66">
            <v>1000</v>
          </cell>
          <cell r="N66">
            <v>1000</v>
          </cell>
          <cell r="O66">
            <v>1000</v>
          </cell>
          <cell r="P66">
            <v>0</v>
          </cell>
          <cell r="Q66" t="str">
            <v>221505</v>
          </cell>
          <cell r="R66" t="str">
            <v>21505100</v>
          </cell>
          <cell r="S66" t="str">
            <v>21505200</v>
          </cell>
          <cell r="T66">
            <v>21505301</v>
          </cell>
          <cell r="U66">
            <v>4</v>
          </cell>
          <cell r="V66">
            <v>21505302</v>
          </cell>
          <cell r="W66">
            <v>2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120</v>
          </cell>
          <cell r="AC66">
            <v>40</v>
          </cell>
          <cell r="AD66" t="str">
            <v>21505001</v>
          </cell>
          <cell r="AE66" t="str">
            <v>21505002</v>
          </cell>
          <cell r="AF66" t="str">
            <v>21505003</v>
          </cell>
          <cell r="AG66" t="str">
            <v>21505004</v>
          </cell>
          <cell r="AH66" t="str">
            <v>21505005</v>
          </cell>
          <cell r="AI66" t="str">
            <v>21505006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10000</v>
          </cell>
          <cell r="AU66">
            <v>0</v>
          </cell>
          <cell r="AV66">
            <v>0</v>
          </cell>
          <cell r="AW66">
            <v>0</v>
          </cell>
          <cell r="AX66">
            <v>1</v>
          </cell>
          <cell r="AY66">
            <v>0</v>
          </cell>
          <cell r="AZ66">
            <v>1</v>
          </cell>
          <cell r="BA66" t="str">
            <v>吾乃常山赵子龙！</v>
          </cell>
          <cell r="BB66" t="str">
            <v>字子龙，常山真定人。身长八尺，姿颜雄伟，三国蜀汉五虎上将之一。有常胜将军之称，堪称三国时期的完美人物。</v>
          </cell>
          <cell r="BC66">
            <v>1</v>
          </cell>
          <cell r="BD66">
            <v>1</v>
          </cell>
          <cell r="BE66">
            <v>0</v>
          </cell>
          <cell r="BF66" t="str">
            <v>主力橙将</v>
          </cell>
          <cell r="BG66">
            <v>21505</v>
          </cell>
          <cell r="BH66">
            <v>1300</v>
          </cell>
        </row>
        <row r="67">
          <cell r="A67">
            <v>21506</v>
          </cell>
          <cell r="B67" t="str">
            <v>张飞</v>
          </cell>
          <cell r="C67" t="str">
            <v>215061</v>
          </cell>
          <cell r="D67" t="str">
            <v>215062</v>
          </cell>
          <cell r="E67" t="str">
            <v>215063</v>
          </cell>
          <cell r="F67" t="str">
            <v>215064</v>
          </cell>
          <cell r="G67">
            <v>1</v>
          </cell>
          <cell r="H67">
            <v>2</v>
          </cell>
          <cell r="I67">
            <v>2</v>
          </cell>
          <cell r="J67">
            <v>3</v>
          </cell>
          <cell r="K67">
            <v>15</v>
          </cell>
          <cell r="L67">
            <v>1250</v>
          </cell>
          <cell r="M67">
            <v>1000</v>
          </cell>
          <cell r="N67">
            <v>1000</v>
          </cell>
          <cell r="O67">
            <v>1000</v>
          </cell>
          <cell r="P67">
            <v>0</v>
          </cell>
          <cell r="Q67" t="str">
            <v>221506</v>
          </cell>
          <cell r="R67" t="str">
            <v>21506100</v>
          </cell>
          <cell r="S67" t="str">
            <v>21506200</v>
          </cell>
          <cell r="T67">
            <v>21506301</v>
          </cell>
          <cell r="U67">
            <v>3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120</v>
          </cell>
          <cell r="AC67">
            <v>40</v>
          </cell>
          <cell r="AD67" t="str">
            <v>21506001</v>
          </cell>
          <cell r="AE67" t="str">
            <v>21506002</v>
          </cell>
          <cell r="AF67" t="str">
            <v>21506003</v>
          </cell>
          <cell r="AG67" t="str">
            <v>21506004</v>
          </cell>
          <cell r="AH67" t="str">
            <v>21506005</v>
          </cell>
          <cell r="AI67" t="str">
            <v>21506006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10000</v>
          </cell>
          <cell r="AU67">
            <v>0</v>
          </cell>
          <cell r="AV67">
            <v>0</v>
          </cell>
          <cell r="AW67">
            <v>0</v>
          </cell>
          <cell r="AX67">
            <v>1</v>
          </cell>
          <cell r="AY67">
            <v>1</v>
          </cell>
          <cell r="AZ67">
            <v>1</v>
          </cell>
          <cell r="BA67" t="str">
            <v>俺乃燕人张翼德是也！</v>
          </cell>
          <cell r="BB67" t="str">
            <v>字翼德 ，幽州涿郡人氏，三国蜀汉五虎上将之一。刘备长坂坡败退，张飞仅率二十骑断后，据水断桥，曹军无人敢逼近。</v>
          </cell>
          <cell r="BC67">
            <v>1</v>
          </cell>
          <cell r="BD67">
            <v>1</v>
          </cell>
          <cell r="BE67">
            <v>0</v>
          </cell>
          <cell r="BF67">
            <v>0</v>
          </cell>
          <cell r="BG67">
            <v>21506</v>
          </cell>
          <cell r="BH67">
            <v>1250</v>
          </cell>
        </row>
        <row r="68">
          <cell r="A68">
            <v>21507</v>
          </cell>
          <cell r="B68" t="str">
            <v>典韦</v>
          </cell>
          <cell r="C68" t="str">
            <v>215071</v>
          </cell>
          <cell r="D68" t="str">
            <v>215072</v>
          </cell>
          <cell r="E68" t="str">
            <v>215073</v>
          </cell>
          <cell r="F68">
            <v>0</v>
          </cell>
          <cell r="G68">
            <v>1</v>
          </cell>
          <cell r="H68">
            <v>2</v>
          </cell>
          <cell r="I68">
            <v>2</v>
          </cell>
          <cell r="J68">
            <v>2</v>
          </cell>
          <cell r="K68">
            <v>15</v>
          </cell>
          <cell r="L68">
            <v>1300</v>
          </cell>
          <cell r="M68">
            <v>800</v>
          </cell>
          <cell r="N68">
            <v>1500</v>
          </cell>
          <cell r="O68">
            <v>1200</v>
          </cell>
          <cell r="P68">
            <v>0</v>
          </cell>
          <cell r="Q68" t="str">
            <v>221507</v>
          </cell>
          <cell r="R68" t="str">
            <v>21507100</v>
          </cell>
          <cell r="S68" t="str">
            <v>21507200</v>
          </cell>
          <cell r="T68">
            <v>21507301</v>
          </cell>
          <cell r="U68">
            <v>4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120</v>
          </cell>
          <cell r="AC68">
            <v>40</v>
          </cell>
          <cell r="AD68" t="str">
            <v>21507001</v>
          </cell>
          <cell r="AE68" t="str">
            <v>21507002</v>
          </cell>
          <cell r="AF68" t="str">
            <v>21507003</v>
          </cell>
          <cell r="AG68" t="str">
            <v>21507004</v>
          </cell>
          <cell r="AH68" t="str">
            <v>21507005</v>
          </cell>
          <cell r="AI68" t="str">
            <v>21507006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10000</v>
          </cell>
          <cell r="AU68">
            <v>0</v>
          </cell>
          <cell r="AV68">
            <v>0</v>
          </cell>
          <cell r="AW68">
            <v>0</v>
          </cell>
          <cell r="AX68">
            <v>1</v>
          </cell>
          <cell r="AY68">
            <v>0</v>
          </cell>
          <cell r="AZ68">
            <v>1</v>
          </cell>
          <cell r="BA68" t="str">
            <v>何方鼠辈，吃我一戟！</v>
          </cell>
          <cell r="BB68" t="str">
            <v>陈留己吾人，东汉末年曹操部将，相貌魁梧，膂力过人，有“古之恶来”之称。后为保护曹操，以一敌众，力战而亡。</v>
          </cell>
          <cell r="BC68">
            <v>1</v>
          </cell>
          <cell r="BD68">
            <v>1</v>
          </cell>
          <cell r="BE68">
            <v>0</v>
          </cell>
          <cell r="BF68" t="str">
            <v>坦克</v>
          </cell>
          <cell r="BG68">
            <v>21507</v>
          </cell>
          <cell r="BH68">
            <v>1300</v>
          </cell>
        </row>
        <row r="69">
          <cell r="A69">
            <v>21508</v>
          </cell>
          <cell r="B69" t="str">
            <v>小乔</v>
          </cell>
          <cell r="C69" t="str">
            <v>215081</v>
          </cell>
          <cell r="D69" t="str">
            <v>215082</v>
          </cell>
          <cell r="E69" t="str">
            <v>215083</v>
          </cell>
          <cell r="F69">
            <v>0</v>
          </cell>
          <cell r="G69">
            <v>2</v>
          </cell>
          <cell r="H69">
            <v>2</v>
          </cell>
          <cell r="I69">
            <v>2</v>
          </cell>
          <cell r="J69">
            <v>4</v>
          </cell>
          <cell r="K69">
            <v>15</v>
          </cell>
          <cell r="L69">
            <v>1300</v>
          </cell>
          <cell r="M69">
            <v>1300</v>
          </cell>
          <cell r="N69">
            <v>1000</v>
          </cell>
          <cell r="O69">
            <v>1000</v>
          </cell>
          <cell r="P69">
            <v>0</v>
          </cell>
          <cell r="Q69" t="str">
            <v>221508</v>
          </cell>
          <cell r="R69" t="str">
            <v>21508100</v>
          </cell>
          <cell r="S69" t="str">
            <v>21508200</v>
          </cell>
          <cell r="T69">
            <v>21508301</v>
          </cell>
          <cell r="U69">
            <v>3</v>
          </cell>
          <cell r="V69">
            <v>21508302</v>
          </cell>
          <cell r="W69">
            <v>2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120</v>
          </cell>
          <cell r="AC69">
            <v>40</v>
          </cell>
          <cell r="AD69" t="str">
            <v>21508001</v>
          </cell>
          <cell r="AE69" t="str">
            <v>21508002</v>
          </cell>
          <cell r="AF69" t="str">
            <v>21508003</v>
          </cell>
          <cell r="AG69" t="str">
            <v>21508004</v>
          </cell>
          <cell r="AH69" t="str">
            <v>21508005</v>
          </cell>
          <cell r="AI69" t="str">
            <v>21508006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10000</v>
          </cell>
          <cell r="AU69">
            <v>0</v>
          </cell>
          <cell r="AV69">
            <v>0</v>
          </cell>
          <cell r="AW69">
            <v>0</v>
          </cell>
          <cell r="AX69">
            <v>1</v>
          </cell>
          <cell r="AY69">
            <v>0</v>
          </cell>
          <cell r="AZ69">
            <v>1</v>
          </cell>
          <cell r="BA69" t="str">
            <v>周郎，妾身愿以身相许！</v>
          </cell>
          <cell r="BB69" t="str">
            <v>本姓桥，东汉末年时期的美女，庐江皖县人。桥公的次女，素有天香之美誉，汉末名将周瑜之妾。</v>
          </cell>
          <cell r="BC69">
            <v>1</v>
          </cell>
          <cell r="BD69">
            <v>1</v>
          </cell>
          <cell r="BE69">
            <v>0</v>
          </cell>
          <cell r="BF69" t="str">
            <v>奶妈</v>
          </cell>
          <cell r="BG69">
            <v>21508</v>
          </cell>
          <cell r="BH69">
            <v>1300</v>
          </cell>
        </row>
        <row r="70">
          <cell r="A70">
            <v>21301</v>
          </cell>
          <cell r="B70" t="str">
            <v>貂蝉</v>
          </cell>
          <cell r="C70" t="str">
            <v>213011</v>
          </cell>
          <cell r="D70" t="str">
            <v>213012</v>
          </cell>
          <cell r="E70" t="str">
            <v>213013</v>
          </cell>
          <cell r="F70">
            <v>0</v>
          </cell>
          <cell r="G70">
            <v>2</v>
          </cell>
          <cell r="H70">
            <v>2</v>
          </cell>
          <cell r="I70">
            <v>2</v>
          </cell>
          <cell r="J70">
            <v>4</v>
          </cell>
          <cell r="K70">
            <v>13</v>
          </cell>
          <cell r="L70">
            <v>1200</v>
          </cell>
          <cell r="M70">
            <v>1000</v>
          </cell>
          <cell r="N70">
            <v>1000</v>
          </cell>
          <cell r="O70">
            <v>1000</v>
          </cell>
          <cell r="P70">
            <v>0</v>
          </cell>
          <cell r="Q70" t="str">
            <v>221301</v>
          </cell>
          <cell r="R70" t="str">
            <v>21301100</v>
          </cell>
          <cell r="S70" t="str">
            <v>21301200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120</v>
          </cell>
          <cell r="AC70">
            <v>40</v>
          </cell>
          <cell r="AD70" t="str">
            <v>21301001</v>
          </cell>
          <cell r="AE70" t="str">
            <v>21301002</v>
          </cell>
          <cell r="AF70" t="str">
            <v>21301003</v>
          </cell>
          <cell r="AG70" t="str">
            <v>21301004</v>
          </cell>
          <cell r="AH70" t="str">
            <v>21301005</v>
          </cell>
          <cell r="AI70" t="str">
            <v>21301006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10000</v>
          </cell>
          <cell r="AU70">
            <v>0</v>
          </cell>
          <cell r="AV70">
            <v>0</v>
          </cell>
          <cell r="AW70">
            <v>0</v>
          </cell>
          <cell r="AX70">
            <v>1</v>
          </cell>
          <cell r="AY70">
            <v>1</v>
          </cell>
          <cell r="AZ70">
            <v>1</v>
          </cell>
          <cell r="BA70" t="str">
            <v>将军，你要替妾身做主呀~</v>
          </cell>
          <cell r="BB70" t="str">
            <v>中国古代四大美女之一，有闭月之称。为汉末司徒王允的义女，定下连环美人计诛杀董卓，后跟随吕布。</v>
          </cell>
          <cell r="BC70">
            <v>1</v>
          </cell>
          <cell r="BD70">
            <v>1</v>
          </cell>
          <cell r="BE70">
            <v>0</v>
          </cell>
          <cell r="BF70">
            <v>0</v>
          </cell>
          <cell r="BG70">
            <v>21301</v>
          </cell>
          <cell r="BH70">
            <v>1150</v>
          </cell>
        </row>
        <row r="71">
          <cell r="A71">
            <v>21303</v>
          </cell>
          <cell r="B71" t="str">
            <v>郭嘉</v>
          </cell>
          <cell r="C71" t="str">
            <v>213031</v>
          </cell>
          <cell r="D71" t="str">
            <v>213032</v>
          </cell>
          <cell r="E71" t="str">
            <v>213033</v>
          </cell>
          <cell r="F71">
            <v>0</v>
          </cell>
          <cell r="G71">
            <v>1</v>
          </cell>
          <cell r="H71">
            <v>2</v>
          </cell>
          <cell r="I71">
            <v>2</v>
          </cell>
          <cell r="J71">
            <v>4</v>
          </cell>
          <cell r="K71">
            <v>13</v>
          </cell>
          <cell r="L71">
            <v>1250</v>
          </cell>
          <cell r="M71">
            <v>1000</v>
          </cell>
          <cell r="N71">
            <v>1000</v>
          </cell>
          <cell r="O71">
            <v>1000</v>
          </cell>
          <cell r="P71">
            <v>0</v>
          </cell>
          <cell r="Q71" t="str">
            <v>221303</v>
          </cell>
          <cell r="R71" t="str">
            <v>21303100</v>
          </cell>
          <cell r="S71" t="str">
            <v>21303200</v>
          </cell>
          <cell r="T71">
            <v>21303301</v>
          </cell>
          <cell r="U71">
            <v>3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120</v>
          </cell>
          <cell r="AC71">
            <v>40</v>
          </cell>
          <cell r="AD71" t="str">
            <v>21303001</v>
          </cell>
          <cell r="AE71" t="str">
            <v>21303002</v>
          </cell>
          <cell r="AF71" t="str">
            <v>21303003</v>
          </cell>
          <cell r="AG71" t="str">
            <v>21303004</v>
          </cell>
          <cell r="AH71" t="str">
            <v>21303005</v>
          </cell>
          <cell r="AI71" t="str">
            <v>21303006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10000</v>
          </cell>
          <cell r="AU71">
            <v>0</v>
          </cell>
          <cell r="AV71">
            <v>0</v>
          </cell>
          <cell r="AW71">
            <v>0</v>
          </cell>
          <cell r="AX71">
            <v>1</v>
          </cell>
          <cell r="AY71">
            <v>1</v>
          </cell>
          <cell r="AZ71">
            <v>1</v>
          </cell>
          <cell r="BA71" t="str">
            <v>郭嘉愿助丞相一统天下！</v>
          </cell>
          <cell r="BB71" t="str">
            <v>字奉孝，颍川阳翟人。东汉末年曹操帐下著名谋士，英年早逝。为曹操统一北方立下了功勋，号称“才策谋略，世之奇士”。</v>
          </cell>
          <cell r="BC71">
            <v>1</v>
          </cell>
          <cell r="BD71">
            <v>1</v>
          </cell>
          <cell r="BE71">
            <v>0</v>
          </cell>
          <cell r="BF71" t="str">
            <v>第二橙将</v>
          </cell>
          <cell r="BG71">
            <v>21303</v>
          </cell>
          <cell r="BH71">
            <v>1250</v>
          </cell>
        </row>
        <row r="72">
          <cell r="A72">
            <v>21305</v>
          </cell>
          <cell r="B72" t="str">
            <v>张辽</v>
          </cell>
          <cell r="C72" t="str">
            <v>213051</v>
          </cell>
          <cell r="D72">
            <v>0</v>
          </cell>
          <cell r="E72">
            <v>0</v>
          </cell>
          <cell r="F72">
            <v>0</v>
          </cell>
          <cell r="G72">
            <v>1</v>
          </cell>
          <cell r="H72">
            <v>2</v>
          </cell>
          <cell r="I72">
            <v>2</v>
          </cell>
          <cell r="J72">
            <v>3</v>
          </cell>
          <cell r="K72">
            <v>13</v>
          </cell>
          <cell r="L72">
            <v>1200</v>
          </cell>
          <cell r="M72">
            <v>1000</v>
          </cell>
          <cell r="N72">
            <v>1000</v>
          </cell>
          <cell r="O72">
            <v>1000</v>
          </cell>
          <cell r="P72">
            <v>0</v>
          </cell>
          <cell r="Q72" t="str">
            <v>221305</v>
          </cell>
          <cell r="R72" t="str">
            <v>21305100</v>
          </cell>
          <cell r="S72" t="str">
            <v>21305200</v>
          </cell>
          <cell r="T72">
            <v>21305301</v>
          </cell>
          <cell r="U72">
            <v>3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120</v>
          </cell>
          <cell r="AC72">
            <v>40</v>
          </cell>
          <cell r="AD72" t="str">
            <v>21305001</v>
          </cell>
          <cell r="AE72" t="str">
            <v>21305002</v>
          </cell>
          <cell r="AF72" t="str">
            <v>21305003</v>
          </cell>
          <cell r="AG72" t="str">
            <v>21305004</v>
          </cell>
          <cell r="AH72" t="str">
            <v>21305005</v>
          </cell>
          <cell r="AI72" t="str">
            <v>21305006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10000</v>
          </cell>
          <cell r="AU72">
            <v>0</v>
          </cell>
          <cell r="AV72">
            <v>0</v>
          </cell>
          <cell r="AW72">
            <v>0</v>
          </cell>
          <cell r="AX72">
            <v>1</v>
          </cell>
          <cell r="AY72">
            <v>1</v>
          </cell>
          <cell r="AZ72">
            <v>1</v>
          </cell>
          <cell r="BA72" t="str">
            <v>出其不意，掩其不备！</v>
          </cell>
          <cell r="BB72" t="str">
            <v>字文远，雁门马邑人。三国时期曹魏名将。随曹操四处征讨，战功累累。曾以七千之众大破十万东吴大军，差点活捉孙权。</v>
          </cell>
          <cell r="BC72">
            <v>1</v>
          </cell>
          <cell r="BD72">
            <v>1</v>
          </cell>
          <cell r="BE72">
            <v>0</v>
          </cell>
          <cell r="BF72" t="str">
            <v>低橙连击</v>
          </cell>
          <cell r="BG72">
            <v>21305</v>
          </cell>
          <cell r="BH72">
            <v>1200</v>
          </cell>
        </row>
        <row r="73">
          <cell r="A73">
            <v>21306</v>
          </cell>
          <cell r="B73" t="str">
            <v>马超</v>
          </cell>
          <cell r="C73" t="str">
            <v>213061</v>
          </cell>
          <cell r="D73">
            <v>0</v>
          </cell>
          <cell r="E73">
            <v>0</v>
          </cell>
          <cell r="F73">
            <v>0</v>
          </cell>
          <cell r="G73">
            <v>1</v>
          </cell>
          <cell r="H73">
            <v>2</v>
          </cell>
          <cell r="I73">
            <v>2</v>
          </cell>
          <cell r="J73">
            <v>2</v>
          </cell>
          <cell r="K73">
            <v>13</v>
          </cell>
          <cell r="L73">
            <v>1250</v>
          </cell>
          <cell r="M73">
            <v>800</v>
          </cell>
          <cell r="N73">
            <v>1100</v>
          </cell>
          <cell r="O73">
            <v>1200</v>
          </cell>
          <cell r="P73">
            <v>0</v>
          </cell>
          <cell r="Q73" t="str">
            <v>221306</v>
          </cell>
          <cell r="R73" t="str">
            <v>21306100</v>
          </cell>
          <cell r="S73" t="str">
            <v>21306200</v>
          </cell>
          <cell r="T73">
            <v>21306301</v>
          </cell>
          <cell r="U73">
            <v>4</v>
          </cell>
          <cell r="V73">
            <v>21306302</v>
          </cell>
          <cell r="W73">
            <v>4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120</v>
          </cell>
          <cell r="AC73">
            <v>40</v>
          </cell>
          <cell r="AD73" t="str">
            <v>21306001</v>
          </cell>
          <cell r="AE73" t="str">
            <v>21306002</v>
          </cell>
          <cell r="AF73" t="str">
            <v>21306003</v>
          </cell>
          <cell r="AG73" t="str">
            <v>21306004</v>
          </cell>
          <cell r="AH73" t="str">
            <v>21306005</v>
          </cell>
          <cell r="AI73" t="str">
            <v>21306006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10000</v>
          </cell>
          <cell r="AU73">
            <v>0</v>
          </cell>
          <cell r="AV73">
            <v>0</v>
          </cell>
          <cell r="AW73">
            <v>0</v>
          </cell>
          <cell r="AX73">
            <v>1</v>
          </cell>
          <cell r="AY73">
            <v>1</v>
          </cell>
          <cell r="AZ73">
            <v>1</v>
          </cell>
          <cell r="BA73" t="str">
            <v>众将听令，全军突击！</v>
          </cell>
          <cell r="BB73" t="str">
            <v>字孟起，扶风茂陵人，汉伏波将军马援的后人。蜀汉五虎上将之一，有 “ 锦马超 ” 之称，曾杀的曹操割须弃袍。</v>
          </cell>
          <cell r="BC73">
            <v>1</v>
          </cell>
          <cell r="BD73">
            <v>1</v>
          </cell>
          <cell r="BE73">
            <v>0</v>
          </cell>
          <cell r="BF73" t="str">
            <v>低橙坦克</v>
          </cell>
          <cell r="BG73">
            <v>21306</v>
          </cell>
          <cell r="BH73">
            <v>1250</v>
          </cell>
        </row>
        <row r="74">
          <cell r="A74">
            <v>21003</v>
          </cell>
          <cell r="B74" t="str">
            <v>陆逊</v>
          </cell>
          <cell r="C74" t="str">
            <v>210031</v>
          </cell>
          <cell r="D74">
            <v>0</v>
          </cell>
          <cell r="E74">
            <v>0</v>
          </cell>
          <cell r="F74">
            <v>0</v>
          </cell>
          <cell r="G74">
            <v>1</v>
          </cell>
          <cell r="H74">
            <v>2</v>
          </cell>
          <cell r="I74">
            <v>2</v>
          </cell>
          <cell r="J74">
            <v>3</v>
          </cell>
          <cell r="K74">
            <v>10</v>
          </cell>
          <cell r="L74">
            <v>1000</v>
          </cell>
          <cell r="M74">
            <v>1000</v>
          </cell>
          <cell r="N74">
            <v>1000</v>
          </cell>
          <cell r="O74">
            <v>1000</v>
          </cell>
          <cell r="P74">
            <v>0</v>
          </cell>
          <cell r="Q74" t="str">
            <v>221003</v>
          </cell>
          <cell r="R74" t="str">
            <v>21003100</v>
          </cell>
          <cell r="S74" t="str">
            <v>21003200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90</v>
          </cell>
          <cell r="AC74">
            <v>30</v>
          </cell>
          <cell r="AD74" t="str">
            <v>21003001</v>
          </cell>
          <cell r="AE74" t="str">
            <v>21003002</v>
          </cell>
          <cell r="AF74" t="str">
            <v>21003003</v>
          </cell>
          <cell r="AG74" t="str">
            <v>21003004</v>
          </cell>
          <cell r="AH74" t="str">
            <v>21003005</v>
          </cell>
          <cell r="AI74" t="str">
            <v>21003006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5000</v>
          </cell>
          <cell r="AU74">
            <v>0</v>
          </cell>
          <cell r="AV74">
            <v>1</v>
          </cell>
          <cell r="AW74">
            <v>10000</v>
          </cell>
          <cell r="AX74">
            <v>1</v>
          </cell>
          <cell r="AY74">
            <v>1</v>
          </cell>
          <cell r="AZ74">
            <v>1</v>
          </cell>
          <cell r="BA74" t="str">
            <v>不惧来者，火烧连营！</v>
          </cell>
          <cell r="BB74" t="str">
            <v>字伯言，吴郡吴县人，三国东吴政治家、军事家。在夷陵火烧连营击败刘备，一战成名。一生出将入相，被赞为”社稷之臣“。</v>
          </cell>
          <cell r="BC74">
            <v>1</v>
          </cell>
          <cell r="BD74">
            <v>1</v>
          </cell>
          <cell r="BE74">
            <v>0</v>
          </cell>
          <cell r="BF74" t="str">
            <v>紫1</v>
          </cell>
          <cell r="BG74">
            <v>21003</v>
          </cell>
          <cell r="BH74">
            <v>1000</v>
          </cell>
        </row>
        <row r="75">
          <cell r="A75">
            <v>21004</v>
          </cell>
          <cell r="B75" t="str">
            <v>司马懿</v>
          </cell>
          <cell r="C75" t="str">
            <v>210041</v>
          </cell>
          <cell r="D75">
            <v>0</v>
          </cell>
          <cell r="E75">
            <v>0</v>
          </cell>
          <cell r="F75">
            <v>0</v>
          </cell>
          <cell r="G75">
            <v>1</v>
          </cell>
          <cell r="H75">
            <v>2</v>
          </cell>
          <cell r="I75">
            <v>2</v>
          </cell>
          <cell r="J75">
            <v>3</v>
          </cell>
          <cell r="K75">
            <v>10</v>
          </cell>
          <cell r="L75">
            <v>1000</v>
          </cell>
          <cell r="M75">
            <v>1000</v>
          </cell>
          <cell r="N75">
            <v>1000</v>
          </cell>
          <cell r="O75">
            <v>1000</v>
          </cell>
          <cell r="P75">
            <v>0</v>
          </cell>
          <cell r="Q75" t="str">
            <v>221004</v>
          </cell>
          <cell r="R75" t="str">
            <v>21004100</v>
          </cell>
          <cell r="S75" t="str">
            <v>21004200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90</v>
          </cell>
          <cell r="AC75">
            <v>30</v>
          </cell>
          <cell r="AD75" t="str">
            <v>21004001</v>
          </cell>
          <cell r="AE75" t="str">
            <v>21004002</v>
          </cell>
          <cell r="AF75" t="str">
            <v>21004003</v>
          </cell>
          <cell r="AG75" t="str">
            <v>21004004</v>
          </cell>
          <cell r="AH75" t="str">
            <v>21004005</v>
          </cell>
          <cell r="AI75" t="str">
            <v>21004006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5000</v>
          </cell>
          <cell r="AU75">
            <v>0</v>
          </cell>
          <cell r="AV75">
            <v>1</v>
          </cell>
          <cell r="AW75">
            <v>10000</v>
          </cell>
          <cell r="AX75">
            <v>1</v>
          </cell>
          <cell r="AY75">
            <v>1</v>
          </cell>
          <cell r="AZ75">
            <v>1</v>
          </cell>
          <cell r="BA75" t="str">
            <v>步步为营，权谋天下！</v>
          </cell>
          <cell r="BB75" t="str">
            <v>字仲达，河内郡温县孝敬里人。三国曹魏杰出的军事家，西晋王朝的奠基人。曾率大军成功抵御诸葛亮北伐和远征辽东。</v>
          </cell>
          <cell r="BC75">
            <v>1</v>
          </cell>
          <cell r="BD75">
            <v>1</v>
          </cell>
          <cell r="BE75">
            <v>0</v>
          </cell>
          <cell r="BF75">
            <v>0</v>
          </cell>
          <cell r="BG75">
            <v>21004</v>
          </cell>
          <cell r="BH75">
            <v>1000</v>
          </cell>
        </row>
        <row r="76">
          <cell r="A76">
            <v>21005</v>
          </cell>
          <cell r="B76" t="str">
            <v>许褚</v>
          </cell>
          <cell r="C76" t="str">
            <v>210051</v>
          </cell>
          <cell r="D76">
            <v>0</v>
          </cell>
          <cell r="E76">
            <v>0</v>
          </cell>
          <cell r="F76">
            <v>0</v>
          </cell>
          <cell r="G76">
            <v>1</v>
          </cell>
          <cell r="H76">
            <v>2</v>
          </cell>
          <cell r="I76">
            <v>2</v>
          </cell>
          <cell r="J76">
            <v>3</v>
          </cell>
          <cell r="K76">
            <v>10</v>
          </cell>
          <cell r="L76">
            <v>1000</v>
          </cell>
          <cell r="M76">
            <v>1000</v>
          </cell>
          <cell r="N76">
            <v>1000</v>
          </cell>
          <cell r="O76">
            <v>1000</v>
          </cell>
          <cell r="P76">
            <v>0</v>
          </cell>
          <cell r="Q76" t="str">
            <v>221005</v>
          </cell>
          <cell r="R76" t="str">
            <v>21005100</v>
          </cell>
          <cell r="S76" t="str">
            <v>21005200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90</v>
          </cell>
          <cell r="AC76">
            <v>30</v>
          </cell>
          <cell r="AD76" t="str">
            <v>21005001</v>
          </cell>
          <cell r="AE76" t="str">
            <v>21005002</v>
          </cell>
          <cell r="AF76" t="str">
            <v>21005003</v>
          </cell>
          <cell r="AG76" t="str">
            <v>21005004</v>
          </cell>
          <cell r="AH76" t="str">
            <v>21005005</v>
          </cell>
          <cell r="AI76" t="str">
            <v>21005006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5000</v>
          </cell>
          <cell r="AU76">
            <v>0</v>
          </cell>
          <cell r="AV76">
            <v>1</v>
          </cell>
          <cell r="AW76">
            <v>10000</v>
          </cell>
          <cell r="AX76">
            <v>1</v>
          </cell>
          <cell r="AY76">
            <v>1</v>
          </cell>
          <cell r="AZ76">
            <v>1</v>
          </cell>
          <cell r="BA76" t="str">
            <v>且与我大战三百回合！</v>
          </cell>
          <cell r="BB76" t="str">
            <v>字仲康，谯国谯人。长八尺馀，腰大十围，容貌雄毅，勇力绝人，有“虎痴”之称。追随曹操，主要负责曹操的护卫工作。</v>
          </cell>
          <cell r="BC76">
            <v>1</v>
          </cell>
          <cell r="BD76">
            <v>1</v>
          </cell>
          <cell r="BE76">
            <v>0</v>
          </cell>
          <cell r="BF76">
            <v>0</v>
          </cell>
          <cell r="BG76">
            <v>21005</v>
          </cell>
          <cell r="BH76">
            <v>1000</v>
          </cell>
        </row>
        <row r="77">
          <cell r="A77">
            <v>21006</v>
          </cell>
          <cell r="B77" t="str">
            <v>夏侯惇</v>
          </cell>
          <cell r="C77" t="str">
            <v>210061</v>
          </cell>
          <cell r="D77">
            <v>0</v>
          </cell>
          <cell r="E77">
            <v>0</v>
          </cell>
          <cell r="F77">
            <v>0</v>
          </cell>
          <cell r="G77">
            <v>1</v>
          </cell>
          <cell r="H77">
            <v>2</v>
          </cell>
          <cell r="I77">
            <v>2</v>
          </cell>
          <cell r="J77">
            <v>3</v>
          </cell>
          <cell r="K77">
            <v>10</v>
          </cell>
          <cell r="L77">
            <v>1000</v>
          </cell>
          <cell r="M77">
            <v>1000</v>
          </cell>
          <cell r="N77">
            <v>1000</v>
          </cell>
          <cell r="O77">
            <v>1000</v>
          </cell>
          <cell r="P77">
            <v>0</v>
          </cell>
          <cell r="Q77" t="str">
            <v>221006</v>
          </cell>
          <cell r="R77" t="str">
            <v>21006100</v>
          </cell>
          <cell r="S77" t="str">
            <v>21006200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90</v>
          </cell>
          <cell r="AC77">
            <v>30</v>
          </cell>
          <cell r="AD77" t="str">
            <v>21006001</v>
          </cell>
          <cell r="AE77" t="str">
            <v>21006002</v>
          </cell>
          <cell r="AF77" t="str">
            <v>21006003</v>
          </cell>
          <cell r="AG77" t="str">
            <v>21006004</v>
          </cell>
          <cell r="AH77" t="str">
            <v>21006005</v>
          </cell>
          <cell r="AI77" t="str">
            <v>21006006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5000</v>
          </cell>
          <cell r="AU77">
            <v>0</v>
          </cell>
          <cell r="AV77">
            <v>1</v>
          </cell>
          <cell r="AW77">
            <v>10000</v>
          </cell>
          <cell r="AX77">
            <v>1</v>
          </cell>
          <cell r="AY77">
            <v>1</v>
          </cell>
          <cell r="AZ77">
            <v>1</v>
          </cell>
          <cell r="BA77" t="str">
            <v>父精母血，不可弃也！</v>
          </cell>
          <cell r="BB77" t="str">
            <v>字元让，沛国谯人。三国时期曹魏名将，西汉开国元勋夏侯婴的后代。为人刚烈勇猛，一生清俭，至死家无余财。</v>
          </cell>
          <cell r="BC77">
            <v>1</v>
          </cell>
          <cell r="BD77">
            <v>1</v>
          </cell>
          <cell r="BE77">
            <v>0</v>
          </cell>
          <cell r="BF77">
            <v>0</v>
          </cell>
          <cell r="BG77">
            <v>21006</v>
          </cell>
          <cell r="BH77">
            <v>1000</v>
          </cell>
        </row>
        <row r="78">
          <cell r="A78">
            <v>21007</v>
          </cell>
          <cell r="B78" t="str">
            <v>大乔</v>
          </cell>
          <cell r="C78" t="str">
            <v>210071</v>
          </cell>
          <cell r="D78">
            <v>0</v>
          </cell>
          <cell r="E78">
            <v>0</v>
          </cell>
          <cell r="F78">
            <v>0</v>
          </cell>
          <cell r="G78">
            <v>2</v>
          </cell>
          <cell r="H78">
            <v>2</v>
          </cell>
          <cell r="I78">
            <v>2</v>
          </cell>
          <cell r="J78">
            <v>4</v>
          </cell>
          <cell r="K78">
            <v>10</v>
          </cell>
          <cell r="L78">
            <v>1100</v>
          </cell>
          <cell r="M78">
            <v>1000</v>
          </cell>
          <cell r="N78">
            <v>1000</v>
          </cell>
          <cell r="O78">
            <v>1000</v>
          </cell>
          <cell r="P78">
            <v>0</v>
          </cell>
          <cell r="Q78" t="str">
            <v>221007</v>
          </cell>
          <cell r="R78" t="str">
            <v>21007100</v>
          </cell>
          <cell r="S78" t="str">
            <v>21007200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90</v>
          </cell>
          <cell r="AC78">
            <v>30</v>
          </cell>
          <cell r="AD78" t="str">
            <v>21007001</v>
          </cell>
          <cell r="AE78" t="str">
            <v>21007002</v>
          </cell>
          <cell r="AF78" t="str">
            <v>21007003</v>
          </cell>
          <cell r="AG78" t="str">
            <v>21007004</v>
          </cell>
          <cell r="AH78" t="str">
            <v>21007005</v>
          </cell>
          <cell r="AI78" t="str">
            <v>21007006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5000</v>
          </cell>
          <cell r="AU78">
            <v>0</v>
          </cell>
          <cell r="AV78">
            <v>1</v>
          </cell>
          <cell r="AW78">
            <v>10000</v>
          </cell>
          <cell r="AX78">
            <v>1</v>
          </cell>
          <cell r="AY78">
            <v>1</v>
          </cell>
          <cell r="AZ78">
            <v>1</v>
          </cell>
          <cell r="BA78" t="str">
            <v>日日思君不见君……</v>
          </cell>
          <cell r="BB78" t="str">
            <v>庐江郡皖县人，东汉末三国时期的美女，有国色之姿，系乔公之女、孙策之妾、小乔之姊。</v>
          </cell>
          <cell r="BC78">
            <v>1</v>
          </cell>
          <cell r="BD78">
            <v>1</v>
          </cell>
          <cell r="BE78">
            <v>0</v>
          </cell>
          <cell r="BF78">
            <v>0</v>
          </cell>
          <cell r="BG78">
            <v>21007</v>
          </cell>
          <cell r="BH78">
            <v>1100</v>
          </cell>
        </row>
        <row r="79">
          <cell r="A79">
            <v>21008</v>
          </cell>
          <cell r="B79" t="str">
            <v>黄忠</v>
          </cell>
          <cell r="C79" t="str">
            <v>210081</v>
          </cell>
          <cell r="D79">
            <v>0</v>
          </cell>
          <cell r="E79">
            <v>0</v>
          </cell>
          <cell r="F79">
            <v>0</v>
          </cell>
          <cell r="G79">
            <v>1</v>
          </cell>
          <cell r="H79">
            <v>2</v>
          </cell>
          <cell r="I79">
            <v>2</v>
          </cell>
          <cell r="J79">
            <v>3</v>
          </cell>
          <cell r="K79">
            <v>10</v>
          </cell>
          <cell r="L79">
            <v>1000</v>
          </cell>
          <cell r="M79">
            <v>1000</v>
          </cell>
          <cell r="N79">
            <v>1000</v>
          </cell>
          <cell r="O79">
            <v>1000</v>
          </cell>
          <cell r="P79">
            <v>0</v>
          </cell>
          <cell r="Q79" t="str">
            <v>221008</v>
          </cell>
          <cell r="R79" t="str">
            <v>21008100</v>
          </cell>
          <cell r="S79" t="str">
            <v>21008200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90</v>
          </cell>
          <cell r="AC79">
            <v>30</v>
          </cell>
          <cell r="AD79" t="str">
            <v>21008001</v>
          </cell>
          <cell r="AE79" t="str">
            <v>21008002</v>
          </cell>
          <cell r="AF79" t="str">
            <v>21008003</v>
          </cell>
          <cell r="AG79" t="str">
            <v>21008004</v>
          </cell>
          <cell r="AH79" t="str">
            <v>21008005</v>
          </cell>
          <cell r="AI79" t="str">
            <v>21008006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5000</v>
          </cell>
          <cell r="AU79">
            <v>0</v>
          </cell>
          <cell r="AV79">
            <v>1</v>
          </cell>
          <cell r="AW79">
            <v>10000</v>
          </cell>
          <cell r="AX79">
            <v>1</v>
          </cell>
          <cell r="AY79">
            <v>1</v>
          </cell>
          <cell r="AZ79">
            <v>1</v>
          </cell>
          <cell r="BA79" t="str">
            <v>老当益壮，百步穿杨！</v>
          </cell>
          <cell r="BB79" t="str">
            <v>字汉升，南阳人，三国蜀汉五虎上将之一。曾在定军山一战中阵斩曹操部下名将夏侯渊，后世将其作为老当益壮的代名词。</v>
          </cell>
          <cell r="BC79">
            <v>1</v>
          </cell>
          <cell r="BD79">
            <v>1</v>
          </cell>
          <cell r="BE79">
            <v>0</v>
          </cell>
          <cell r="BF79">
            <v>0</v>
          </cell>
          <cell r="BG79">
            <v>21008</v>
          </cell>
          <cell r="BH79">
            <v>1000</v>
          </cell>
        </row>
        <row r="80">
          <cell r="A80">
            <v>20801</v>
          </cell>
          <cell r="B80" t="str">
            <v>荀彧</v>
          </cell>
          <cell r="C80" t="str">
            <v>208011</v>
          </cell>
          <cell r="D80">
            <v>0</v>
          </cell>
          <cell r="E80">
            <v>0</v>
          </cell>
          <cell r="F80">
            <v>0</v>
          </cell>
          <cell r="G80">
            <v>1</v>
          </cell>
          <cell r="H80">
            <v>2</v>
          </cell>
          <cell r="I80">
            <v>2</v>
          </cell>
          <cell r="J80">
            <v>3</v>
          </cell>
          <cell r="K80">
            <v>8</v>
          </cell>
          <cell r="L80">
            <v>1000</v>
          </cell>
          <cell r="M80">
            <v>1000</v>
          </cell>
          <cell r="N80">
            <v>1000</v>
          </cell>
          <cell r="O80">
            <v>1000</v>
          </cell>
          <cell r="P80">
            <v>0</v>
          </cell>
          <cell r="Q80">
            <v>0</v>
          </cell>
          <cell r="R80" t="str">
            <v>20801100</v>
          </cell>
          <cell r="S80" t="str">
            <v>20801200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60</v>
          </cell>
          <cell r="AC80">
            <v>20</v>
          </cell>
          <cell r="AD80" t="str">
            <v>20801001</v>
          </cell>
          <cell r="AE80" t="str">
            <v>20801002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2000</v>
          </cell>
          <cell r="AU80">
            <v>0</v>
          </cell>
          <cell r="AV80">
            <v>1</v>
          </cell>
          <cell r="AW80">
            <v>4000</v>
          </cell>
          <cell r="AX80">
            <v>1</v>
          </cell>
          <cell r="AY80">
            <v>1</v>
          </cell>
          <cell r="AZ80">
            <v>1</v>
          </cell>
          <cell r="BA80" t="str">
            <v>为人臣子，一心为国！</v>
          </cell>
          <cell r="BB80" t="str">
            <v>字文若，颍川颍阴人，三国曹魏著名政治家、战略家，曹操统一北方的首席谋臣和功臣，早年被称为“王佐之才”。</v>
          </cell>
          <cell r="BC80">
            <v>1</v>
          </cell>
          <cell r="BD80">
            <v>1</v>
          </cell>
          <cell r="BE80">
            <v>0</v>
          </cell>
          <cell r="BF80">
            <v>0</v>
          </cell>
          <cell r="BG80">
            <v>20801</v>
          </cell>
          <cell r="BH80">
            <v>1000</v>
          </cell>
        </row>
        <row r="81">
          <cell r="A81">
            <v>20802</v>
          </cell>
          <cell r="B81" t="str">
            <v>甘宁</v>
          </cell>
          <cell r="C81" t="str">
            <v>208021</v>
          </cell>
          <cell r="D81">
            <v>0</v>
          </cell>
          <cell r="E81">
            <v>0</v>
          </cell>
          <cell r="F81">
            <v>0</v>
          </cell>
          <cell r="G81">
            <v>1</v>
          </cell>
          <cell r="H81">
            <v>2</v>
          </cell>
          <cell r="I81">
            <v>2</v>
          </cell>
          <cell r="J81">
            <v>3</v>
          </cell>
          <cell r="K81">
            <v>8</v>
          </cell>
          <cell r="L81">
            <v>1000</v>
          </cell>
          <cell r="M81">
            <v>1000</v>
          </cell>
          <cell r="N81">
            <v>1000</v>
          </cell>
          <cell r="O81">
            <v>1000</v>
          </cell>
          <cell r="P81">
            <v>0</v>
          </cell>
          <cell r="Q81">
            <v>0</v>
          </cell>
          <cell r="R81" t="str">
            <v>20802100</v>
          </cell>
          <cell r="S81" t="str">
            <v>20802200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60</v>
          </cell>
          <cell r="AC81">
            <v>20</v>
          </cell>
          <cell r="AD81" t="str">
            <v>20802001</v>
          </cell>
          <cell r="AE81" t="str">
            <v>20802002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2000</v>
          </cell>
          <cell r="AU81">
            <v>0</v>
          </cell>
          <cell r="AV81">
            <v>1</v>
          </cell>
          <cell r="AW81">
            <v>4000</v>
          </cell>
          <cell r="AX81">
            <v>1</v>
          </cell>
          <cell r="AY81">
            <v>1</v>
          </cell>
          <cell r="AZ81">
            <v>1</v>
          </cell>
          <cell r="BA81" t="str">
            <v>奋勇当先，威名远扬！</v>
          </cell>
          <cell r="BB81" t="str">
            <v>字兴霸，巴郡临江人，三国时期孙吴名将为人仗义疏财，深得士卒拥戴，被陈寿盛赞为“江表之虎臣”。</v>
          </cell>
          <cell r="BC81">
            <v>1</v>
          </cell>
          <cell r="BD81">
            <v>1</v>
          </cell>
          <cell r="BE81">
            <v>0</v>
          </cell>
          <cell r="BF81">
            <v>0</v>
          </cell>
          <cell r="BG81">
            <v>20802</v>
          </cell>
          <cell r="BH81">
            <v>1000</v>
          </cell>
        </row>
        <row r="82">
          <cell r="A82">
            <v>20803</v>
          </cell>
          <cell r="B82" t="str">
            <v>周泰</v>
          </cell>
          <cell r="C82" t="str">
            <v>208031</v>
          </cell>
          <cell r="D82">
            <v>0</v>
          </cell>
          <cell r="E82">
            <v>0</v>
          </cell>
          <cell r="F82">
            <v>0</v>
          </cell>
          <cell r="G82">
            <v>1</v>
          </cell>
          <cell r="H82">
            <v>2</v>
          </cell>
          <cell r="I82">
            <v>2</v>
          </cell>
          <cell r="J82">
            <v>2</v>
          </cell>
          <cell r="K82">
            <v>8</v>
          </cell>
          <cell r="L82">
            <v>1150</v>
          </cell>
          <cell r="M82">
            <v>800</v>
          </cell>
          <cell r="N82">
            <v>1000</v>
          </cell>
          <cell r="O82">
            <v>1000</v>
          </cell>
          <cell r="P82">
            <v>0</v>
          </cell>
          <cell r="Q82">
            <v>0</v>
          </cell>
          <cell r="R82" t="str">
            <v>20803100</v>
          </cell>
          <cell r="S82" t="str">
            <v>20803200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60</v>
          </cell>
          <cell r="AC82">
            <v>20</v>
          </cell>
          <cell r="AD82" t="str">
            <v>20803001</v>
          </cell>
          <cell r="AE82" t="str">
            <v>20803002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2000</v>
          </cell>
          <cell r="AU82">
            <v>0</v>
          </cell>
          <cell r="AV82">
            <v>1</v>
          </cell>
          <cell r="AW82">
            <v>4000</v>
          </cell>
          <cell r="AX82">
            <v>1</v>
          </cell>
          <cell r="AY82">
            <v>1</v>
          </cell>
          <cell r="AZ82">
            <v>1</v>
          </cell>
          <cell r="BA82" t="str">
            <v>浴血奋战，至死方休！</v>
          </cell>
          <cell r="BB82" t="str">
            <v>字幼平，九江下蔡人。三国时期吴国武将，官至奋威将军。曾多次于战乱当中保护孙权的安危，身上受的伤多达几十处。</v>
          </cell>
          <cell r="BC82">
            <v>1</v>
          </cell>
          <cell r="BD82">
            <v>1</v>
          </cell>
          <cell r="BE82">
            <v>0</v>
          </cell>
          <cell r="BF82">
            <v>0</v>
          </cell>
          <cell r="BG82">
            <v>20803</v>
          </cell>
          <cell r="BH82">
            <v>1150</v>
          </cell>
        </row>
        <row r="83">
          <cell r="A83">
            <v>20804</v>
          </cell>
          <cell r="B83" t="str">
            <v>太史慈</v>
          </cell>
          <cell r="C83" t="str">
            <v>208041</v>
          </cell>
          <cell r="D83">
            <v>0</v>
          </cell>
          <cell r="E83">
            <v>0</v>
          </cell>
          <cell r="F83">
            <v>0</v>
          </cell>
          <cell r="G83">
            <v>1</v>
          </cell>
          <cell r="H83">
            <v>2</v>
          </cell>
          <cell r="I83">
            <v>2</v>
          </cell>
          <cell r="J83">
            <v>3</v>
          </cell>
          <cell r="K83">
            <v>8</v>
          </cell>
          <cell r="L83">
            <v>1000</v>
          </cell>
          <cell r="M83">
            <v>1000</v>
          </cell>
          <cell r="N83">
            <v>1000</v>
          </cell>
          <cell r="O83">
            <v>1000</v>
          </cell>
          <cell r="P83">
            <v>0</v>
          </cell>
          <cell r="Q83">
            <v>0</v>
          </cell>
          <cell r="R83" t="str">
            <v>20804100</v>
          </cell>
          <cell r="S83" t="str">
            <v>20804200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60</v>
          </cell>
          <cell r="AC83">
            <v>20</v>
          </cell>
          <cell r="AD83" t="str">
            <v>20804001</v>
          </cell>
          <cell r="AE83" t="str">
            <v>20804002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2000</v>
          </cell>
          <cell r="AU83">
            <v>0</v>
          </cell>
          <cell r="AV83">
            <v>1</v>
          </cell>
          <cell r="AW83">
            <v>4000</v>
          </cell>
          <cell r="AX83">
            <v>1</v>
          </cell>
          <cell r="AY83">
            <v>1</v>
          </cell>
          <cell r="AZ83">
            <v>1</v>
          </cell>
          <cell r="BA83" t="str">
            <v>射人先射马，擒贼先擒王！</v>
          </cell>
          <cell r="BB83" t="str">
            <v>字子义，东莱黄县人。三国时期吴国武将，官至建昌都尉。弓马熟练，箭法精良，原为刘繇部下，后被孙策收降。</v>
          </cell>
          <cell r="BC83">
            <v>1</v>
          </cell>
          <cell r="BD83">
            <v>1</v>
          </cell>
          <cell r="BE83">
            <v>0</v>
          </cell>
          <cell r="BF83">
            <v>0</v>
          </cell>
          <cell r="BG83">
            <v>20804</v>
          </cell>
          <cell r="BH83">
            <v>1000</v>
          </cell>
        </row>
        <row r="84">
          <cell r="A84">
            <v>20805</v>
          </cell>
          <cell r="B84" t="str">
            <v>张郃</v>
          </cell>
          <cell r="C84" t="str">
            <v>208051</v>
          </cell>
          <cell r="D84">
            <v>0</v>
          </cell>
          <cell r="E84">
            <v>0</v>
          </cell>
          <cell r="F84">
            <v>0</v>
          </cell>
          <cell r="G84">
            <v>1</v>
          </cell>
          <cell r="H84">
            <v>2</v>
          </cell>
          <cell r="I84">
            <v>2</v>
          </cell>
          <cell r="J84">
            <v>3</v>
          </cell>
          <cell r="K84">
            <v>8</v>
          </cell>
          <cell r="L84">
            <v>1000</v>
          </cell>
          <cell r="M84">
            <v>1000</v>
          </cell>
          <cell r="N84">
            <v>1000</v>
          </cell>
          <cell r="O84">
            <v>1000</v>
          </cell>
          <cell r="P84">
            <v>0</v>
          </cell>
          <cell r="Q84">
            <v>0</v>
          </cell>
          <cell r="R84" t="str">
            <v>20805100</v>
          </cell>
          <cell r="S84" t="str">
            <v>20805200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60</v>
          </cell>
          <cell r="AC84">
            <v>20</v>
          </cell>
          <cell r="AD84" t="str">
            <v>20805001</v>
          </cell>
          <cell r="AE84" t="str">
            <v>20805002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2000</v>
          </cell>
          <cell r="AU84">
            <v>0</v>
          </cell>
          <cell r="AV84">
            <v>1</v>
          </cell>
          <cell r="AW84">
            <v>4000</v>
          </cell>
          <cell r="AX84">
            <v>1</v>
          </cell>
          <cell r="AY84">
            <v>1</v>
          </cell>
          <cell r="AZ84">
            <v>1</v>
          </cell>
          <cell r="BA84" t="str">
            <v>浴血奋战，至死方休！</v>
          </cell>
          <cell r="BB84" t="str">
            <v>字儁乂，河间鄚人，三国时期魏国武将，以用兵巧变、善列营阵，长于利用地形著称。在官渡之战中投降曹操，屡建战功。</v>
          </cell>
          <cell r="BC84">
            <v>1</v>
          </cell>
          <cell r="BD84">
            <v>1</v>
          </cell>
          <cell r="BE84">
            <v>0</v>
          </cell>
          <cell r="BF84">
            <v>0</v>
          </cell>
          <cell r="BG84">
            <v>20805</v>
          </cell>
          <cell r="BH84">
            <v>1000</v>
          </cell>
        </row>
        <row r="85">
          <cell r="A85">
            <v>20806</v>
          </cell>
          <cell r="B85" t="str">
            <v>孙尚香</v>
          </cell>
          <cell r="C85" t="str">
            <v>208061</v>
          </cell>
          <cell r="D85">
            <v>0</v>
          </cell>
          <cell r="E85">
            <v>0</v>
          </cell>
          <cell r="F85">
            <v>0</v>
          </cell>
          <cell r="G85">
            <v>2</v>
          </cell>
          <cell r="H85">
            <v>2</v>
          </cell>
          <cell r="I85">
            <v>2</v>
          </cell>
          <cell r="J85">
            <v>3</v>
          </cell>
          <cell r="K85">
            <v>8</v>
          </cell>
          <cell r="L85">
            <v>1000</v>
          </cell>
          <cell r="M85">
            <v>1000</v>
          </cell>
          <cell r="N85">
            <v>1000</v>
          </cell>
          <cell r="O85">
            <v>1000</v>
          </cell>
          <cell r="P85">
            <v>0</v>
          </cell>
          <cell r="Q85">
            <v>0</v>
          </cell>
          <cell r="R85" t="str">
            <v>20806100</v>
          </cell>
          <cell r="S85" t="str">
            <v>20806200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60</v>
          </cell>
          <cell r="AC85">
            <v>20</v>
          </cell>
          <cell r="AD85" t="str">
            <v>20806001</v>
          </cell>
          <cell r="AE85" t="str">
            <v>20806002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2000</v>
          </cell>
          <cell r="AU85">
            <v>0</v>
          </cell>
          <cell r="AV85">
            <v>1</v>
          </cell>
          <cell r="AW85">
            <v>4000</v>
          </cell>
          <cell r="AX85">
            <v>1</v>
          </cell>
          <cell r="AY85">
            <v>1</v>
          </cell>
          <cell r="AZ85">
            <v>1</v>
          </cell>
          <cell r="BA85" t="str">
            <v>杀伐决断，不让须眉！</v>
          </cell>
          <cell r="BB85" t="str">
            <v>吴郡富春人，东吴孙权之妹，为巩固孙刘联盟，曾嫁给刘备三年，后来大归回吴，《三国志》称之为孙夫人。</v>
          </cell>
          <cell r="BC85">
            <v>1</v>
          </cell>
          <cell r="BD85">
            <v>1</v>
          </cell>
          <cell r="BE85">
            <v>0</v>
          </cell>
          <cell r="BF85">
            <v>0</v>
          </cell>
          <cell r="BG85">
            <v>20806</v>
          </cell>
          <cell r="BH85">
            <v>1000</v>
          </cell>
        </row>
        <row r="86">
          <cell r="A86">
            <v>20807</v>
          </cell>
          <cell r="B86" t="str">
            <v>鲁肃</v>
          </cell>
          <cell r="C86" t="str">
            <v>208071</v>
          </cell>
          <cell r="D86">
            <v>0</v>
          </cell>
          <cell r="E86">
            <v>0</v>
          </cell>
          <cell r="F86">
            <v>0</v>
          </cell>
          <cell r="G86">
            <v>1</v>
          </cell>
          <cell r="H86">
            <v>2</v>
          </cell>
          <cell r="I86">
            <v>2</v>
          </cell>
          <cell r="J86">
            <v>3</v>
          </cell>
          <cell r="K86">
            <v>8</v>
          </cell>
          <cell r="L86">
            <v>1000</v>
          </cell>
          <cell r="M86">
            <v>1000</v>
          </cell>
          <cell r="N86">
            <v>1000</v>
          </cell>
          <cell r="O86">
            <v>1000</v>
          </cell>
          <cell r="P86">
            <v>0</v>
          </cell>
          <cell r="Q86">
            <v>0</v>
          </cell>
          <cell r="R86" t="str">
            <v>20807100</v>
          </cell>
          <cell r="S86" t="str">
            <v>20807200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60</v>
          </cell>
          <cell r="AC86">
            <v>20</v>
          </cell>
          <cell r="AD86" t="str">
            <v>20807001</v>
          </cell>
          <cell r="AE86" t="str">
            <v>20807002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2000</v>
          </cell>
          <cell r="AU86">
            <v>0</v>
          </cell>
          <cell r="AV86">
            <v>1</v>
          </cell>
          <cell r="AW86">
            <v>4000</v>
          </cell>
          <cell r="AX86">
            <v>1</v>
          </cell>
          <cell r="AY86">
            <v>1</v>
          </cell>
          <cell r="AZ86">
            <v>1</v>
          </cell>
          <cell r="BA86" t="str">
            <v>为人臣子，一心为国！</v>
          </cell>
          <cell r="BB86" t="str">
            <v>字子敬，汉族，临淮郡东城县人，三国时期吴国杰出战略家、外交家。主张孙刘联盟，为三国鼎立的格局做出了突出贡献。</v>
          </cell>
          <cell r="BC86">
            <v>1</v>
          </cell>
          <cell r="BD86">
            <v>1</v>
          </cell>
          <cell r="BE86">
            <v>0</v>
          </cell>
          <cell r="BF86">
            <v>0</v>
          </cell>
          <cell r="BG86">
            <v>20807</v>
          </cell>
          <cell r="BH86">
            <v>1000</v>
          </cell>
        </row>
        <row r="87">
          <cell r="A87">
            <v>20808</v>
          </cell>
          <cell r="B87" t="str">
            <v>华佗</v>
          </cell>
          <cell r="C87" t="str">
            <v>208081</v>
          </cell>
          <cell r="D87">
            <v>0</v>
          </cell>
          <cell r="E87">
            <v>0</v>
          </cell>
          <cell r="F87">
            <v>0</v>
          </cell>
          <cell r="G87">
            <v>1</v>
          </cell>
          <cell r="H87">
            <v>2</v>
          </cell>
          <cell r="I87">
            <v>2</v>
          </cell>
          <cell r="J87">
            <v>4</v>
          </cell>
          <cell r="K87">
            <v>8</v>
          </cell>
          <cell r="L87">
            <v>1150</v>
          </cell>
          <cell r="M87">
            <v>1000</v>
          </cell>
          <cell r="N87">
            <v>1000</v>
          </cell>
          <cell r="O87">
            <v>1000</v>
          </cell>
          <cell r="P87">
            <v>0</v>
          </cell>
          <cell r="Q87">
            <v>0</v>
          </cell>
          <cell r="R87" t="str">
            <v>20808100</v>
          </cell>
          <cell r="S87" t="str">
            <v>20808200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60</v>
          </cell>
          <cell r="AC87">
            <v>20</v>
          </cell>
          <cell r="AD87" t="str">
            <v>20808001</v>
          </cell>
          <cell r="AE87" t="str">
            <v>20808002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2000</v>
          </cell>
          <cell r="AU87">
            <v>0</v>
          </cell>
          <cell r="AV87">
            <v>1</v>
          </cell>
          <cell r="AW87">
            <v>4000</v>
          </cell>
          <cell r="AX87">
            <v>1</v>
          </cell>
          <cell r="AY87">
            <v>1</v>
          </cell>
          <cell r="AZ87">
            <v>1</v>
          </cell>
          <cell r="BA87" t="str">
            <v>医者仁心，悬壶济世。</v>
          </cell>
          <cell r="BB87" t="str">
            <v>字元化，一名旉，沛国谯县人，东汉末年著名的医学家。华佗与董奉、张仲景并称为“建安三神医”。</v>
          </cell>
          <cell r="BC87">
            <v>1</v>
          </cell>
          <cell r="BD87">
            <v>1</v>
          </cell>
          <cell r="BE87">
            <v>0</v>
          </cell>
          <cell r="BF87">
            <v>0</v>
          </cell>
          <cell r="BG87">
            <v>20808</v>
          </cell>
          <cell r="BH87">
            <v>1150</v>
          </cell>
        </row>
        <row r="88">
          <cell r="A88">
            <v>20501</v>
          </cell>
          <cell r="B88" t="str">
            <v>张角</v>
          </cell>
          <cell r="C88" t="str">
            <v>205011</v>
          </cell>
          <cell r="D88">
            <v>0</v>
          </cell>
          <cell r="E88">
            <v>0</v>
          </cell>
          <cell r="F88">
            <v>0</v>
          </cell>
          <cell r="G88">
            <v>1</v>
          </cell>
          <cell r="H88">
            <v>2</v>
          </cell>
          <cell r="I88">
            <v>2</v>
          </cell>
          <cell r="J88">
            <v>3</v>
          </cell>
          <cell r="K88">
            <v>5</v>
          </cell>
          <cell r="L88">
            <v>1000</v>
          </cell>
          <cell r="M88">
            <v>1000</v>
          </cell>
          <cell r="N88">
            <v>1000</v>
          </cell>
          <cell r="O88">
            <v>1000</v>
          </cell>
          <cell r="P88">
            <v>0</v>
          </cell>
          <cell r="Q88">
            <v>0</v>
          </cell>
          <cell r="R88" t="str">
            <v>20501100</v>
          </cell>
          <cell r="S88" t="str">
            <v>20501200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60</v>
          </cell>
          <cell r="AC88">
            <v>20</v>
          </cell>
          <cell r="AD88" t="str">
            <v>20501001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1000</v>
          </cell>
          <cell r="AU88">
            <v>0</v>
          </cell>
          <cell r="AV88">
            <v>1</v>
          </cell>
          <cell r="AW88">
            <v>2000</v>
          </cell>
          <cell r="AX88">
            <v>1</v>
          </cell>
          <cell r="AY88">
            <v>1</v>
          </cell>
          <cell r="AZ88">
            <v>0</v>
          </cell>
          <cell r="BA88" t="str">
            <v>一呼百应，自立为王！</v>
          </cell>
          <cell r="BB88" t="str">
            <v>钜鹿人，东汉末年农民起义军“黄巾军”的领袖，太平道的创始人。自称“天公将军”，率领群众发动起义，史称“黄巾起义”。</v>
          </cell>
          <cell r="BC88">
            <v>1</v>
          </cell>
          <cell r="BD88">
            <v>1</v>
          </cell>
          <cell r="BE88">
            <v>0</v>
          </cell>
          <cell r="BF88">
            <v>0</v>
          </cell>
          <cell r="BG88">
            <v>20501</v>
          </cell>
          <cell r="BH88">
            <v>1000</v>
          </cell>
        </row>
        <row r="89">
          <cell r="A89">
            <v>20502</v>
          </cell>
          <cell r="B89" t="str">
            <v>袁绍</v>
          </cell>
          <cell r="C89" t="str">
            <v>205021</v>
          </cell>
          <cell r="D89">
            <v>0</v>
          </cell>
          <cell r="E89">
            <v>0</v>
          </cell>
          <cell r="F89">
            <v>0</v>
          </cell>
          <cell r="G89">
            <v>1</v>
          </cell>
          <cell r="H89">
            <v>2</v>
          </cell>
          <cell r="I89">
            <v>2</v>
          </cell>
          <cell r="J89">
            <v>3</v>
          </cell>
          <cell r="K89">
            <v>5</v>
          </cell>
          <cell r="L89">
            <v>1000</v>
          </cell>
          <cell r="M89">
            <v>1000</v>
          </cell>
          <cell r="N89">
            <v>1000</v>
          </cell>
          <cell r="O89">
            <v>1000</v>
          </cell>
          <cell r="P89">
            <v>0</v>
          </cell>
          <cell r="Q89">
            <v>0</v>
          </cell>
          <cell r="R89" t="str">
            <v>20502100</v>
          </cell>
          <cell r="S89" t="str">
            <v>20502200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60</v>
          </cell>
          <cell r="AC89">
            <v>20</v>
          </cell>
          <cell r="AD89" t="str">
            <v>20502001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1000</v>
          </cell>
          <cell r="AU89">
            <v>0</v>
          </cell>
          <cell r="AV89">
            <v>1</v>
          </cell>
          <cell r="AW89">
            <v>2000</v>
          </cell>
          <cell r="AX89">
            <v>1</v>
          </cell>
          <cell r="AY89">
            <v>1</v>
          </cell>
          <cell r="AZ89">
            <v>0</v>
          </cell>
          <cell r="BA89" t="str">
            <v>奋勇当先，威名远扬！</v>
          </cell>
          <cell r="BB89" t="str">
            <v>字本初，汝南汝阳人。东汉末年军阀，汉末群雄之一。出身东汉名门”汝南袁氏“，其家族有“四世三公”之称。</v>
          </cell>
          <cell r="BC89">
            <v>1</v>
          </cell>
          <cell r="BD89">
            <v>1</v>
          </cell>
          <cell r="BE89">
            <v>0</v>
          </cell>
          <cell r="BF89">
            <v>0</v>
          </cell>
          <cell r="BG89">
            <v>20502</v>
          </cell>
          <cell r="BH89">
            <v>1000</v>
          </cell>
        </row>
        <row r="90">
          <cell r="A90">
            <v>20503</v>
          </cell>
          <cell r="B90" t="str">
            <v>王允</v>
          </cell>
          <cell r="C90" t="str">
            <v>205031</v>
          </cell>
          <cell r="D90">
            <v>0</v>
          </cell>
          <cell r="E90">
            <v>0</v>
          </cell>
          <cell r="F90">
            <v>0</v>
          </cell>
          <cell r="G90">
            <v>1</v>
          </cell>
          <cell r="H90">
            <v>2</v>
          </cell>
          <cell r="I90">
            <v>2</v>
          </cell>
          <cell r="J90">
            <v>3</v>
          </cell>
          <cell r="K90">
            <v>5</v>
          </cell>
          <cell r="L90">
            <v>1000</v>
          </cell>
          <cell r="M90">
            <v>1000</v>
          </cell>
          <cell r="N90">
            <v>1000</v>
          </cell>
          <cell r="O90">
            <v>1000</v>
          </cell>
          <cell r="P90">
            <v>0</v>
          </cell>
          <cell r="Q90">
            <v>0</v>
          </cell>
          <cell r="R90" t="str">
            <v>20503100</v>
          </cell>
          <cell r="S90" t="str">
            <v>20503200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60</v>
          </cell>
          <cell r="AC90">
            <v>20</v>
          </cell>
          <cell r="AD90" t="str">
            <v>20503001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1000</v>
          </cell>
          <cell r="AU90">
            <v>0</v>
          </cell>
          <cell r="AV90">
            <v>1</v>
          </cell>
          <cell r="AW90">
            <v>2000</v>
          </cell>
          <cell r="AX90">
            <v>1</v>
          </cell>
          <cell r="AY90">
            <v>1</v>
          </cell>
          <cell r="AZ90">
            <v>0</v>
          </cell>
          <cell r="BA90" t="str">
            <v>独揽大权，一手遮天！</v>
          </cell>
          <cell r="BB90" t="str">
            <v>字子师，太原祁人。东汉末年大臣。历任豫州刺史、从事中郎、河南尹、司徒兼尚书令。</v>
          </cell>
          <cell r="BC90">
            <v>1</v>
          </cell>
          <cell r="BD90">
            <v>1</v>
          </cell>
          <cell r="BE90">
            <v>0</v>
          </cell>
          <cell r="BF90">
            <v>0</v>
          </cell>
          <cell r="BG90">
            <v>20503</v>
          </cell>
          <cell r="BH90">
            <v>1000</v>
          </cell>
        </row>
        <row r="91">
          <cell r="A91">
            <v>20504</v>
          </cell>
          <cell r="B91" t="str">
            <v>公孙瓒</v>
          </cell>
          <cell r="C91" t="str">
            <v>205041</v>
          </cell>
          <cell r="D91">
            <v>0</v>
          </cell>
          <cell r="E91">
            <v>0</v>
          </cell>
          <cell r="F91">
            <v>0</v>
          </cell>
          <cell r="G91">
            <v>1</v>
          </cell>
          <cell r="H91">
            <v>2</v>
          </cell>
          <cell r="I91">
            <v>2</v>
          </cell>
          <cell r="J91">
            <v>3</v>
          </cell>
          <cell r="K91">
            <v>5</v>
          </cell>
          <cell r="L91">
            <v>1000</v>
          </cell>
          <cell r="M91">
            <v>1000</v>
          </cell>
          <cell r="N91">
            <v>1000</v>
          </cell>
          <cell r="O91">
            <v>1000</v>
          </cell>
          <cell r="P91">
            <v>0</v>
          </cell>
          <cell r="Q91">
            <v>0</v>
          </cell>
          <cell r="R91" t="str">
            <v>20504100</v>
          </cell>
          <cell r="S91" t="str">
            <v>20504200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60</v>
          </cell>
          <cell r="AC91">
            <v>20</v>
          </cell>
          <cell r="AD91" t="str">
            <v>20504001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1000</v>
          </cell>
          <cell r="AU91">
            <v>0</v>
          </cell>
          <cell r="AV91">
            <v>1</v>
          </cell>
          <cell r="AW91">
            <v>2000</v>
          </cell>
          <cell r="AX91">
            <v>1</v>
          </cell>
          <cell r="AY91">
            <v>1</v>
          </cell>
          <cell r="AZ91">
            <v>0</v>
          </cell>
          <cell r="BA91" t="str">
            <v>浴血奋战，至死方休！</v>
          </cell>
          <cell r="BB91" t="str">
            <v>字伯珪，辽西令支人，东汉末年军阀，汉末群雄之一。官至中郎将，以强硬态度对抗北方游牧民族，作战勇猛，威震边疆。</v>
          </cell>
          <cell r="BC91">
            <v>1</v>
          </cell>
          <cell r="BD91">
            <v>1</v>
          </cell>
          <cell r="BE91">
            <v>0</v>
          </cell>
          <cell r="BF91">
            <v>0</v>
          </cell>
          <cell r="BG91">
            <v>20504</v>
          </cell>
          <cell r="BH91">
            <v>1000</v>
          </cell>
        </row>
        <row r="92">
          <cell r="A92">
            <v>20505</v>
          </cell>
          <cell r="B92" t="str">
            <v>黄盖</v>
          </cell>
          <cell r="C92" t="str">
            <v>205051</v>
          </cell>
          <cell r="D92">
            <v>0</v>
          </cell>
          <cell r="E92">
            <v>0</v>
          </cell>
          <cell r="F92">
            <v>0</v>
          </cell>
          <cell r="G92">
            <v>1</v>
          </cell>
          <cell r="H92">
            <v>2</v>
          </cell>
          <cell r="I92">
            <v>2</v>
          </cell>
          <cell r="J92">
            <v>3</v>
          </cell>
          <cell r="K92">
            <v>5</v>
          </cell>
          <cell r="L92">
            <v>1000</v>
          </cell>
          <cell r="M92">
            <v>1000</v>
          </cell>
          <cell r="N92">
            <v>1000</v>
          </cell>
          <cell r="O92">
            <v>1000</v>
          </cell>
          <cell r="P92">
            <v>0</v>
          </cell>
          <cell r="Q92">
            <v>0</v>
          </cell>
          <cell r="R92" t="str">
            <v>20505100</v>
          </cell>
          <cell r="S92" t="str">
            <v>20505200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60</v>
          </cell>
          <cell r="AC92">
            <v>20</v>
          </cell>
          <cell r="AD92" t="str">
            <v>20505001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1000</v>
          </cell>
          <cell r="AU92">
            <v>0</v>
          </cell>
          <cell r="AV92">
            <v>1</v>
          </cell>
          <cell r="AW92">
            <v>2000</v>
          </cell>
          <cell r="AX92">
            <v>1</v>
          </cell>
          <cell r="AY92">
            <v>1</v>
          </cell>
          <cell r="AZ92">
            <v>0</v>
          </cell>
          <cell r="BA92" t="str">
            <v>老骥伏枥，志在千里。</v>
          </cell>
          <cell r="BB92" t="str">
            <v>字公覆，零陵泉陵人。三国东吴名将，历仕孙坚、孙策、孙权三任。为人严肃，善于训练士卒。</v>
          </cell>
          <cell r="BC92">
            <v>1</v>
          </cell>
          <cell r="BD92">
            <v>1</v>
          </cell>
          <cell r="BE92">
            <v>0</v>
          </cell>
          <cell r="BF92">
            <v>0</v>
          </cell>
          <cell r="BG92">
            <v>20505</v>
          </cell>
          <cell r="BH92">
            <v>1000</v>
          </cell>
        </row>
        <row r="93">
          <cell r="A93">
            <v>20506</v>
          </cell>
          <cell r="B93" t="str">
            <v>颜良</v>
          </cell>
          <cell r="C93" t="str">
            <v>205061</v>
          </cell>
          <cell r="D93">
            <v>0</v>
          </cell>
          <cell r="E93">
            <v>0</v>
          </cell>
          <cell r="F93">
            <v>0</v>
          </cell>
          <cell r="G93">
            <v>1</v>
          </cell>
          <cell r="H93">
            <v>2</v>
          </cell>
          <cell r="I93">
            <v>2</v>
          </cell>
          <cell r="J93">
            <v>3</v>
          </cell>
          <cell r="K93">
            <v>5</v>
          </cell>
          <cell r="L93">
            <v>1000</v>
          </cell>
          <cell r="M93">
            <v>1000</v>
          </cell>
          <cell r="N93">
            <v>1000</v>
          </cell>
          <cell r="O93">
            <v>1000</v>
          </cell>
          <cell r="P93">
            <v>0</v>
          </cell>
          <cell r="Q93">
            <v>0</v>
          </cell>
          <cell r="R93" t="str">
            <v>20506100</v>
          </cell>
          <cell r="S93" t="str">
            <v>20506200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60</v>
          </cell>
          <cell r="AC93">
            <v>20</v>
          </cell>
          <cell r="AD93" t="str">
            <v>20506001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1000</v>
          </cell>
          <cell r="AU93">
            <v>0</v>
          </cell>
          <cell r="AV93">
            <v>1</v>
          </cell>
          <cell r="AW93">
            <v>2000</v>
          </cell>
          <cell r="AX93">
            <v>1</v>
          </cell>
          <cell r="AY93">
            <v>1</v>
          </cell>
          <cell r="AZ93">
            <v>0</v>
          </cell>
          <cell r="BA93" t="str">
            <v>奋勇当先，威名远扬！</v>
          </cell>
          <cell r="BB93" t="str">
            <v>琅琊临沂人 ，东汉末年河北军阀袁绍部将，以勇而闻名。孔融以颜良、文丑作为袁绍军队的武将代表劝谏曹操小心他们。</v>
          </cell>
          <cell r="BC93">
            <v>1</v>
          </cell>
          <cell r="BD93">
            <v>1</v>
          </cell>
          <cell r="BE93">
            <v>0</v>
          </cell>
          <cell r="BF93">
            <v>0</v>
          </cell>
          <cell r="BG93">
            <v>20506</v>
          </cell>
          <cell r="BH93">
            <v>1000</v>
          </cell>
        </row>
        <row r="94">
          <cell r="A94">
            <v>20507</v>
          </cell>
          <cell r="B94" t="str">
            <v>文丑</v>
          </cell>
          <cell r="C94" t="str">
            <v>205071</v>
          </cell>
          <cell r="D94">
            <v>0</v>
          </cell>
          <cell r="E94">
            <v>0</v>
          </cell>
          <cell r="F94">
            <v>0</v>
          </cell>
          <cell r="G94">
            <v>1</v>
          </cell>
          <cell r="H94">
            <v>2</v>
          </cell>
          <cell r="I94">
            <v>2</v>
          </cell>
          <cell r="J94">
            <v>2</v>
          </cell>
          <cell r="K94">
            <v>5</v>
          </cell>
          <cell r="L94">
            <v>1150</v>
          </cell>
          <cell r="M94">
            <v>800</v>
          </cell>
          <cell r="N94">
            <v>1000</v>
          </cell>
          <cell r="O94">
            <v>1000</v>
          </cell>
          <cell r="P94">
            <v>0</v>
          </cell>
          <cell r="Q94">
            <v>0</v>
          </cell>
          <cell r="R94" t="str">
            <v>20507100</v>
          </cell>
          <cell r="S94" t="str">
            <v>20507200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60</v>
          </cell>
          <cell r="AC94">
            <v>20</v>
          </cell>
          <cell r="AD94" t="str">
            <v>20507001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1000</v>
          </cell>
          <cell r="AU94">
            <v>0</v>
          </cell>
          <cell r="AV94">
            <v>1</v>
          </cell>
          <cell r="AW94">
            <v>2000</v>
          </cell>
          <cell r="AX94">
            <v>1</v>
          </cell>
          <cell r="AY94">
            <v>1</v>
          </cell>
          <cell r="AZ94">
            <v>0</v>
          </cell>
          <cell r="BA94" t="str">
            <v>浴血奋战，至死方休！</v>
          </cell>
          <cell r="BB94" t="str">
            <v>东汉末年河北军阀袁绍部将，与颜良合称“河北双雄”。孔融以颜良、文丑作为袁绍军队的武将代表劝谏曹操小心他们。</v>
          </cell>
          <cell r="BC94">
            <v>1</v>
          </cell>
          <cell r="BD94">
            <v>1</v>
          </cell>
          <cell r="BE94">
            <v>0</v>
          </cell>
          <cell r="BF94">
            <v>0</v>
          </cell>
          <cell r="BG94">
            <v>20507</v>
          </cell>
          <cell r="BH94">
            <v>1150</v>
          </cell>
        </row>
        <row r="95">
          <cell r="A95">
            <v>20508</v>
          </cell>
          <cell r="B95" t="str">
            <v>华雄</v>
          </cell>
          <cell r="C95" t="str">
            <v>205081</v>
          </cell>
          <cell r="D95">
            <v>0</v>
          </cell>
          <cell r="E95">
            <v>0</v>
          </cell>
          <cell r="F95">
            <v>0</v>
          </cell>
          <cell r="G95">
            <v>1</v>
          </cell>
          <cell r="H95">
            <v>2</v>
          </cell>
          <cell r="I95">
            <v>2</v>
          </cell>
          <cell r="J95">
            <v>3</v>
          </cell>
          <cell r="K95">
            <v>5</v>
          </cell>
          <cell r="L95">
            <v>1000</v>
          </cell>
          <cell r="M95">
            <v>1000</v>
          </cell>
          <cell r="N95">
            <v>1000</v>
          </cell>
          <cell r="O95">
            <v>1000</v>
          </cell>
          <cell r="P95">
            <v>0</v>
          </cell>
          <cell r="Q95">
            <v>0</v>
          </cell>
          <cell r="R95" t="str">
            <v>20508100</v>
          </cell>
          <cell r="S95" t="str">
            <v>20508200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60</v>
          </cell>
          <cell r="AC95">
            <v>20</v>
          </cell>
          <cell r="AD95" t="str">
            <v>20508001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1000</v>
          </cell>
          <cell r="AU95">
            <v>0</v>
          </cell>
          <cell r="AV95">
            <v>1</v>
          </cell>
          <cell r="AW95">
            <v>2000</v>
          </cell>
          <cell r="AX95">
            <v>1</v>
          </cell>
          <cell r="AY95">
            <v>1</v>
          </cell>
          <cell r="AZ95">
            <v>0</v>
          </cell>
          <cell r="BA95" t="str">
            <v>横扫天下，勇往直前！</v>
          </cell>
          <cell r="BB95" t="str">
            <v>东汉末年董卓部下的武将，为董卓帐下都督。号称董卓旗下第二猛将，武力仅低于吕布。</v>
          </cell>
          <cell r="BC95">
            <v>1</v>
          </cell>
          <cell r="BD95">
            <v>1</v>
          </cell>
          <cell r="BE95">
            <v>0</v>
          </cell>
          <cell r="BF95">
            <v>0</v>
          </cell>
          <cell r="BG95">
            <v>20508</v>
          </cell>
          <cell r="BH95">
            <v>1000</v>
          </cell>
        </row>
        <row r="96">
          <cell r="A96">
            <v>31801</v>
          </cell>
          <cell r="B96" t="str">
            <v>秦琼</v>
          </cell>
          <cell r="C96" t="str">
            <v>318011</v>
          </cell>
          <cell r="D96" t="str">
            <v>318012</v>
          </cell>
          <cell r="E96" t="str">
            <v>318013</v>
          </cell>
          <cell r="F96" t="str">
            <v>318014</v>
          </cell>
          <cell r="G96">
            <v>1</v>
          </cell>
          <cell r="H96">
            <v>3</v>
          </cell>
          <cell r="I96">
            <v>2</v>
          </cell>
          <cell r="J96">
            <v>2</v>
          </cell>
          <cell r="K96">
            <v>18</v>
          </cell>
          <cell r="L96">
            <v>1300</v>
          </cell>
          <cell r="M96">
            <v>1600</v>
          </cell>
          <cell r="N96">
            <v>1000</v>
          </cell>
          <cell r="O96">
            <v>1000</v>
          </cell>
          <cell r="P96">
            <v>0</v>
          </cell>
          <cell r="Q96" t="str">
            <v>231801</v>
          </cell>
          <cell r="R96" t="str">
            <v>31801100</v>
          </cell>
          <cell r="S96" t="str">
            <v>31801200</v>
          </cell>
          <cell r="T96">
            <v>31801301</v>
          </cell>
          <cell r="U96">
            <v>4</v>
          </cell>
          <cell r="V96">
            <v>31801302</v>
          </cell>
          <cell r="W96">
            <v>2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150</v>
          </cell>
          <cell r="AC96">
            <v>50</v>
          </cell>
          <cell r="AD96" t="str">
            <v>31801001</v>
          </cell>
          <cell r="AE96" t="str">
            <v>31801002</v>
          </cell>
          <cell r="AF96" t="str">
            <v>31801003</v>
          </cell>
          <cell r="AG96" t="str">
            <v>31801004</v>
          </cell>
          <cell r="AH96" t="str">
            <v>31801005</v>
          </cell>
          <cell r="AI96" t="str">
            <v>31801006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20000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 t="str">
            <v>乱世天下，甘为兄弟两肋插刀！</v>
          </cell>
          <cell r="BB96" t="str">
            <v>字叔宝，齐州历城人，隋末唐初名将，因勇武过人而远近闻名。官至翼国公，贞观十七年被列入凌烟阁二十四功臣。</v>
          </cell>
          <cell r="BC96">
            <v>1</v>
          </cell>
          <cell r="BD96">
            <v>0</v>
          </cell>
          <cell r="BE96">
            <v>0</v>
          </cell>
          <cell r="BF96" t="str">
            <v>第二红将</v>
          </cell>
          <cell r="BG96">
            <v>31801</v>
          </cell>
          <cell r="BH96">
            <v>1300</v>
          </cell>
        </row>
        <row r="97">
          <cell r="A97">
            <v>31802</v>
          </cell>
          <cell r="B97" t="str">
            <v>李元霸</v>
          </cell>
          <cell r="C97" t="str">
            <v>318021</v>
          </cell>
          <cell r="D97" t="str">
            <v>318022</v>
          </cell>
          <cell r="E97" t="str">
            <v>318023</v>
          </cell>
          <cell r="F97" t="str">
            <v>318024</v>
          </cell>
          <cell r="G97">
            <v>1</v>
          </cell>
          <cell r="H97">
            <v>3</v>
          </cell>
          <cell r="I97">
            <v>2</v>
          </cell>
          <cell r="J97">
            <v>3</v>
          </cell>
          <cell r="K97">
            <v>18</v>
          </cell>
          <cell r="L97">
            <v>1350</v>
          </cell>
          <cell r="M97">
            <v>1000</v>
          </cell>
          <cell r="N97">
            <v>1000</v>
          </cell>
          <cell r="O97">
            <v>1000</v>
          </cell>
          <cell r="P97">
            <v>0</v>
          </cell>
          <cell r="Q97" t="str">
            <v>231802</v>
          </cell>
          <cell r="R97" t="str">
            <v>31802100</v>
          </cell>
          <cell r="S97" t="str">
            <v>31802200</v>
          </cell>
          <cell r="T97">
            <v>31802301</v>
          </cell>
          <cell r="U97">
            <v>3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150</v>
          </cell>
          <cell r="AC97">
            <v>50</v>
          </cell>
          <cell r="AD97" t="str">
            <v>31802001</v>
          </cell>
          <cell r="AE97" t="str">
            <v>31802002</v>
          </cell>
          <cell r="AF97" t="str">
            <v>31802003</v>
          </cell>
          <cell r="AG97" t="str">
            <v>31802004</v>
          </cell>
          <cell r="AH97" t="str">
            <v>31802005</v>
          </cell>
          <cell r="AI97" t="str">
            <v>31802006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20000</v>
          </cell>
          <cell r="AU97">
            <v>0</v>
          </cell>
          <cell r="AV97">
            <v>0</v>
          </cell>
          <cell r="AW97">
            <v>0</v>
          </cell>
          <cell r="AX97">
            <v>1</v>
          </cell>
          <cell r="AY97">
            <v>0</v>
          </cell>
          <cell r="AZ97">
            <v>0</v>
          </cell>
          <cell r="BA97" t="str">
            <v>天阻我，我便破了这天！</v>
          </cell>
          <cell r="BB97" t="str">
            <v>原名李玄霸，唐高祖李渊第三子。天下第一条好汉，隋唐十八好汉之首，传说为金翅大鹏鸟转世，无人能敌。</v>
          </cell>
          <cell r="BC97">
            <v>1</v>
          </cell>
          <cell r="BD97">
            <v>1</v>
          </cell>
          <cell r="BE97">
            <v>0</v>
          </cell>
          <cell r="BF97" t="str">
            <v>第一红将</v>
          </cell>
          <cell r="BG97">
            <v>31802</v>
          </cell>
          <cell r="BH97">
            <v>1350</v>
          </cell>
        </row>
        <row r="98">
          <cell r="A98">
            <v>31803</v>
          </cell>
          <cell r="B98" t="str">
            <v>武则天</v>
          </cell>
          <cell r="C98" t="str">
            <v>318031</v>
          </cell>
          <cell r="D98" t="str">
            <v>318032</v>
          </cell>
          <cell r="E98" t="str">
            <v>318033</v>
          </cell>
          <cell r="F98" t="str">
            <v>318034</v>
          </cell>
          <cell r="G98">
            <v>2</v>
          </cell>
          <cell r="H98">
            <v>3</v>
          </cell>
          <cell r="I98">
            <v>2</v>
          </cell>
          <cell r="J98">
            <v>3</v>
          </cell>
          <cell r="K98">
            <v>18</v>
          </cell>
          <cell r="L98">
            <v>1300</v>
          </cell>
          <cell r="M98">
            <v>1600</v>
          </cell>
          <cell r="N98">
            <v>1000</v>
          </cell>
          <cell r="O98">
            <v>1000</v>
          </cell>
          <cell r="P98">
            <v>0</v>
          </cell>
          <cell r="Q98" t="str">
            <v>231803</v>
          </cell>
          <cell r="R98" t="str">
            <v>31803100</v>
          </cell>
          <cell r="S98" t="str">
            <v>31803200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150</v>
          </cell>
          <cell r="AC98">
            <v>50</v>
          </cell>
          <cell r="AD98" t="str">
            <v>31803001</v>
          </cell>
          <cell r="AE98" t="str">
            <v>31803002</v>
          </cell>
          <cell r="AF98" t="str">
            <v>31803003</v>
          </cell>
          <cell r="AG98" t="str">
            <v>31803004</v>
          </cell>
          <cell r="AH98" t="str">
            <v>31803005</v>
          </cell>
          <cell r="AI98" t="str">
            <v>31803006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20000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 t="str">
            <v>女皇诏令，何人敢逆？</v>
          </cell>
          <cell r="BB98" t="str">
            <v>本名珝，后改名曌，并州文水人。中国历史上唯一的正统的女皇帝，后世将其与汉朝的吕后并称为“吕武”。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31803</v>
          </cell>
          <cell r="BH98">
            <v>1350</v>
          </cell>
        </row>
        <row r="99">
          <cell r="A99">
            <v>31804</v>
          </cell>
          <cell r="B99" t="str">
            <v>李世民</v>
          </cell>
          <cell r="C99" t="str">
            <v>318041</v>
          </cell>
          <cell r="D99" t="str">
            <v>318042</v>
          </cell>
          <cell r="E99" t="str">
            <v>318043</v>
          </cell>
          <cell r="F99" t="str">
            <v>318044</v>
          </cell>
          <cell r="G99">
            <v>1</v>
          </cell>
          <cell r="H99">
            <v>3</v>
          </cell>
          <cell r="I99">
            <v>2</v>
          </cell>
          <cell r="J99">
            <v>4</v>
          </cell>
          <cell r="K99">
            <v>18</v>
          </cell>
          <cell r="L99">
            <v>1300</v>
          </cell>
          <cell r="M99">
            <v>1600</v>
          </cell>
          <cell r="N99">
            <v>1000</v>
          </cell>
          <cell r="O99">
            <v>1000</v>
          </cell>
          <cell r="P99">
            <v>0</v>
          </cell>
          <cell r="Q99" t="str">
            <v>231804</v>
          </cell>
          <cell r="R99" t="str">
            <v>31804100</v>
          </cell>
          <cell r="S99" t="str">
            <v>31804200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150</v>
          </cell>
          <cell r="AC99">
            <v>50</v>
          </cell>
          <cell r="AD99" t="str">
            <v>31804001</v>
          </cell>
          <cell r="AE99" t="str">
            <v>31804002</v>
          </cell>
          <cell r="AF99" t="str">
            <v>31804003</v>
          </cell>
          <cell r="AG99" t="str">
            <v>31804004</v>
          </cell>
          <cell r="AH99" t="str">
            <v>31804005</v>
          </cell>
          <cell r="AI99" t="str">
            <v>31804006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20000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 t="str">
            <v>水能载舟，亦能覆舟。</v>
          </cell>
          <cell r="BB99" t="str">
            <v>生于武功之别馆，是唐高祖李渊的次子，唐朝第二位皇帝，杰出的政治家、军事家，开创了中国历史上著名的贞观之治。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31804</v>
          </cell>
          <cell r="BH99">
            <v>1350</v>
          </cell>
        </row>
        <row r="100">
          <cell r="A100">
            <v>31501</v>
          </cell>
          <cell r="B100" t="str">
            <v>程咬金</v>
          </cell>
          <cell r="C100" t="str">
            <v>315011</v>
          </cell>
          <cell r="D100" t="str">
            <v>315012</v>
          </cell>
          <cell r="E100" t="str">
            <v>315013</v>
          </cell>
          <cell r="F100" t="str">
            <v>315014</v>
          </cell>
          <cell r="G100">
            <v>1</v>
          </cell>
          <cell r="H100">
            <v>3</v>
          </cell>
          <cell r="I100">
            <v>2</v>
          </cell>
          <cell r="J100">
            <v>3</v>
          </cell>
          <cell r="K100">
            <v>15</v>
          </cell>
          <cell r="L100">
            <v>1300</v>
          </cell>
          <cell r="M100">
            <v>1000</v>
          </cell>
          <cell r="N100">
            <v>1000</v>
          </cell>
          <cell r="O100">
            <v>1000</v>
          </cell>
          <cell r="P100">
            <v>0</v>
          </cell>
          <cell r="Q100" t="str">
            <v>231501</v>
          </cell>
          <cell r="R100" t="str">
            <v>31501100</v>
          </cell>
          <cell r="S100" t="str">
            <v>31501200</v>
          </cell>
          <cell r="T100">
            <v>31501301</v>
          </cell>
          <cell r="U100">
            <v>2</v>
          </cell>
          <cell r="V100">
            <v>31501302</v>
          </cell>
          <cell r="W100">
            <v>4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120</v>
          </cell>
          <cell r="AC100">
            <v>40</v>
          </cell>
          <cell r="AD100" t="str">
            <v>31501001</v>
          </cell>
          <cell r="AE100" t="str">
            <v>31501002</v>
          </cell>
          <cell r="AF100" t="str">
            <v>31501003</v>
          </cell>
          <cell r="AG100" t="str">
            <v>31501004</v>
          </cell>
          <cell r="AH100" t="str">
            <v>31501005</v>
          </cell>
          <cell r="AI100" t="str">
            <v>31501006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10000</v>
          </cell>
          <cell r="AU100">
            <v>0</v>
          </cell>
          <cell r="AV100">
            <v>0</v>
          </cell>
          <cell r="AW100">
            <v>0</v>
          </cell>
          <cell r="AX100">
            <v>1</v>
          </cell>
          <cell r="AY100">
            <v>0</v>
          </cell>
          <cell r="AZ100">
            <v>1</v>
          </cell>
          <cell r="BA100" t="str">
            <v>俺就是混世魔王程咬金！</v>
          </cell>
          <cell r="BB100" t="str">
            <v>原名咬金，后更名知节，字义贞，济州东阿人。唐朝开国大将，骁勇善战，有“福将”之称，凌烟阁二十四功臣之一。</v>
          </cell>
          <cell r="BC100">
            <v>1</v>
          </cell>
          <cell r="BD100">
            <v>1</v>
          </cell>
          <cell r="BE100">
            <v>0</v>
          </cell>
          <cell r="BF100" t="str">
            <v>主力橙将</v>
          </cell>
          <cell r="BG100">
            <v>31501</v>
          </cell>
          <cell r="BH100">
            <v>1300</v>
          </cell>
        </row>
        <row r="101">
          <cell r="A101">
            <v>31502</v>
          </cell>
          <cell r="B101" t="str">
            <v>尉迟恭</v>
          </cell>
          <cell r="C101" t="str">
            <v>315021</v>
          </cell>
          <cell r="D101" t="str">
            <v>315022</v>
          </cell>
          <cell r="E101" t="str">
            <v>315023</v>
          </cell>
          <cell r="F101" t="str">
            <v>315024</v>
          </cell>
          <cell r="G101">
            <v>1</v>
          </cell>
          <cell r="H101">
            <v>3</v>
          </cell>
          <cell r="I101">
            <v>2</v>
          </cell>
          <cell r="J101">
            <v>2</v>
          </cell>
          <cell r="K101">
            <v>15</v>
          </cell>
          <cell r="L101">
            <v>1300</v>
          </cell>
          <cell r="M101">
            <v>800</v>
          </cell>
          <cell r="N101">
            <v>1300</v>
          </cell>
          <cell r="O101">
            <v>1300</v>
          </cell>
          <cell r="P101">
            <v>1000</v>
          </cell>
          <cell r="Q101" t="str">
            <v>231502</v>
          </cell>
          <cell r="R101" t="str">
            <v>31502100</v>
          </cell>
          <cell r="S101" t="str">
            <v>31502200</v>
          </cell>
          <cell r="T101">
            <v>31502301</v>
          </cell>
          <cell r="U101">
            <v>4</v>
          </cell>
          <cell r="V101">
            <v>31502302</v>
          </cell>
          <cell r="W101">
            <v>4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120</v>
          </cell>
          <cell r="AC101">
            <v>40</v>
          </cell>
          <cell r="AD101" t="str">
            <v>31502001</v>
          </cell>
          <cell r="AE101" t="str">
            <v>31502002</v>
          </cell>
          <cell r="AF101" t="str">
            <v>31502003</v>
          </cell>
          <cell r="AG101" t="str">
            <v>31502004</v>
          </cell>
          <cell r="AH101" t="str">
            <v>31502005</v>
          </cell>
          <cell r="AI101" t="str">
            <v>31502006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10000</v>
          </cell>
          <cell r="AU101">
            <v>0</v>
          </cell>
          <cell r="AV101">
            <v>0</v>
          </cell>
          <cell r="AW101">
            <v>0</v>
          </cell>
          <cell r="AX101">
            <v>1</v>
          </cell>
          <cell r="AY101">
            <v>0</v>
          </cell>
          <cell r="AZ101">
            <v>1</v>
          </cell>
          <cell r="BA101" t="str">
            <v>单鞭夺槊，护佑我主！</v>
          </cell>
          <cell r="BB101" t="str">
            <v>字敬德，朔州平鲁下木角人。唐朝名将，勇武善战，屡建战功，官至右武候大将军，是凌烟阁二十四功臣之一。</v>
          </cell>
          <cell r="BC101">
            <v>1</v>
          </cell>
          <cell r="BD101">
            <v>1</v>
          </cell>
          <cell r="BE101">
            <v>0</v>
          </cell>
          <cell r="BF101" t="str">
            <v>坦克</v>
          </cell>
          <cell r="BG101">
            <v>31502</v>
          </cell>
          <cell r="BH101">
            <v>1300</v>
          </cell>
        </row>
        <row r="102">
          <cell r="A102">
            <v>31503</v>
          </cell>
          <cell r="B102" t="str">
            <v>罗成</v>
          </cell>
          <cell r="C102" t="str">
            <v>315031</v>
          </cell>
          <cell r="D102" t="str">
            <v>315032</v>
          </cell>
          <cell r="E102" t="str">
            <v>315033</v>
          </cell>
          <cell r="F102" t="str">
            <v>315034</v>
          </cell>
          <cell r="G102">
            <v>1</v>
          </cell>
          <cell r="H102">
            <v>3</v>
          </cell>
          <cell r="I102">
            <v>2</v>
          </cell>
          <cell r="J102">
            <v>3</v>
          </cell>
          <cell r="K102">
            <v>15</v>
          </cell>
          <cell r="L102">
            <v>1250</v>
          </cell>
          <cell r="M102">
            <v>1000</v>
          </cell>
          <cell r="N102">
            <v>1000</v>
          </cell>
          <cell r="O102">
            <v>1000</v>
          </cell>
          <cell r="P102">
            <v>0</v>
          </cell>
          <cell r="Q102" t="str">
            <v>231503</v>
          </cell>
          <cell r="R102" t="str">
            <v>31503100</v>
          </cell>
          <cell r="S102" t="str">
            <v>31503200</v>
          </cell>
          <cell r="T102">
            <v>31503301</v>
          </cell>
          <cell r="U102">
            <v>3</v>
          </cell>
          <cell r="V102">
            <v>31503302</v>
          </cell>
          <cell r="W102">
            <v>3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120</v>
          </cell>
          <cell r="AC102">
            <v>40</v>
          </cell>
          <cell r="AD102" t="str">
            <v>31503001</v>
          </cell>
          <cell r="AE102" t="str">
            <v>31503002</v>
          </cell>
          <cell r="AF102" t="str">
            <v>31503003</v>
          </cell>
          <cell r="AG102" t="str">
            <v>31503004</v>
          </cell>
          <cell r="AH102" t="str">
            <v>31503005</v>
          </cell>
          <cell r="AI102" t="str">
            <v>31503006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10000</v>
          </cell>
          <cell r="AU102">
            <v>0</v>
          </cell>
          <cell r="AV102">
            <v>0</v>
          </cell>
          <cell r="AW102">
            <v>0</v>
          </cell>
          <cell r="AX102">
            <v>1</v>
          </cell>
          <cell r="AY102">
            <v>0</v>
          </cell>
          <cell r="AZ102">
            <v>1</v>
          </cell>
          <cell r="BA102" t="str">
            <v>冷面寒枪，勇冠三军！</v>
          </cell>
          <cell r="BB102" t="str">
            <v>罗艺之子，隋唐十八好汉排第七。与秦琼是表兄弟，精通枪法。因皮肤白皙面容俊俏不苟言笑，有绰号“冷面寒枪俏罗成”。</v>
          </cell>
          <cell r="BC102">
            <v>1</v>
          </cell>
          <cell r="BD102">
            <v>1</v>
          </cell>
          <cell r="BE102">
            <v>0</v>
          </cell>
          <cell r="BF102">
            <v>0</v>
          </cell>
          <cell r="BG102">
            <v>31503</v>
          </cell>
          <cell r="BH102">
            <v>1250</v>
          </cell>
        </row>
        <row r="103">
          <cell r="A103">
            <v>31504</v>
          </cell>
          <cell r="B103" t="str">
            <v>宇文成都</v>
          </cell>
          <cell r="C103" t="str">
            <v>315041</v>
          </cell>
          <cell r="D103" t="str">
            <v>315042</v>
          </cell>
          <cell r="E103" t="str">
            <v>315043</v>
          </cell>
          <cell r="F103" t="str">
            <v>315044</v>
          </cell>
          <cell r="G103">
            <v>1</v>
          </cell>
          <cell r="H103">
            <v>3</v>
          </cell>
          <cell r="I103">
            <v>2</v>
          </cell>
          <cell r="J103">
            <v>3</v>
          </cell>
          <cell r="K103">
            <v>15</v>
          </cell>
          <cell r="L103">
            <v>1250</v>
          </cell>
          <cell r="M103">
            <v>1500</v>
          </cell>
          <cell r="N103">
            <v>1000</v>
          </cell>
          <cell r="O103">
            <v>1000</v>
          </cell>
          <cell r="P103">
            <v>0</v>
          </cell>
          <cell r="Q103" t="str">
            <v>231504</v>
          </cell>
          <cell r="R103" t="str">
            <v>31504100</v>
          </cell>
          <cell r="S103" t="str">
            <v>31504200</v>
          </cell>
          <cell r="T103">
            <v>31504301</v>
          </cell>
          <cell r="U103">
            <v>2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120</v>
          </cell>
          <cell r="AC103">
            <v>40</v>
          </cell>
          <cell r="AD103" t="str">
            <v>31504001</v>
          </cell>
          <cell r="AE103" t="str">
            <v>31504002</v>
          </cell>
          <cell r="AF103" t="str">
            <v>31504003</v>
          </cell>
          <cell r="AG103" t="str">
            <v>31504004</v>
          </cell>
          <cell r="AH103" t="str">
            <v>31504005</v>
          </cell>
          <cell r="AI103" t="str">
            <v>31504006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10000</v>
          </cell>
          <cell r="AU103">
            <v>0</v>
          </cell>
          <cell r="AV103">
            <v>0</v>
          </cell>
          <cell r="AW103">
            <v>0</v>
          </cell>
          <cell r="AX103">
            <v>1</v>
          </cell>
          <cell r="AY103">
            <v>0</v>
          </cell>
          <cell r="AZ103">
            <v>1</v>
          </cell>
          <cell r="BA103" t="str">
            <v>天宝将军，威震天下！</v>
          </cell>
          <cell r="BB103" t="str">
            <v>大隋天宝大将，天下第二条好汉，隋唐十八好汉中排名第二。为大隋丞相宇文化及之子，上界雷声普化天尊转世。</v>
          </cell>
          <cell r="BC103">
            <v>1</v>
          </cell>
          <cell r="BD103">
            <v>1</v>
          </cell>
          <cell r="BE103">
            <v>0</v>
          </cell>
          <cell r="BF103">
            <v>0</v>
          </cell>
          <cell r="BG103">
            <v>31504</v>
          </cell>
          <cell r="BH103">
            <v>1250</v>
          </cell>
        </row>
        <row r="104">
          <cell r="A104">
            <v>31505</v>
          </cell>
          <cell r="B104" t="str">
            <v>薛仁贵</v>
          </cell>
          <cell r="C104" t="str">
            <v>315051</v>
          </cell>
          <cell r="D104" t="str">
            <v>315052</v>
          </cell>
          <cell r="E104" t="str">
            <v>315053</v>
          </cell>
          <cell r="F104" t="str">
            <v>315054</v>
          </cell>
          <cell r="G104">
            <v>1</v>
          </cell>
          <cell r="H104">
            <v>3</v>
          </cell>
          <cell r="I104">
            <v>2</v>
          </cell>
          <cell r="J104">
            <v>3</v>
          </cell>
          <cell r="K104">
            <v>15</v>
          </cell>
          <cell r="L104">
            <v>1250</v>
          </cell>
          <cell r="M104">
            <v>1000</v>
          </cell>
          <cell r="N104">
            <v>1000</v>
          </cell>
          <cell r="O104">
            <v>1000</v>
          </cell>
          <cell r="P104">
            <v>0</v>
          </cell>
          <cell r="Q104" t="str">
            <v>231505</v>
          </cell>
          <cell r="R104" t="str">
            <v>31505100</v>
          </cell>
          <cell r="S104" t="str">
            <v>31505200</v>
          </cell>
          <cell r="T104">
            <v>31505301</v>
          </cell>
          <cell r="U104">
            <v>3</v>
          </cell>
          <cell r="V104">
            <v>31505302</v>
          </cell>
          <cell r="W104">
            <v>3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120</v>
          </cell>
          <cell r="AC104">
            <v>40</v>
          </cell>
          <cell r="AD104" t="str">
            <v>31505001</v>
          </cell>
          <cell r="AE104" t="str">
            <v>31505002</v>
          </cell>
          <cell r="AF104" t="str">
            <v>31505003</v>
          </cell>
          <cell r="AG104" t="str">
            <v>31505004</v>
          </cell>
          <cell r="AH104" t="str">
            <v>31505005</v>
          </cell>
          <cell r="AI104" t="str">
            <v>31505006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10000</v>
          </cell>
          <cell r="AU104">
            <v>0</v>
          </cell>
          <cell r="AV104">
            <v>0</v>
          </cell>
          <cell r="AW104">
            <v>0</v>
          </cell>
          <cell r="AX104">
            <v>1</v>
          </cell>
          <cell r="AY104">
            <v>0</v>
          </cell>
          <cell r="AZ104">
            <v>1</v>
          </cell>
          <cell r="BA104" t="str">
            <v>三箭定天山，脱帽退万敌！</v>
          </cell>
          <cell r="BB104" t="str">
            <v>名礼，字仁贵，河东道绛州龙门县修村人。唐朝初年名将，曾大败九姓铁勒，降服高句丽，击破突厥，功勋卓著。</v>
          </cell>
          <cell r="BC104">
            <v>1</v>
          </cell>
          <cell r="BD104">
            <v>1</v>
          </cell>
          <cell r="BE104">
            <v>0</v>
          </cell>
          <cell r="BF104" t="str">
            <v>第一副将</v>
          </cell>
          <cell r="BG104">
            <v>31505</v>
          </cell>
          <cell r="BH104">
            <v>1250</v>
          </cell>
        </row>
        <row r="105">
          <cell r="A105">
            <v>31506</v>
          </cell>
          <cell r="B105" t="str">
            <v>狄仁杰</v>
          </cell>
          <cell r="C105" t="str">
            <v>315061</v>
          </cell>
          <cell r="D105" t="str">
            <v>315062</v>
          </cell>
          <cell r="E105" t="str">
            <v>315063</v>
          </cell>
          <cell r="F105" t="str">
            <v>315064</v>
          </cell>
          <cell r="G105">
            <v>1</v>
          </cell>
          <cell r="H105">
            <v>3</v>
          </cell>
          <cell r="I105">
            <v>2</v>
          </cell>
          <cell r="J105">
            <v>4</v>
          </cell>
          <cell r="K105">
            <v>15</v>
          </cell>
          <cell r="L105">
            <v>1300</v>
          </cell>
          <cell r="M105">
            <v>1000</v>
          </cell>
          <cell r="N105">
            <v>1000</v>
          </cell>
          <cell r="O105">
            <v>1000</v>
          </cell>
          <cell r="P105">
            <v>0</v>
          </cell>
          <cell r="Q105" t="str">
            <v>231506</v>
          </cell>
          <cell r="R105" t="str">
            <v>31506100</v>
          </cell>
          <cell r="S105" t="str">
            <v>31506200</v>
          </cell>
          <cell r="T105">
            <v>31506301</v>
          </cell>
          <cell r="U105">
            <v>2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120</v>
          </cell>
          <cell r="AC105">
            <v>40</v>
          </cell>
          <cell r="AD105" t="str">
            <v>31506001</v>
          </cell>
          <cell r="AE105" t="str">
            <v>31506002</v>
          </cell>
          <cell r="AF105" t="str">
            <v>31506003</v>
          </cell>
          <cell r="AG105" t="str">
            <v>31506004</v>
          </cell>
          <cell r="AH105" t="str">
            <v>31506005</v>
          </cell>
          <cell r="AI105" t="str">
            <v>31506006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10000</v>
          </cell>
          <cell r="AU105">
            <v>0</v>
          </cell>
          <cell r="AV105">
            <v>0</v>
          </cell>
          <cell r="AW105">
            <v>0</v>
          </cell>
          <cell r="AX105">
            <v>1</v>
          </cell>
          <cell r="AY105">
            <v>0</v>
          </cell>
          <cell r="AZ105">
            <v>1</v>
          </cell>
          <cell r="BA105" t="str">
            <v>元芳，你怎么看？</v>
          </cell>
          <cell r="BB105" t="str">
            <v>字怀英，并州太原人，唐代武周时期政治家。一生为官清廉，两次做宰相，断案如神，有“神断”之称。</v>
          </cell>
          <cell r="BC105">
            <v>1</v>
          </cell>
          <cell r="BD105">
            <v>1</v>
          </cell>
          <cell r="BE105">
            <v>0</v>
          </cell>
          <cell r="BF105" t="str">
            <v>奶妈</v>
          </cell>
          <cell r="BG105">
            <v>31506</v>
          </cell>
          <cell r="BH105">
            <v>1300</v>
          </cell>
        </row>
        <row r="106">
          <cell r="A106">
            <v>31507</v>
          </cell>
          <cell r="B106" t="str">
            <v>裴元庆</v>
          </cell>
          <cell r="C106" t="str">
            <v>315071</v>
          </cell>
          <cell r="D106" t="str">
            <v>315072</v>
          </cell>
          <cell r="E106" t="str">
            <v>315073</v>
          </cell>
          <cell r="F106">
            <v>0</v>
          </cell>
          <cell r="G106">
            <v>1</v>
          </cell>
          <cell r="H106">
            <v>3</v>
          </cell>
          <cell r="I106">
            <v>2</v>
          </cell>
          <cell r="J106">
            <v>4</v>
          </cell>
          <cell r="K106">
            <v>15</v>
          </cell>
          <cell r="L106">
            <v>1250</v>
          </cell>
          <cell r="M106">
            <v>1000</v>
          </cell>
          <cell r="N106">
            <v>1000</v>
          </cell>
          <cell r="O106">
            <v>1000</v>
          </cell>
          <cell r="P106">
            <v>0</v>
          </cell>
          <cell r="Q106" t="str">
            <v>231507</v>
          </cell>
          <cell r="R106" t="str">
            <v>31507100</v>
          </cell>
          <cell r="S106" t="str">
            <v>31507200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120</v>
          </cell>
          <cell r="AC106">
            <v>40</v>
          </cell>
          <cell r="AD106" t="str">
            <v>31507001</v>
          </cell>
          <cell r="AE106" t="str">
            <v>31507002</v>
          </cell>
          <cell r="AF106" t="str">
            <v>31507003</v>
          </cell>
          <cell r="AG106" t="str">
            <v>31507004</v>
          </cell>
          <cell r="AH106" t="str">
            <v>31507005</v>
          </cell>
          <cell r="AI106" t="str">
            <v>31507006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10000</v>
          </cell>
          <cell r="AU106">
            <v>0</v>
          </cell>
          <cell r="AV106">
            <v>0</v>
          </cell>
          <cell r="AW106">
            <v>0</v>
          </cell>
          <cell r="AX106">
            <v>1</v>
          </cell>
          <cell r="AY106">
            <v>0</v>
          </cell>
          <cell r="AZ106">
            <v>1</v>
          </cell>
          <cell r="BA106" t="str">
            <v>双锤定乾坤，无敌少年郎！</v>
          </cell>
          <cell r="BB106" t="str">
            <v>天下第三条好汉，力大无穷，手持一对银锤，重三百斤，坐骑“抓地虎”，传说他为哪吒转世。因硬接李元霸三锤，而名扬天下。</v>
          </cell>
          <cell r="BC106">
            <v>1</v>
          </cell>
          <cell r="BD106">
            <v>1</v>
          </cell>
          <cell r="BE106">
            <v>0</v>
          </cell>
          <cell r="BG106">
            <v>31507</v>
          </cell>
          <cell r="BH106">
            <v>1250</v>
          </cell>
        </row>
        <row r="107">
          <cell r="A107">
            <v>31508</v>
          </cell>
          <cell r="B107" t="str">
            <v>独孤伽罗</v>
          </cell>
          <cell r="C107" t="str">
            <v>315081</v>
          </cell>
          <cell r="D107" t="str">
            <v>315082</v>
          </cell>
          <cell r="E107" t="str">
            <v>315083</v>
          </cell>
          <cell r="F107">
            <v>0</v>
          </cell>
          <cell r="G107">
            <v>2</v>
          </cell>
          <cell r="H107">
            <v>3</v>
          </cell>
          <cell r="I107">
            <v>2</v>
          </cell>
          <cell r="J107">
            <v>3</v>
          </cell>
          <cell r="K107">
            <v>15</v>
          </cell>
          <cell r="L107">
            <v>1250</v>
          </cell>
          <cell r="M107">
            <v>1000</v>
          </cell>
          <cell r="N107">
            <v>1000</v>
          </cell>
          <cell r="O107">
            <v>1000</v>
          </cell>
          <cell r="P107">
            <v>0</v>
          </cell>
          <cell r="Q107" t="str">
            <v>231508</v>
          </cell>
          <cell r="R107" t="str">
            <v>31508100</v>
          </cell>
          <cell r="S107" t="str">
            <v>31508200</v>
          </cell>
          <cell r="T107">
            <v>31508301</v>
          </cell>
          <cell r="U107">
            <v>4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120</v>
          </cell>
          <cell r="AC107">
            <v>40</v>
          </cell>
          <cell r="AD107" t="str">
            <v>31508001</v>
          </cell>
          <cell r="AE107" t="str">
            <v>31508002</v>
          </cell>
          <cell r="AF107" t="str">
            <v>31508003</v>
          </cell>
          <cell r="AG107" t="str">
            <v>31508004</v>
          </cell>
          <cell r="AH107" t="str">
            <v>31508005</v>
          </cell>
          <cell r="AI107" t="str">
            <v>31508006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10000</v>
          </cell>
          <cell r="AU107">
            <v>0</v>
          </cell>
          <cell r="AV107">
            <v>0</v>
          </cell>
          <cell r="AW107">
            <v>0</v>
          </cell>
          <cell r="AX107">
            <v>1</v>
          </cell>
          <cell r="AY107">
            <v>1</v>
          </cell>
          <cell r="AZ107">
            <v>1</v>
          </cell>
          <cell r="BA107" t="str">
            <v>休想从我身边抢走皇上！</v>
          </cell>
          <cell r="BB107" t="str">
            <v>隋朝文献皇后，河南洛阳人，汉化鲜卑人。深度参与朝政，于开皇之治功不可没，宫中并尊帝后为“二圣”。</v>
          </cell>
          <cell r="BC107">
            <v>1</v>
          </cell>
          <cell r="BD107">
            <v>1</v>
          </cell>
          <cell r="BE107">
            <v>0</v>
          </cell>
          <cell r="BF107" t="str">
            <v>低橙连击</v>
          </cell>
          <cell r="BG107">
            <v>31508</v>
          </cell>
          <cell r="BH107">
            <v>1250</v>
          </cell>
        </row>
        <row r="108">
          <cell r="A108">
            <v>31302</v>
          </cell>
          <cell r="B108" t="str">
            <v>杨玉环</v>
          </cell>
          <cell r="C108" t="str">
            <v>313021</v>
          </cell>
          <cell r="D108" t="str">
            <v>313022</v>
          </cell>
          <cell r="E108" t="str">
            <v>313023</v>
          </cell>
          <cell r="F108">
            <v>0</v>
          </cell>
          <cell r="G108">
            <v>2</v>
          </cell>
          <cell r="H108">
            <v>3</v>
          </cell>
          <cell r="I108">
            <v>2</v>
          </cell>
          <cell r="J108">
            <v>4</v>
          </cell>
          <cell r="K108">
            <v>13</v>
          </cell>
          <cell r="L108">
            <v>1200</v>
          </cell>
          <cell r="M108">
            <v>1000</v>
          </cell>
          <cell r="N108">
            <v>1000</v>
          </cell>
          <cell r="O108">
            <v>1000</v>
          </cell>
          <cell r="P108">
            <v>0</v>
          </cell>
          <cell r="Q108" t="str">
            <v>231302</v>
          </cell>
          <cell r="R108" t="str">
            <v>31302100</v>
          </cell>
          <cell r="S108" t="str">
            <v>31302200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120</v>
          </cell>
          <cell r="AC108">
            <v>40</v>
          </cell>
          <cell r="AD108" t="str">
            <v>31302001</v>
          </cell>
          <cell r="AE108" t="str">
            <v>31302002</v>
          </cell>
          <cell r="AF108" t="str">
            <v>31302003</v>
          </cell>
          <cell r="AG108" t="str">
            <v>31302004</v>
          </cell>
          <cell r="AH108" t="str">
            <v>31302005</v>
          </cell>
          <cell r="AI108" t="str">
            <v>31302006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10000</v>
          </cell>
          <cell r="AU108">
            <v>0</v>
          </cell>
          <cell r="AV108">
            <v>0</v>
          </cell>
          <cell r="AW108">
            <v>0</v>
          </cell>
          <cell r="AX108">
            <v>1</v>
          </cell>
          <cell r="AY108">
            <v>1</v>
          </cell>
          <cell r="AZ108">
            <v>1</v>
          </cell>
          <cell r="BA108" t="str">
            <v>回眸一笑，百花含羞~</v>
          </cell>
          <cell r="BB108" t="str">
            <v>名玉，字玉环，号太真，中国四大美女之一，有羞花之貌，善歌舞，通音律，为唐代宫廷音乐家、舞蹈家。</v>
          </cell>
          <cell r="BC108">
            <v>1</v>
          </cell>
          <cell r="BD108">
            <v>1</v>
          </cell>
          <cell r="BE108">
            <v>0</v>
          </cell>
          <cell r="BF108">
            <v>0</v>
          </cell>
          <cell r="BG108">
            <v>31302</v>
          </cell>
          <cell r="BH108">
            <v>1150</v>
          </cell>
        </row>
        <row r="109">
          <cell r="A109">
            <v>31304</v>
          </cell>
          <cell r="B109" t="str">
            <v>杨广</v>
          </cell>
          <cell r="C109" t="str">
            <v>313041</v>
          </cell>
          <cell r="D109" t="str">
            <v>313042</v>
          </cell>
          <cell r="E109" t="str">
            <v>313043</v>
          </cell>
          <cell r="F109">
            <v>0</v>
          </cell>
          <cell r="G109">
            <v>1</v>
          </cell>
          <cell r="H109">
            <v>3</v>
          </cell>
          <cell r="I109">
            <v>2</v>
          </cell>
          <cell r="J109">
            <v>3</v>
          </cell>
          <cell r="K109">
            <v>13</v>
          </cell>
          <cell r="L109">
            <v>1200</v>
          </cell>
          <cell r="M109">
            <v>1000</v>
          </cell>
          <cell r="N109">
            <v>1000</v>
          </cell>
          <cell r="O109">
            <v>1000</v>
          </cell>
          <cell r="P109">
            <v>0</v>
          </cell>
          <cell r="Q109" t="str">
            <v>231304</v>
          </cell>
          <cell r="R109" t="str">
            <v>31304100</v>
          </cell>
          <cell r="S109" t="str">
            <v>31304200</v>
          </cell>
          <cell r="T109">
            <v>31304301</v>
          </cell>
          <cell r="U109">
            <v>4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120</v>
          </cell>
          <cell r="AC109">
            <v>40</v>
          </cell>
          <cell r="AD109" t="str">
            <v>31304001</v>
          </cell>
          <cell r="AE109" t="str">
            <v>31304002</v>
          </cell>
          <cell r="AF109" t="str">
            <v>31304003</v>
          </cell>
          <cell r="AG109" t="str">
            <v>31304004</v>
          </cell>
          <cell r="AH109" t="str">
            <v>31304005</v>
          </cell>
          <cell r="AI109" t="str">
            <v>31304006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10000</v>
          </cell>
          <cell r="AU109">
            <v>0</v>
          </cell>
          <cell r="AV109">
            <v>0</v>
          </cell>
          <cell r="AW109">
            <v>0</v>
          </cell>
          <cell r="AX109">
            <v>1</v>
          </cell>
          <cell r="AY109">
            <v>1</v>
          </cell>
          <cell r="AZ109">
            <v>1</v>
          </cell>
          <cell r="BA109" t="str">
            <v>顺我者昌，逆我者亡！</v>
          </cell>
          <cell r="BB109" t="str">
            <v>一名英，小字阿摐，华阴人，隋朝第二位皇帝。历史上有名的暴君，穷兵黩武，也曾开创过科举制度及修筑大运河。</v>
          </cell>
          <cell r="BC109">
            <v>1</v>
          </cell>
          <cell r="BD109">
            <v>1</v>
          </cell>
          <cell r="BE109">
            <v>0</v>
          </cell>
          <cell r="BF109">
            <v>0</v>
          </cell>
          <cell r="BG109">
            <v>31304</v>
          </cell>
          <cell r="BH109">
            <v>1150</v>
          </cell>
        </row>
        <row r="110">
          <cell r="A110">
            <v>31305</v>
          </cell>
          <cell r="B110" t="str">
            <v>李靖</v>
          </cell>
          <cell r="C110" t="str">
            <v>313051</v>
          </cell>
          <cell r="D110">
            <v>0</v>
          </cell>
          <cell r="E110">
            <v>0</v>
          </cell>
          <cell r="F110">
            <v>0</v>
          </cell>
          <cell r="G110">
            <v>1</v>
          </cell>
          <cell r="H110">
            <v>3</v>
          </cell>
          <cell r="I110">
            <v>2</v>
          </cell>
          <cell r="J110">
            <v>2</v>
          </cell>
          <cell r="K110">
            <v>13</v>
          </cell>
          <cell r="L110">
            <v>1250</v>
          </cell>
          <cell r="M110">
            <v>800</v>
          </cell>
          <cell r="N110">
            <v>1100</v>
          </cell>
          <cell r="O110">
            <v>1100</v>
          </cell>
          <cell r="P110">
            <v>0</v>
          </cell>
          <cell r="Q110" t="str">
            <v>231305</v>
          </cell>
          <cell r="R110" t="str">
            <v>31305100</v>
          </cell>
          <cell r="S110" t="str">
            <v>31305200</v>
          </cell>
          <cell r="T110">
            <v>31305301</v>
          </cell>
          <cell r="U110">
            <v>3</v>
          </cell>
          <cell r="V110">
            <v>31305302</v>
          </cell>
          <cell r="W110">
            <v>3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120</v>
          </cell>
          <cell r="AC110">
            <v>40</v>
          </cell>
          <cell r="AD110" t="str">
            <v>31305001</v>
          </cell>
          <cell r="AE110" t="str">
            <v>31305002</v>
          </cell>
          <cell r="AF110" t="str">
            <v>31305003</v>
          </cell>
          <cell r="AG110" t="str">
            <v>31305004</v>
          </cell>
          <cell r="AH110" t="str">
            <v>31305005</v>
          </cell>
          <cell r="AI110" t="str">
            <v>31305006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10000</v>
          </cell>
          <cell r="AU110">
            <v>0</v>
          </cell>
          <cell r="AV110">
            <v>0</v>
          </cell>
          <cell r="AW110">
            <v>0</v>
          </cell>
          <cell r="AX110">
            <v>1</v>
          </cell>
          <cell r="AY110">
            <v>1</v>
          </cell>
          <cell r="AZ110">
            <v>1</v>
          </cell>
          <cell r="BA110" t="str">
            <v>文韬武略，名留青史！</v>
          </cell>
          <cell r="BB110" t="str">
            <v>字药师，雍州三原人。唐朝杰出的军事家，善于用兵，长于谋略，为凌烟阁二十四功臣，风尘三侠之一，著有兵书《李靖六军镜》。</v>
          </cell>
          <cell r="BC110">
            <v>1</v>
          </cell>
          <cell r="BD110">
            <v>1</v>
          </cell>
          <cell r="BE110">
            <v>0</v>
          </cell>
          <cell r="BF110" t="str">
            <v>低橙坦克</v>
          </cell>
          <cell r="BG110">
            <v>31305</v>
          </cell>
          <cell r="BH110">
            <v>1250</v>
          </cell>
        </row>
        <row r="111">
          <cell r="A111">
            <v>31306</v>
          </cell>
          <cell r="B111" t="str">
            <v>单雄信</v>
          </cell>
          <cell r="C111" t="str">
            <v>313061</v>
          </cell>
          <cell r="D111">
            <v>0</v>
          </cell>
          <cell r="E111">
            <v>0</v>
          </cell>
          <cell r="F111">
            <v>0</v>
          </cell>
          <cell r="G111">
            <v>1</v>
          </cell>
          <cell r="H111">
            <v>3</v>
          </cell>
          <cell r="I111">
            <v>2</v>
          </cell>
          <cell r="J111">
            <v>3</v>
          </cell>
          <cell r="K111">
            <v>13</v>
          </cell>
          <cell r="L111">
            <v>1200</v>
          </cell>
          <cell r="M111">
            <v>1000</v>
          </cell>
          <cell r="N111">
            <v>1000</v>
          </cell>
          <cell r="O111">
            <v>1000</v>
          </cell>
          <cell r="P111">
            <v>0</v>
          </cell>
          <cell r="Q111" t="str">
            <v>231306</v>
          </cell>
          <cell r="R111" t="str">
            <v>31306100</v>
          </cell>
          <cell r="S111" t="str">
            <v>31306200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120</v>
          </cell>
          <cell r="AC111">
            <v>40</v>
          </cell>
          <cell r="AD111" t="str">
            <v>31306001</v>
          </cell>
          <cell r="AE111" t="str">
            <v>31306002</v>
          </cell>
          <cell r="AF111" t="str">
            <v>31306003</v>
          </cell>
          <cell r="AG111" t="str">
            <v>31306004</v>
          </cell>
          <cell r="AH111" t="str">
            <v>31306005</v>
          </cell>
          <cell r="AI111" t="str">
            <v>31306006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10000</v>
          </cell>
          <cell r="AU111">
            <v>0</v>
          </cell>
          <cell r="AV111">
            <v>0</v>
          </cell>
          <cell r="AW111">
            <v>0</v>
          </cell>
          <cell r="AX111">
            <v>1</v>
          </cell>
          <cell r="AY111">
            <v>1</v>
          </cell>
          <cell r="AZ111">
            <v>1</v>
          </cell>
          <cell r="BA111" t="str">
            <v>我乃北五省绿林总瓢把子！</v>
          </cell>
          <cell r="BB111" t="str">
            <v>曹州济阴人，勇武过人，同郡与徐世勣关系友好，誓同生死。单雄信身为绿林豪杰，劫富济贫，豪侠仗义，最后宁死不屈。</v>
          </cell>
          <cell r="BC111">
            <v>1</v>
          </cell>
          <cell r="BD111">
            <v>1</v>
          </cell>
          <cell r="BE111">
            <v>0</v>
          </cell>
          <cell r="BF111" t="str">
            <v>第二橙将</v>
          </cell>
          <cell r="BG111">
            <v>31306</v>
          </cell>
          <cell r="BH111">
            <v>1200</v>
          </cell>
        </row>
        <row r="112">
          <cell r="A112">
            <v>31001</v>
          </cell>
          <cell r="B112" t="str">
            <v>杨坚</v>
          </cell>
          <cell r="C112" t="str">
            <v>310011</v>
          </cell>
          <cell r="D112">
            <v>0</v>
          </cell>
          <cell r="E112">
            <v>0</v>
          </cell>
          <cell r="F112">
            <v>0</v>
          </cell>
          <cell r="G112">
            <v>1</v>
          </cell>
          <cell r="H112">
            <v>3</v>
          </cell>
          <cell r="I112">
            <v>2</v>
          </cell>
          <cell r="J112">
            <v>2</v>
          </cell>
          <cell r="K112">
            <v>10</v>
          </cell>
          <cell r="L112">
            <v>1150</v>
          </cell>
          <cell r="M112">
            <v>800</v>
          </cell>
          <cell r="N112">
            <v>1100</v>
          </cell>
          <cell r="O112">
            <v>1100</v>
          </cell>
          <cell r="P112">
            <v>0</v>
          </cell>
          <cell r="Q112" t="str">
            <v>231001</v>
          </cell>
          <cell r="R112" t="str">
            <v>31001100</v>
          </cell>
          <cell r="S112" t="str">
            <v>31001200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90</v>
          </cell>
          <cell r="AC112">
            <v>30</v>
          </cell>
          <cell r="AD112" t="str">
            <v>31001001</v>
          </cell>
          <cell r="AE112" t="str">
            <v>31001002</v>
          </cell>
          <cell r="AF112" t="str">
            <v>31001003</v>
          </cell>
          <cell r="AG112" t="str">
            <v>31001004</v>
          </cell>
          <cell r="AH112" t="str">
            <v>31001005</v>
          </cell>
          <cell r="AI112" t="str">
            <v>31001006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5000</v>
          </cell>
          <cell r="AU112">
            <v>0</v>
          </cell>
          <cell r="AV112">
            <v>1</v>
          </cell>
          <cell r="AW112">
            <v>10000</v>
          </cell>
          <cell r="AX112">
            <v>1</v>
          </cell>
          <cell r="AY112">
            <v>1</v>
          </cell>
          <cell r="AZ112">
            <v>1</v>
          </cell>
          <cell r="BA112" t="str">
            <v>佑我大隋，千秋万代！</v>
          </cell>
          <cell r="BB112" t="str">
            <v>弘农郡华阴人，隋朝开国皇帝，中国古代著名的政治家、战略家，成功地统一了严重分裂数百年的中国。</v>
          </cell>
          <cell r="BC112">
            <v>1</v>
          </cell>
          <cell r="BD112">
            <v>1</v>
          </cell>
          <cell r="BE112">
            <v>0</v>
          </cell>
          <cell r="BF112">
            <v>0</v>
          </cell>
          <cell r="BG112">
            <v>31001</v>
          </cell>
          <cell r="BH112">
            <v>1150</v>
          </cell>
        </row>
        <row r="113">
          <cell r="A113">
            <v>31002</v>
          </cell>
          <cell r="B113" t="str">
            <v>李渊</v>
          </cell>
          <cell r="C113" t="str">
            <v>310021</v>
          </cell>
          <cell r="D113">
            <v>0</v>
          </cell>
          <cell r="E113">
            <v>0</v>
          </cell>
          <cell r="F113">
            <v>0</v>
          </cell>
          <cell r="G113">
            <v>1</v>
          </cell>
          <cell r="H113">
            <v>3</v>
          </cell>
          <cell r="I113">
            <v>2</v>
          </cell>
          <cell r="J113">
            <v>3</v>
          </cell>
          <cell r="K113">
            <v>10</v>
          </cell>
          <cell r="L113">
            <v>1000</v>
          </cell>
          <cell r="M113">
            <v>1000</v>
          </cell>
          <cell r="N113">
            <v>1000</v>
          </cell>
          <cell r="O113">
            <v>1000</v>
          </cell>
          <cell r="P113">
            <v>0</v>
          </cell>
          <cell r="Q113" t="str">
            <v>231002</v>
          </cell>
          <cell r="R113" t="str">
            <v>31002100</v>
          </cell>
          <cell r="S113" t="str">
            <v>31002200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90</v>
          </cell>
          <cell r="AC113">
            <v>30</v>
          </cell>
          <cell r="AD113" t="str">
            <v>31002001</v>
          </cell>
          <cell r="AE113" t="str">
            <v>31002002</v>
          </cell>
          <cell r="AF113" t="str">
            <v>31002003</v>
          </cell>
          <cell r="AG113" t="str">
            <v>31002004</v>
          </cell>
          <cell r="AH113" t="str">
            <v>31002005</v>
          </cell>
          <cell r="AI113" t="str">
            <v>31002006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5000</v>
          </cell>
          <cell r="AU113">
            <v>0</v>
          </cell>
          <cell r="AV113">
            <v>1</v>
          </cell>
          <cell r="AW113">
            <v>10000</v>
          </cell>
          <cell r="AX113">
            <v>1</v>
          </cell>
          <cell r="AY113">
            <v>1</v>
          </cell>
          <cell r="AZ113">
            <v>1</v>
          </cell>
          <cell r="BA113" t="str">
            <v>乱世起兵，开创大唐！</v>
          </cell>
          <cell r="BB113" t="str">
            <v>字叔德，生于长安[1]  。唐朝开国皇帝。隋末天下大乱时，李渊建立唐朝，定都长安，并逐步消灭各地割据势力，统一全国。</v>
          </cell>
          <cell r="BC113">
            <v>1</v>
          </cell>
          <cell r="BD113">
            <v>1</v>
          </cell>
          <cell r="BE113">
            <v>0</v>
          </cell>
          <cell r="BF113" t="str">
            <v>紫1</v>
          </cell>
          <cell r="BG113">
            <v>31002</v>
          </cell>
          <cell r="BH113">
            <v>1000</v>
          </cell>
        </row>
        <row r="114">
          <cell r="A114">
            <v>31003</v>
          </cell>
          <cell r="B114" t="str">
            <v>长孙皇后</v>
          </cell>
          <cell r="C114" t="str">
            <v>310031</v>
          </cell>
          <cell r="D114">
            <v>0</v>
          </cell>
          <cell r="E114">
            <v>0</v>
          </cell>
          <cell r="F114">
            <v>0</v>
          </cell>
          <cell r="G114">
            <v>2</v>
          </cell>
          <cell r="H114">
            <v>3</v>
          </cell>
          <cell r="I114">
            <v>2</v>
          </cell>
          <cell r="J114">
            <v>4</v>
          </cell>
          <cell r="K114">
            <v>10</v>
          </cell>
          <cell r="L114">
            <v>1100</v>
          </cell>
          <cell r="M114">
            <v>1000</v>
          </cell>
          <cell r="N114">
            <v>1000</v>
          </cell>
          <cell r="O114">
            <v>1000</v>
          </cell>
          <cell r="P114">
            <v>0</v>
          </cell>
          <cell r="Q114" t="str">
            <v>231003</v>
          </cell>
          <cell r="R114" t="str">
            <v>31003100</v>
          </cell>
          <cell r="S114" t="str">
            <v>31003200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90</v>
          </cell>
          <cell r="AC114">
            <v>30</v>
          </cell>
          <cell r="AD114" t="str">
            <v>31003001</v>
          </cell>
          <cell r="AE114" t="str">
            <v>31003002</v>
          </cell>
          <cell r="AF114" t="str">
            <v>31003003</v>
          </cell>
          <cell r="AG114" t="str">
            <v>31003004</v>
          </cell>
          <cell r="AH114" t="str">
            <v>31003005</v>
          </cell>
          <cell r="AI114" t="str">
            <v>31003006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5000</v>
          </cell>
          <cell r="AU114">
            <v>0</v>
          </cell>
          <cell r="AV114">
            <v>1</v>
          </cell>
          <cell r="AW114">
            <v>10000</v>
          </cell>
          <cell r="AX114">
            <v>1</v>
          </cell>
          <cell r="AY114">
            <v>1</v>
          </cell>
          <cell r="AZ114">
            <v>1</v>
          </cell>
          <cell r="BA114" t="str">
            <v>女则传世，母仪天下！</v>
          </cell>
          <cell r="BB114" t="str">
            <v>文德皇后长孙氏 ，祖籍洛阳，小字观音婢。唐朝宰相长孙无忌同母妹，唐太宗李世民的皇后。善于借古喻今，保护忠正得力的大臣。</v>
          </cell>
          <cell r="BC114">
            <v>1</v>
          </cell>
          <cell r="BD114">
            <v>1</v>
          </cell>
          <cell r="BE114">
            <v>0</v>
          </cell>
          <cell r="BF114">
            <v>0</v>
          </cell>
          <cell r="BG114">
            <v>31003</v>
          </cell>
          <cell r="BH114">
            <v>1100</v>
          </cell>
        </row>
        <row r="115">
          <cell r="A115">
            <v>31005</v>
          </cell>
          <cell r="B115" t="str">
            <v>红拂女</v>
          </cell>
          <cell r="C115" t="str">
            <v>310051</v>
          </cell>
          <cell r="D115">
            <v>0</v>
          </cell>
          <cell r="E115">
            <v>0</v>
          </cell>
          <cell r="F115">
            <v>0</v>
          </cell>
          <cell r="G115">
            <v>2</v>
          </cell>
          <cell r="H115">
            <v>3</v>
          </cell>
          <cell r="I115">
            <v>2</v>
          </cell>
          <cell r="J115">
            <v>3</v>
          </cell>
          <cell r="K115">
            <v>10</v>
          </cell>
          <cell r="L115">
            <v>1000</v>
          </cell>
          <cell r="M115">
            <v>1000</v>
          </cell>
          <cell r="N115">
            <v>1000</v>
          </cell>
          <cell r="O115">
            <v>1000</v>
          </cell>
          <cell r="P115">
            <v>0</v>
          </cell>
          <cell r="Q115" t="str">
            <v>231005</v>
          </cell>
          <cell r="R115" t="str">
            <v>31005100</v>
          </cell>
          <cell r="S115" t="str">
            <v>31005200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90</v>
          </cell>
          <cell r="AC115">
            <v>30</v>
          </cell>
          <cell r="AD115" t="str">
            <v>31005001</v>
          </cell>
          <cell r="AE115" t="str">
            <v>31005002</v>
          </cell>
          <cell r="AF115" t="str">
            <v>31005003</v>
          </cell>
          <cell r="AG115" t="str">
            <v>31005004</v>
          </cell>
          <cell r="AH115" t="str">
            <v>31005005</v>
          </cell>
          <cell r="AI115" t="str">
            <v>31005006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5000</v>
          </cell>
          <cell r="AU115">
            <v>0</v>
          </cell>
          <cell r="AV115">
            <v>1</v>
          </cell>
          <cell r="AW115">
            <v>10000</v>
          </cell>
          <cell r="AX115">
            <v>1</v>
          </cell>
          <cell r="AY115">
            <v>1</v>
          </cell>
          <cell r="AZ115">
            <v>1</v>
          </cell>
          <cell r="BA115" t="str">
            <v>丝萝托乔木，美女配英雄~</v>
          </cell>
          <cell r="BB115" t="str">
            <v>本姓张，名出尘，江南吴兴人。隋唐时的女侠，“风尘三侠”之一，李靖的红颜知己、结发之妻，她慧眼识英雄的故事乃千古佳话。</v>
          </cell>
          <cell r="BC115">
            <v>1</v>
          </cell>
          <cell r="BD115">
            <v>1</v>
          </cell>
          <cell r="BE115">
            <v>0</v>
          </cell>
          <cell r="BF115">
            <v>0</v>
          </cell>
          <cell r="BG115">
            <v>31005</v>
          </cell>
          <cell r="BH115">
            <v>1000</v>
          </cell>
        </row>
        <row r="116">
          <cell r="A116">
            <v>31006</v>
          </cell>
          <cell r="B116" t="str">
            <v>虬髯客</v>
          </cell>
          <cell r="C116" t="str">
            <v>310061</v>
          </cell>
          <cell r="D116">
            <v>0</v>
          </cell>
          <cell r="E116">
            <v>0</v>
          </cell>
          <cell r="F116">
            <v>0</v>
          </cell>
          <cell r="G116">
            <v>1</v>
          </cell>
          <cell r="H116">
            <v>3</v>
          </cell>
          <cell r="I116">
            <v>2</v>
          </cell>
          <cell r="J116">
            <v>3</v>
          </cell>
          <cell r="K116">
            <v>10</v>
          </cell>
          <cell r="L116">
            <v>1000</v>
          </cell>
          <cell r="M116">
            <v>1000</v>
          </cell>
          <cell r="N116">
            <v>1000</v>
          </cell>
          <cell r="O116">
            <v>1000</v>
          </cell>
          <cell r="P116">
            <v>0</v>
          </cell>
          <cell r="Q116" t="str">
            <v>231006</v>
          </cell>
          <cell r="R116" t="str">
            <v>31006100</v>
          </cell>
          <cell r="S116" t="str">
            <v>31006200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90</v>
          </cell>
          <cell r="AC116">
            <v>30</v>
          </cell>
          <cell r="AD116" t="str">
            <v>31006001</v>
          </cell>
          <cell r="AE116" t="str">
            <v>31006002</v>
          </cell>
          <cell r="AF116" t="str">
            <v>31006003</v>
          </cell>
          <cell r="AG116" t="str">
            <v>31006004</v>
          </cell>
          <cell r="AH116" t="str">
            <v>31006005</v>
          </cell>
          <cell r="AI116" t="str">
            <v>31006006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5000</v>
          </cell>
          <cell r="AU116">
            <v>0</v>
          </cell>
          <cell r="AV116">
            <v>1</v>
          </cell>
          <cell r="AW116">
            <v>10000</v>
          </cell>
          <cell r="AX116">
            <v>1</v>
          </cell>
          <cell r="AY116">
            <v>1</v>
          </cell>
          <cell r="AZ116">
            <v>1</v>
          </cell>
          <cell r="BA116" t="str">
            <v>侠之大者，为国为民！</v>
          </cell>
          <cell r="BB116" t="str">
            <v>本名张仲坚，风尘三侠之一，据说他原是扬州首富张季龄之子，出生时父嫌丑欲杀之。获救从师于昆仑奴，艺成后欲起兵图天下。</v>
          </cell>
          <cell r="BC116">
            <v>1</v>
          </cell>
          <cell r="BD116">
            <v>1</v>
          </cell>
          <cell r="BE116">
            <v>0</v>
          </cell>
          <cell r="BF116">
            <v>0</v>
          </cell>
          <cell r="BG116">
            <v>31006</v>
          </cell>
          <cell r="BH116">
            <v>1000</v>
          </cell>
        </row>
        <row r="117">
          <cell r="A117">
            <v>31007</v>
          </cell>
          <cell r="B117" t="str">
            <v>宇文化及</v>
          </cell>
          <cell r="C117" t="str">
            <v>310071</v>
          </cell>
          <cell r="D117">
            <v>0</v>
          </cell>
          <cell r="E117">
            <v>0</v>
          </cell>
          <cell r="F117">
            <v>0</v>
          </cell>
          <cell r="G117">
            <v>1</v>
          </cell>
          <cell r="H117">
            <v>3</v>
          </cell>
          <cell r="I117">
            <v>2</v>
          </cell>
          <cell r="J117">
            <v>3</v>
          </cell>
          <cell r="K117">
            <v>10</v>
          </cell>
          <cell r="L117">
            <v>1000</v>
          </cell>
          <cell r="M117">
            <v>1000</v>
          </cell>
          <cell r="N117">
            <v>1000</v>
          </cell>
          <cell r="O117">
            <v>1000</v>
          </cell>
          <cell r="P117">
            <v>0</v>
          </cell>
          <cell r="Q117" t="str">
            <v>231007</v>
          </cell>
          <cell r="R117" t="str">
            <v>31007100</v>
          </cell>
          <cell r="S117" t="str">
            <v>31007200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90</v>
          </cell>
          <cell r="AC117">
            <v>30</v>
          </cell>
          <cell r="AD117" t="str">
            <v>31007001</v>
          </cell>
          <cell r="AE117" t="str">
            <v>31007002</v>
          </cell>
          <cell r="AF117" t="str">
            <v>31007003</v>
          </cell>
          <cell r="AG117" t="str">
            <v>31007004</v>
          </cell>
          <cell r="AH117" t="str">
            <v>31007005</v>
          </cell>
          <cell r="AI117" t="str">
            <v>31007006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5000</v>
          </cell>
          <cell r="AU117">
            <v>0</v>
          </cell>
          <cell r="AV117">
            <v>1</v>
          </cell>
          <cell r="AW117">
            <v>10000</v>
          </cell>
          <cell r="AX117">
            <v>1</v>
          </cell>
          <cell r="AY117">
            <v>1</v>
          </cell>
          <cell r="AZ117">
            <v>1</v>
          </cell>
          <cell r="BA117" t="str">
            <v>一日为帝，死而无憾！</v>
          </cell>
          <cell r="BB117" t="str">
            <v xml:space="preserve"> 隋末叛军首领，祖上是匈奴人，姓破野头。代郡武川人，为人凶残阴险，依仗父亲的权势，胡作非为，不遵法度。</v>
          </cell>
          <cell r="BC117">
            <v>1</v>
          </cell>
          <cell r="BD117">
            <v>1</v>
          </cell>
          <cell r="BE117">
            <v>0</v>
          </cell>
          <cell r="BF117">
            <v>0</v>
          </cell>
          <cell r="BG117">
            <v>31007</v>
          </cell>
          <cell r="BH117">
            <v>1000</v>
          </cell>
        </row>
        <row r="118">
          <cell r="A118">
            <v>30801</v>
          </cell>
          <cell r="B118" t="str">
            <v>王世充</v>
          </cell>
          <cell r="C118" t="str">
            <v>308011</v>
          </cell>
          <cell r="D118">
            <v>0</v>
          </cell>
          <cell r="E118">
            <v>0</v>
          </cell>
          <cell r="F118">
            <v>0</v>
          </cell>
          <cell r="G118">
            <v>1</v>
          </cell>
          <cell r="H118">
            <v>3</v>
          </cell>
          <cell r="I118">
            <v>2</v>
          </cell>
          <cell r="J118">
            <v>3</v>
          </cell>
          <cell r="K118">
            <v>8</v>
          </cell>
          <cell r="L118">
            <v>1000</v>
          </cell>
          <cell r="M118">
            <v>1000</v>
          </cell>
          <cell r="N118">
            <v>1000</v>
          </cell>
          <cell r="O118">
            <v>1000</v>
          </cell>
          <cell r="P118">
            <v>0</v>
          </cell>
          <cell r="Q118">
            <v>0</v>
          </cell>
          <cell r="R118" t="str">
            <v>30801100</v>
          </cell>
          <cell r="S118" t="str">
            <v>30801200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60</v>
          </cell>
          <cell r="AC118">
            <v>20</v>
          </cell>
          <cell r="AD118" t="str">
            <v>30801001</v>
          </cell>
          <cell r="AE118" t="str">
            <v>30801002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2000</v>
          </cell>
          <cell r="AU118">
            <v>0</v>
          </cell>
          <cell r="AV118">
            <v>1</v>
          </cell>
          <cell r="AW118">
            <v>4000</v>
          </cell>
          <cell r="AX118">
            <v>1</v>
          </cell>
          <cell r="AY118">
            <v>1</v>
          </cell>
          <cell r="AZ118">
            <v>1</v>
          </cell>
          <cell r="BA118" t="str">
            <v>老骥伏枥，志在千里。</v>
          </cell>
          <cell r="BB118" t="str">
            <v>字行满，本来姓支，是西域的胡人，寄居在新丰，隋朝末年起兵群雄之一。爱好兵法以及卜卦算命、推算天文历法方面的学问。</v>
          </cell>
          <cell r="BC118">
            <v>1</v>
          </cell>
          <cell r="BD118">
            <v>1</v>
          </cell>
          <cell r="BE118">
            <v>0</v>
          </cell>
          <cell r="BF118">
            <v>0</v>
          </cell>
          <cell r="BG118">
            <v>30801</v>
          </cell>
          <cell r="BH118">
            <v>1000</v>
          </cell>
        </row>
        <row r="119">
          <cell r="A119">
            <v>30802</v>
          </cell>
          <cell r="B119" t="str">
            <v>徐世勣</v>
          </cell>
          <cell r="C119" t="str">
            <v>308021</v>
          </cell>
          <cell r="D119">
            <v>0</v>
          </cell>
          <cell r="E119">
            <v>0</v>
          </cell>
          <cell r="F119">
            <v>0</v>
          </cell>
          <cell r="G119">
            <v>1</v>
          </cell>
          <cell r="H119">
            <v>3</v>
          </cell>
          <cell r="I119">
            <v>2</v>
          </cell>
          <cell r="J119">
            <v>3</v>
          </cell>
          <cell r="K119">
            <v>8</v>
          </cell>
          <cell r="L119">
            <v>1000</v>
          </cell>
          <cell r="M119">
            <v>1000</v>
          </cell>
          <cell r="N119">
            <v>1000</v>
          </cell>
          <cell r="O119">
            <v>1000</v>
          </cell>
          <cell r="P119">
            <v>0</v>
          </cell>
          <cell r="Q119">
            <v>0</v>
          </cell>
          <cell r="R119" t="str">
            <v>30802100</v>
          </cell>
          <cell r="S119" t="str">
            <v>30802200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60</v>
          </cell>
          <cell r="AC119">
            <v>20</v>
          </cell>
          <cell r="AD119" t="str">
            <v>30802001</v>
          </cell>
          <cell r="AE119" t="str">
            <v>30802002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2000</v>
          </cell>
          <cell r="AU119">
            <v>0</v>
          </cell>
          <cell r="AV119">
            <v>1</v>
          </cell>
          <cell r="AW119">
            <v>4000</v>
          </cell>
          <cell r="AX119">
            <v>1</v>
          </cell>
          <cell r="AY119">
            <v>1</v>
          </cell>
          <cell r="AZ119">
            <v>1</v>
          </cell>
          <cell r="BA119" t="str">
            <v>奋勇当先，威名远扬！</v>
          </cell>
          <cell r="BB119" t="str">
            <v>原名徐世勣、李世勣，字懋功，曹州离狐人。唐朝初期名将，与卫国公李靖并称。一生历事唐高祖、太宗、高宗三朝，为凌烟阁二十四功臣之一。</v>
          </cell>
          <cell r="BC119">
            <v>1</v>
          </cell>
          <cell r="BD119">
            <v>1</v>
          </cell>
          <cell r="BE119">
            <v>0</v>
          </cell>
          <cell r="BF119">
            <v>0</v>
          </cell>
          <cell r="BG119">
            <v>30802</v>
          </cell>
          <cell r="BH119">
            <v>1000</v>
          </cell>
        </row>
        <row r="120">
          <cell r="A120">
            <v>30803</v>
          </cell>
          <cell r="B120" t="str">
            <v>杨林</v>
          </cell>
          <cell r="C120" t="str">
            <v>308031</v>
          </cell>
          <cell r="D120">
            <v>0</v>
          </cell>
          <cell r="E120">
            <v>0</v>
          </cell>
          <cell r="F120">
            <v>0</v>
          </cell>
          <cell r="G120">
            <v>1</v>
          </cell>
          <cell r="H120">
            <v>3</v>
          </cell>
          <cell r="I120">
            <v>2</v>
          </cell>
          <cell r="J120">
            <v>2</v>
          </cell>
          <cell r="K120">
            <v>8</v>
          </cell>
          <cell r="L120">
            <v>1150</v>
          </cell>
          <cell r="M120">
            <v>800</v>
          </cell>
          <cell r="N120">
            <v>1000</v>
          </cell>
          <cell r="O120">
            <v>1000</v>
          </cell>
          <cell r="P120">
            <v>0</v>
          </cell>
          <cell r="Q120">
            <v>0</v>
          </cell>
          <cell r="R120" t="str">
            <v>30803100</v>
          </cell>
          <cell r="S120" t="str">
            <v>30803200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60</v>
          </cell>
          <cell r="AC120">
            <v>20</v>
          </cell>
          <cell r="AD120" t="str">
            <v>30803001</v>
          </cell>
          <cell r="AE120" t="str">
            <v>30803002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2000</v>
          </cell>
          <cell r="AU120">
            <v>0</v>
          </cell>
          <cell r="AV120">
            <v>1</v>
          </cell>
          <cell r="AW120">
            <v>4000</v>
          </cell>
          <cell r="AX120">
            <v>1</v>
          </cell>
          <cell r="AY120">
            <v>1</v>
          </cell>
          <cell r="AZ120">
            <v>1</v>
          </cell>
          <cell r="BA120" t="str">
            <v>老骥伏枥，志在千里。</v>
          </cell>
          <cell r="BB120" t="str">
            <v>字虎臣，天下第八条好汉，隋文帝杨坚的叔父，隋朝开国九老之一，为隋王朝的建立与统一立下过汗马功劳，被封为靠山王。</v>
          </cell>
          <cell r="BC120">
            <v>1</v>
          </cell>
          <cell r="BD120">
            <v>1</v>
          </cell>
          <cell r="BE120">
            <v>0</v>
          </cell>
          <cell r="BF120">
            <v>0</v>
          </cell>
          <cell r="BG120">
            <v>30803</v>
          </cell>
          <cell r="BH120">
            <v>1150</v>
          </cell>
        </row>
        <row r="121">
          <cell r="A121">
            <v>30804</v>
          </cell>
          <cell r="B121" t="str">
            <v>罗艺</v>
          </cell>
          <cell r="C121" t="str">
            <v>308041</v>
          </cell>
          <cell r="D121">
            <v>0</v>
          </cell>
          <cell r="E121">
            <v>0</v>
          </cell>
          <cell r="F121">
            <v>0</v>
          </cell>
          <cell r="G121">
            <v>1</v>
          </cell>
          <cell r="H121">
            <v>3</v>
          </cell>
          <cell r="I121">
            <v>2</v>
          </cell>
          <cell r="J121">
            <v>3</v>
          </cell>
          <cell r="K121">
            <v>8</v>
          </cell>
          <cell r="L121">
            <v>1000</v>
          </cell>
          <cell r="M121">
            <v>1000</v>
          </cell>
          <cell r="N121">
            <v>1000</v>
          </cell>
          <cell r="O121">
            <v>1000</v>
          </cell>
          <cell r="P121">
            <v>0</v>
          </cell>
          <cell r="Q121">
            <v>0</v>
          </cell>
          <cell r="R121" t="str">
            <v>30804100</v>
          </cell>
          <cell r="S121" t="str">
            <v>30804200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60</v>
          </cell>
          <cell r="AC121">
            <v>20</v>
          </cell>
          <cell r="AD121" t="str">
            <v>30804001</v>
          </cell>
          <cell r="AE121" t="str">
            <v>30804002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2000</v>
          </cell>
          <cell r="AU121">
            <v>0</v>
          </cell>
          <cell r="AV121">
            <v>1</v>
          </cell>
          <cell r="AW121">
            <v>4000</v>
          </cell>
          <cell r="AX121">
            <v>1</v>
          </cell>
          <cell r="AY121">
            <v>1</v>
          </cell>
          <cell r="AZ121">
            <v>1</v>
          </cell>
          <cell r="BA121" t="str">
            <v>老骥伏枥，志在千里。</v>
          </cell>
          <cell r="BB121" t="str">
            <v>字子延，襄州襄阳人，隋末唐初将领、军阀，寓居京兆云阳。罗艺生性凶暴狡黠，刚愎固执，不讲仁义，但他勇于攻战，善射。</v>
          </cell>
          <cell r="BC121">
            <v>1</v>
          </cell>
          <cell r="BD121">
            <v>1</v>
          </cell>
          <cell r="BE121">
            <v>0</v>
          </cell>
          <cell r="BF121">
            <v>0</v>
          </cell>
          <cell r="BG121">
            <v>30804</v>
          </cell>
          <cell r="BH121">
            <v>1000</v>
          </cell>
        </row>
        <row r="122">
          <cell r="A122">
            <v>30805</v>
          </cell>
          <cell r="B122" t="str">
            <v>萧美娘</v>
          </cell>
          <cell r="C122" t="str">
            <v>308051</v>
          </cell>
          <cell r="D122">
            <v>0</v>
          </cell>
          <cell r="E122">
            <v>0</v>
          </cell>
          <cell r="F122">
            <v>0</v>
          </cell>
          <cell r="G122">
            <v>2</v>
          </cell>
          <cell r="H122">
            <v>3</v>
          </cell>
          <cell r="I122">
            <v>2</v>
          </cell>
          <cell r="J122">
            <v>3</v>
          </cell>
          <cell r="K122">
            <v>8</v>
          </cell>
          <cell r="L122">
            <v>1000</v>
          </cell>
          <cell r="M122">
            <v>1000</v>
          </cell>
          <cell r="N122">
            <v>1000</v>
          </cell>
          <cell r="O122">
            <v>1000</v>
          </cell>
          <cell r="P122">
            <v>0</v>
          </cell>
          <cell r="Q122">
            <v>0</v>
          </cell>
          <cell r="R122" t="str">
            <v>30805100</v>
          </cell>
          <cell r="S122" t="str">
            <v>30805200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60</v>
          </cell>
          <cell r="AC122">
            <v>20</v>
          </cell>
          <cell r="AD122" t="str">
            <v>30805001</v>
          </cell>
          <cell r="AE122" t="str">
            <v>30805002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2000</v>
          </cell>
          <cell r="AU122">
            <v>0</v>
          </cell>
          <cell r="AV122">
            <v>1</v>
          </cell>
          <cell r="AW122">
            <v>4000</v>
          </cell>
          <cell r="AX122">
            <v>1</v>
          </cell>
          <cell r="AY122">
            <v>1</v>
          </cell>
          <cell r="AZ122">
            <v>1</v>
          </cell>
          <cell r="BA122" t="str">
            <v>美人如玉，红颜流离。</v>
          </cell>
          <cell r="BB122" t="str">
            <v>又称萧皇后，萧美娘是《隋唐演义》中原创的，其历史原型为隋炀帝皇后萧氏。她性婉顺，好学能文，此女天生丽质，娇媚迷人。</v>
          </cell>
          <cell r="BC122">
            <v>1</v>
          </cell>
          <cell r="BD122">
            <v>1</v>
          </cell>
          <cell r="BE122">
            <v>0</v>
          </cell>
          <cell r="BF122">
            <v>0</v>
          </cell>
          <cell r="BG122">
            <v>30805</v>
          </cell>
          <cell r="BH122">
            <v>1000</v>
          </cell>
        </row>
        <row r="123">
          <cell r="A123">
            <v>30806</v>
          </cell>
          <cell r="B123" t="str">
            <v>宣华夫人</v>
          </cell>
          <cell r="C123" t="str">
            <v>308061</v>
          </cell>
          <cell r="D123">
            <v>0</v>
          </cell>
          <cell r="E123">
            <v>0</v>
          </cell>
          <cell r="F123">
            <v>0</v>
          </cell>
          <cell r="G123">
            <v>2</v>
          </cell>
          <cell r="H123">
            <v>3</v>
          </cell>
          <cell r="I123">
            <v>2</v>
          </cell>
          <cell r="J123">
            <v>3</v>
          </cell>
          <cell r="K123">
            <v>8</v>
          </cell>
          <cell r="L123">
            <v>1000</v>
          </cell>
          <cell r="M123">
            <v>1000</v>
          </cell>
          <cell r="N123">
            <v>1000</v>
          </cell>
          <cell r="O123">
            <v>1000</v>
          </cell>
          <cell r="P123">
            <v>0</v>
          </cell>
          <cell r="Q123">
            <v>0</v>
          </cell>
          <cell r="R123" t="str">
            <v>30806100</v>
          </cell>
          <cell r="S123" t="str">
            <v>30806200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60</v>
          </cell>
          <cell r="AC123">
            <v>20</v>
          </cell>
          <cell r="AD123" t="str">
            <v>30806001</v>
          </cell>
          <cell r="AE123" t="str">
            <v>30806002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2000</v>
          </cell>
          <cell r="AU123">
            <v>0</v>
          </cell>
          <cell r="AV123">
            <v>1</v>
          </cell>
          <cell r="AW123">
            <v>4000</v>
          </cell>
          <cell r="AX123">
            <v>1</v>
          </cell>
          <cell r="AY123">
            <v>1</v>
          </cell>
          <cell r="AZ123">
            <v>1</v>
          </cell>
          <cell r="BA123" t="str">
            <v>美人如玉，红颜流离。</v>
          </cell>
          <cell r="BB123" t="str">
            <v>陈氏，南北朝时期南朝陈宣帝女、陈后主同父异母之妹，后选为隋文帝嫔妾。在历史上，陈贵人作为“隋炀帝因色弑父”的女主角声名大噪。</v>
          </cell>
          <cell r="BC123">
            <v>1</v>
          </cell>
          <cell r="BD123">
            <v>1</v>
          </cell>
          <cell r="BE123">
            <v>0</v>
          </cell>
          <cell r="BF123">
            <v>0</v>
          </cell>
          <cell r="BG123">
            <v>30806</v>
          </cell>
          <cell r="BH123">
            <v>1000</v>
          </cell>
        </row>
        <row r="124">
          <cell r="A124">
            <v>30807</v>
          </cell>
          <cell r="B124" t="str">
            <v>雄阔海</v>
          </cell>
          <cell r="C124" t="str">
            <v>308071</v>
          </cell>
          <cell r="D124">
            <v>0</v>
          </cell>
          <cell r="E124">
            <v>0</v>
          </cell>
          <cell r="F124">
            <v>0</v>
          </cell>
          <cell r="G124">
            <v>1</v>
          </cell>
          <cell r="H124">
            <v>3</v>
          </cell>
          <cell r="I124">
            <v>2</v>
          </cell>
          <cell r="J124">
            <v>3</v>
          </cell>
          <cell r="K124">
            <v>8</v>
          </cell>
          <cell r="L124">
            <v>1000</v>
          </cell>
          <cell r="M124">
            <v>1000</v>
          </cell>
          <cell r="N124">
            <v>1000</v>
          </cell>
          <cell r="O124">
            <v>1000</v>
          </cell>
          <cell r="P124">
            <v>0</v>
          </cell>
          <cell r="Q124">
            <v>0</v>
          </cell>
          <cell r="R124" t="str">
            <v>30807100</v>
          </cell>
          <cell r="S124" t="str">
            <v>30807200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60</v>
          </cell>
          <cell r="AC124">
            <v>20</v>
          </cell>
          <cell r="AD124" t="str">
            <v>30807001</v>
          </cell>
          <cell r="AE124" t="str">
            <v>30807002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2000</v>
          </cell>
          <cell r="AU124">
            <v>0</v>
          </cell>
          <cell r="AV124">
            <v>1</v>
          </cell>
          <cell r="AW124">
            <v>4000</v>
          </cell>
          <cell r="AX124">
            <v>1</v>
          </cell>
          <cell r="AY124">
            <v>1</v>
          </cell>
          <cell r="AZ124">
            <v>1</v>
          </cell>
          <cell r="BA124" t="str">
            <v>横扫天下，勇往直前！</v>
          </cell>
          <cell r="BB124" t="str">
            <v>天下第四条好汉，外号紫面天王。为人忠厚仗义，两臂万斤之力。在扬州战役中，为救被困的众反王，力托千斤闸，因体力不支被压死。</v>
          </cell>
          <cell r="BC124">
            <v>1</v>
          </cell>
          <cell r="BD124">
            <v>1</v>
          </cell>
          <cell r="BE124">
            <v>0</v>
          </cell>
          <cell r="BF124">
            <v>0</v>
          </cell>
          <cell r="BG124">
            <v>30807</v>
          </cell>
          <cell r="BH124">
            <v>1000</v>
          </cell>
        </row>
        <row r="125">
          <cell r="A125">
            <v>30808</v>
          </cell>
          <cell r="B125" t="str">
            <v>魏文通</v>
          </cell>
          <cell r="C125" t="str">
            <v>308081</v>
          </cell>
          <cell r="D125">
            <v>0</v>
          </cell>
          <cell r="E125">
            <v>0</v>
          </cell>
          <cell r="F125">
            <v>0</v>
          </cell>
          <cell r="G125">
            <v>1</v>
          </cell>
          <cell r="H125">
            <v>3</v>
          </cell>
          <cell r="I125">
            <v>2</v>
          </cell>
          <cell r="J125">
            <v>3</v>
          </cell>
          <cell r="K125">
            <v>8</v>
          </cell>
          <cell r="L125">
            <v>1000</v>
          </cell>
          <cell r="M125">
            <v>1000</v>
          </cell>
          <cell r="N125">
            <v>1000</v>
          </cell>
          <cell r="O125">
            <v>1000</v>
          </cell>
          <cell r="P125">
            <v>0</v>
          </cell>
          <cell r="Q125">
            <v>0</v>
          </cell>
          <cell r="R125" t="str">
            <v>30808100</v>
          </cell>
          <cell r="S125" t="str">
            <v>30808200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60</v>
          </cell>
          <cell r="AC125">
            <v>20</v>
          </cell>
          <cell r="AD125" t="str">
            <v>30808001</v>
          </cell>
          <cell r="AE125" t="str">
            <v>30808002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2000</v>
          </cell>
          <cell r="AU125">
            <v>0</v>
          </cell>
          <cell r="AV125">
            <v>1</v>
          </cell>
          <cell r="AW125">
            <v>4000</v>
          </cell>
          <cell r="AX125">
            <v>1</v>
          </cell>
          <cell r="AY125">
            <v>1</v>
          </cell>
          <cell r="AZ125">
            <v>1</v>
          </cell>
          <cell r="BA125" t="str">
            <v>射人先射马，擒贼先擒王！</v>
          </cell>
          <cell r="BB125" t="str">
            <v>天下第九条好汉，隋朝潼关元帅，人送外号“花刀帅”“九省花刀将”，另外因相貌酷似三国名将关羽，又称赛关爷。</v>
          </cell>
          <cell r="BC125">
            <v>1</v>
          </cell>
          <cell r="BD125">
            <v>1</v>
          </cell>
          <cell r="BE125">
            <v>0</v>
          </cell>
          <cell r="BF125">
            <v>0</v>
          </cell>
          <cell r="BG125">
            <v>30808</v>
          </cell>
          <cell r="BH125">
            <v>1000</v>
          </cell>
        </row>
        <row r="126">
          <cell r="A126">
            <v>30501</v>
          </cell>
          <cell r="B126" t="str">
            <v>尤俊达</v>
          </cell>
          <cell r="C126" t="str">
            <v>305011</v>
          </cell>
          <cell r="D126">
            <v>0</v>
          </cell>
          <cell r="E126">
            <v>0</v>
          </cell>
          <cell r="F126">
            <v>0</v>
          </cell>
          <cell r="G126">
            <v>1</v>
          </cell>
          <cell r="H126">
            <v>3</v>
          </cell>
          <cell r="I126">
            <v>2</v>
          </cell>
          <cell r="J126">
            <v>3</v>
          </cell>
          <cell r="K126">
            <v>5</v>
          </cell>
          <cell r="L126">
            <v>1000</v>
          </cell>
          <cell r="M126">
            <v>1000</v>
          </cell>
          <cell r="N126">
            <v>1000</v>
          </cell>
          <cell r="O126">
            <v>1000</v>
          </cell>
          <cell r="P126">
            <v>0</v>
          </cell>
          <cell r="Q126">
            <v>0</v>
          </cell>
          <cell r="R126" t="str">
            <v>30501100</v>
          </cell>
          <cell r="S126" t="str">
            <v>30501200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60</v>
          </cell>
          <cell r="AC126">
            <v>20</v>
          </cell>
          <cell r="AD126" t="str">
            <v>30501001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1000</v>
          </cell>
          <cell r="AU126">
            <v>0</v>
          </cell>
          <cell r="AV126">
            <v>1</v>
          </cell>
          <cell r="AW126">
            <v>2000</v>
          </cell>
          <cell r="AX126">
            <v>1</v>
          </cell>
          <cell r="AY126">
            <v>1</v>
          </cell>
          <cell r="AZ126">
            <v>0</v>
          </cell>
          <cell r="BA126" t="str">
            <v>横扫天下，勇往直前！</v>
          </cell>
          <cell r="BB126" t="str">
            <v>名通，字俊达，山东兖州府平阴人氏，外号铁面判官，是山东绿林的总首领，与程咬金两劫靠山王的皇纲，事发后被杨林捉拿，被救出，共入瓦岗寨。</v>
          </cell>
          <cell r="BC126">
            <v>1</v>
          </cell>
          <cell r="BD126">
            <v>1</v>
          </cell>
          <cell r="BE126">
            <v>0</v>
          </cell>
          <cell r="BF126">
            <v>0</v>
          </cell>
          <cell r="BG126">
            <v>30501</v>
          </cell>
          <cell r="BH126">
            <v>1000</v>
          </cell>
        </row>
        <row r="127">
          <cell r="A127">
            <v>30502</v>
          </cell>
          <cell r="B127" t="str">
            <v>贺若弼</v>
          </cell>
          <cell r="C127" t="str">
            <v>305021</v>
          </cell>
          <cell r="D127">
            <v>0</v>
          </cell>
          <cell r="E127">
            <v>0</v>
          </cell>
          <cell r="F127">
            <v>0</v>
          </cell>
          <cell r="G127">
            <v>1</v>
          </cell>
          <cell r="H127">
            <v>3</v>
          </cell>
          <cell r="I127">
            <v>2</v>
          </cell>
          <cell r="J127">
            <v>3</v>
          </cell>
          <cell r="K127">
            <v>5</v>
          </cell>
          <cell r="L127">
            <v>1000</v>
          </cell>
          <cell r="M127">
            <v>1000</v>
          </cell>
          <cell r="N127">
            <v>1000</v>
          </cell>
          <cell r="O127">
            <v>1000</v>
          </cell>
          <cell r="P127">
            <v>0</v>
          </cell>
          <cell r="Q127">
            <v>0</v>
          </cell>
          <cell r="R127" t="str">
            <v>30502100</v>
          </cell>
          <cell r="S127" t="str">
            <v>30502200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60</v>
          </cell>
          <cell r="AC127">
            <v>20</v>
          </cell>
          <cell r="AD127" t="str">
            <v>30502001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1000</v>
          </cell>
          <cell r="AU127">
            <v>0</v>
          </cell>
          <cell r="AV127">
            <v>1</v>
          </cell>
          <cell r="AW127">
            <v>2000</v>
          </cell>
          <cell r="AX127">
            <v>1</v>
          </cell>
          <cell r="AY127">
            <v>1</v>
          </cell>
          <cell r="AZ127">
            <v>0</v>
          </cell>
          <cell r="BA127" t="str">
            <v>浴血奋战，至死方休！</v>
          </cell>
          <cell r="BB127" t="str">
            <v>复姓贺若，字辅伯，河南洛阳人，隋朝著名将领。以伐陈有功，官至右武候大将军。后被隋炀帝加以诽谤朝政的罪名杀害。</v>
          </cell>
          <cell r="BC127">
            <v>1</v>
          </cell>
          <cell r="BD127">
            <v>1</v>
          </cell>
          <cell r="BE127">
            <v>0</v>
          </cell>
          <cell r="BF127">
            <v>0</v>
          </cell>
          <cell r="BG127">
            <v>30502</v>
          </cell>
          <cell r="BH127">
            <v>1000</v>
          </cell>
        </row>
        <row r="128">
          <cell r="A128">
            <v>30503</v>
          </cell>
          <cell r="B128" t="str">
            <v>韩擒虎</v>
          </cell>
          <cell r="C128" t="str">
            <v>305031</v>
          </cell>
          <cell r="D128">
            <v>0</v>
          </cell>
          <cell r="E128">
            <v>0</v>
          </cell>
          <cell r="F128">
            <v>0</v>
          </cell>
          <cell r="G128">
            <v>1</v>
          </cell>
          <cell r="H128">
            <v>3</v>
          </cell>
          <cell r="I128">
            <v>2</v>
          </cell>
          <cell r="J128">
            <v>2</v>
          </cell>
          <cell r="K128">
            <v>5</v>
          </cell>
          <cell r="L128">
            <v>1150</v>
          </cell>
          <cell r="M128">
            <v>800</v>
          </cell>
          <cell r="N128">
            <v>1000</v>
          </cell>
          <cell r="O128">
            <v>1000</v>
          </cell>
          <cell r="P128">
            <v>0</v>
          </cell>
          <cell r="Q128">
            <v>0</v>
          </cell>
          <cell r="R128" t="str">
            <v>30503100</v>
          </cell>
          <cell r="S128" t="str">
            <v>30503200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60</v>
          </cell>
          <cell r="AC128">
            <v>20</v>
          </cell>
          <cell r="AD128" t="str">
            <v>30503001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1000</v>
          </cell>
          <cell r="AU128">
            <v>0</v>
          </cell>
          <cell r="AV128">
            <v>1</v>
          </cell>
          <cell r="AW128">
            <v>2000</v>
          </cell>
          <cell r="AX128">
            <v>1</v>
          </cell>
          <cell r="AY128">
            <v>1</v>
          </cell>
          <cell r="AZ128">
            <v>0</v>
          </cell>
          <cell r="BA128" t="str">
            <v>射人先射马，擒贼先擒王！</v>
          </cell>
          <cell r="BB128" t="str">
            <v>原名擒豹，字子通。河南东垣人。隋朝名将，容仪魁伟，有胆略，好读书。因俘陈后主陈叔宝有功进位上柱国、大将军。</v>
          </cell>
          <cell r="BC128">
            <v>1</v>
          </cell>
          <cell r="BD128">
            <v>1</v>
          </cell>
          <cell r="BE128">
            <v>0</v>
          </cell>
          <cell r="BF128">
            <v>0</v>
          </cell>
          <cell r="BG128">
            <v>30503</v>
          </cell>
          <cell r="BH128">
            <v>1150</v>
          </cell>
        </row>
        <row r="129">
          <cell r="A129">
            <v>30504</v>
          </cell>
          <cell r="B129" t="str">
            <v>张丽华</v>
          </cell>
          <cell r="C129" t="str">
            <v>305041</v>
          </cell>
          <cell r="D129">
            <v>0</v>
          </cell>
          <cell r="E129">
            <v>0</v>
          </cell>
          <cell r="F129">
            <v>0</v>
          </cell>
          <cell r="G129">
            <v>2</v>
          </cell>
          <cell r="H129">
            <v>3</v>
          </cell>
          <cell r="I129">
            <v>2</v>
          </cell>
          <cell r="J129">
            <v>3</v>
          </cell>
          <cell r="K129">
            <v>5</v>
          </cell>
          <cell r="L129">
            <v>1000</v>
          </cell>
          <cell r="M129">
            <v>1000</v>
          </cell>
          <cell r="N129">
            <v>1000</v>
          </cell>
          <cell r="O129">
            <v>1000</v>
          </cell>
          <cell r="P129">
            <v>0</v>
          </cell>
          <cell r="Q129">
            <v>0</v>
          </cell>
          <cell r="R129" t="str">
            <v>30504100</v>
          </cell>
          <cell r="S129" t="str">
            <v>30504200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60</v>
          </cell>
          <cell r="AC129">
            <v>20</v>
          </cell>
          <cell r="AD129" t="str">
            <v>30504001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1000</v>
          </cell>
          <cell r="AU129">
            <v>0</v>
          </cell>
          <cell r="AV129">
            <v>1</v>
          </cell>
          <cell r="AW129">
            <v>2000</v>
          </cell>
          <cell r="AX129">
            <v>1</v>
          </cell>
          <cell r="AY129">
            <v>1</v>
          </cell>
          <cell r="AZ129">
            <v>0</v>
          </cell>
          <cell r="BA129" t="str">
            <v>美人如玉，红颜流离。</v>
          </cell>
          <cell r="BB129" t="str">
            <v>南北朝时期南朝陈后主陈叔宝的妃子。出身兵家，聪明灵慧，有辩才，记忆力强。隋朝灭亡陈朝时，张丽华因“祸水误国”被长史高颎所杀。</v>
          </cell>
          <cell r="BC129">
            <v>1</v>
          </cell>
          <cell r="BD129">
            <v>1</v>
          </cell>
          <cell r="BE129">
            <v>0</v>
          </cell>
          <cell r="BF129">
            <v>0</v>
          </cell>
          <cell r="BG129">
            <v>30504</v>
          </cell>
          <cell r="BH129">
            <v>1000</v>
          </cell>
        </row>
        <row r="130">
          <cell r="A130">
            <v>30505</v>
          </cell>
          <cell r="B130" t="str">
            <v>房玄龄</v>
          </cell>
          <cell r="C130" t="str">
            <v>305051</v>
          </cell>
          <cell r="D130">
            <v>0</v>
          </cell>
          <cell r="E130">
            <v>0</v>
          </cell>
          <cell r="F130">
            <v>0</v>
          </cell>
          <cell r="G130">
            <v>1</v>
          </cell>
          <cell r="H130">
            <v>3</v>
          </cell>
          <cell r="I130">
            <v>2</v>
          </cell>
          <cell r="J130">
            <v>3</v>
          </cell>
          <cell r="K130">
            <v>5</v>
          </cell>
          <cell r="L130">
            <v>1000</v>
          </cell>
          <cell r="M130">
            <v>1000</v>
          </cell>
          <cell r="N130">
            <v>1000</v>
          </cell>
          <cell r="O130">
            <v>1000</v>
          </cell>
          <cell r="P130">
            <v>0</v>
          </cell>
          <cell r="Q130">
            <v>0</v>
          </cell>
          <cell r="R130" t="str">
            <v>30505100</v>
          </cell>
          <cell r="S130" t="str">
            <v>30505200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60</v>
          </cell>
          <cell r="AC130">
            <v>20</v>
          </cell>
          <cell r="AD130" t="str">
            <v>30505001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1000</v>
          </cell>
          <cell r="AU130">
            <v>0</v>
          </cell>
          <cell r="AV130">
            <v>1</v>
          </cell>
          <cell r="AW130">
            <v>2000</v>
          </cell>
          <cell r="AX130">
            <v>1</v>
          </cell>
          <cell r="AY130">
            <v>1</v>
          </cell>
          <cell r="AZ130">
            <v>0</v>
          </cell>
          <cell r="BA130" t="str">
            <v>为人臣子，一心为国！</v>
          </cell>
          <cell r="BB130" t="str">
            <v>名乔，字玄龄，唐初齐州人。因房玄龄善谋，而杜如晦处事果断，因此人称“房谋杜断”。后世以他和杜如晦为良相的典范，合称“房、杜”。</v>
          </cell>
          <cell r="BC130">
            <v>1</v>
          </cell>
          <cell r="BD130">
            <v>1</v>
          </cell>
          <cell r="BE130">
            <v>0</v>
          </cell>
          <cell r="BF130">
            <v>0</v>
          </cell>
          <cell r="BG130">
            <v>30505</v>
          </cell>
          <cell r="BH130">
            <v>1000</v>
          </cell>
        </row>
        <row r="131">
          <cell r="A131">
            <v>30506</v>
          </cell>
          <cell r="B131" t="str">
            <v>杜如晦</v>
          </cell>
          <cell r="C131" t="str">
            <v>305061</v>
          </cell>
          <cell r="D131">
            <v>0</v>
          </cell>
          <cell r="E131">
            <v>0</v>
          </cell>
          <cell r="F131">
            <v>0</v>
          </cell>
          <cell r="G131">
            <v>1</v>
          </cell>
          <cell r="H131">
            <v>3</v>
          </cell>
          <cell r="I131">
            <v>2</v>
          </cell>
          <cell r="J131">
            <v>3</v>
          </cell>
          <cell r="K131">
            <v>5</v>
          </cell>
          <cell r="L131">
            <v>1000</v>
          </cell>
          <cell r="M131">
            <v>1000</v>
          </cell>
          <cell r="N131">
            <v>1000</v>
          </cell>
          <cell r="O131">
            <v>1000</v>
          </cell>
          <cell r="P131">
            <v>0</v>
          </cell>
          <cell r="Q131">
            <v>0</v>
          </cell>
          <cell r="R131" t="str">
            <v>30506100</v>
          </cell>
          <cell r="S131" t="str">
            <v>30506200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60</v>
          </cell>
          <cell r="AC131">
            <v>20</v>
          </cell>
          <cell r="AD131" t="str">
            <v>30506001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1000</v>
          </cell>
          <cell r="AU131">
            <v>0</v>
          </cell>
          <cell r="AV131">
            <v>1</v>
          </cell>
          <cell r="AW131">
            <v>2000</v>
          </cell>
          <cell r="AX131">
            <v>1</v>
          </cell>
          <cell r="AY131">
            <v>1</v>
          </cell>
          <cell r="AZ131">
            <v>0</v>
          </cell>
          <cell r="BA131" t="str">
            <v>为人臣子，一心为国！</v>
          </cell>
          <cell r="BB131" t="str">
            <v>字克明，京兆杜陵人，唐朝初年名相。因房玄龄善谋，而杜如晦处事果断，因此人称“房谋杜断”。后世以他和杜如晦为良相的典范，合称“房、杜”。</v>
          </cell>
          <cell r="BC131">
            <v>1</v>
          </cell>
          <cell r="BD131">
            <v>1</v>
          </cell>
          <cell r="BE131">
            <v>0</v>
          </cell>
          <cell r="BF131">
            <v>0</v>
          </cell>
          <cell r="BG131">
            <v>30506</v>
          </cell>
          <cell r="BH131">
            <v>1000</v>
          </cell>
        </row>
        <row r="132">
          <cell r="A132">
            <v>30507</v>
          </cell>
          <cell r="B132" t="str">
            <v>翟让</v>
          </cell>
          <cell r="C132" t="str">
            <v>305071</v>
          </cell>
          <cell r="D132">
            <v>0</v>
          </cell>
          <cell r="E132">
            <v>0</v>
          </cell>
          <cell r="F132">
            <v>0</v>
          </cell>
          <cell r="G132">
            <v>1</v>
          </cell>
          <cell r="H132">
            <v>3</v>
          </cell>
          <cell r="I132">
            <v>2</v>
          </cell>
          <cell r="J132">
            <v>3</v>
          </cell>
          <cell r="K132">
            <v>5</v>
          </cell>
          <cell r="L132">
            <v>1000</v>
          </cell>
          <cell r="M132">
            <v>1000</v>
          </cell>
          <cell r="N132">
            <v>1000</v>
          </cell>
          <cell r="O132">
            <v>1000</v>
          </cell>
          <cell r="P132">
            <v>0</v>
          </cell>
          <cell r="Q132">
            <v>0</v>
          </cell>
          <cell r="R132" t="str">
            <v>30507100</v>
          </cell>
          <cell r="S132" t="str">
            <v>30507200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60</v>
          </cell>
          <cell r="AC132">
            <v>20</v>
          </cell>
          <cell r="AD132" t="str">
            <v>30507001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1000</v>
          </cell>
          <cell r="AU132">
            <v>0</v>
          </cell>
          <cell r="AV132">
            <v>1</v>
          </cell>
          <cell r="AW132">
            <v>2000</v>
          </cell>
          <cell r="AX132">
            <v>1</v>
          </cell>
          <cell r="AY132">
            <v>1</v>
          </cell>
          <cell r="AZ132">
            <v>0</v>
          </cell>
          <cell r="BA132" t="str">
            <v>一呼百应，自立为王！</v>
          </cell>
          <cell r="BB132" t="str">
            <v>东郡韦城人，隋末农民起义中瓦岗军前期领袖。武功高强有胆略。初为东郡法曹，犯法亡命至瓦岗，率众起义，所部多为渔猎手，善使长枪。</v>
          </cell>
          <cell r="BC132">
            <v>1</v>
          </cell>
          <cell r="BD132">
            <v>1</v>
          </cell>
          <cell r="BE132">
            <v>0</v>
          </cell>
          <cell r="BF132">
            <v>0</v>
          </cell>
          <cell r="BG132">
            <v>30507</v>
          </cell>
          <cell r="BH132">
            <v>1000</v>
          </cell>
        </row>
        <row r="133">
          <cell r="A133">
            <v>30508</v>
          </cell>
          <cell r="B133" t="str">
            <v>李密</v>
          </cell>
          <cell r="C133" t="str">
            <v>305081</v>
          </cell>
          <cell r="D133">
            <v>0</v>
          </cell>
          <cell r="E133">
            <v>0</v>
          </cell>
          <cell r="F133">
            <v>0</v>
          </cell>
          <cell r="G133">
            <v>1</v>
          </cell>
          <cell r="H133">
            <v>3</v>
          </cell>
          <cell r="I133">
            <v>2</v>
          </cell>
          <cell r="J133">
            <v>3</v>
          </cell>
          <cell r="K133">
            <v>5</v>
          </cell>
          <cell r="L133">
            <v>1000</v>
          </cell>
          <cell r="M133">
            <v>1000</v>
          </cell>
          <cell r="N133">
            <v>1000</v>
          </cell>
          <cell r="O133">
            <v>1000</v>
          </cell>
          <cell r="P133">
            <v>0</v>
          </cell>
          <cell r="Q133">
            <v>0</v>
          </cell>
          <cell r="R133" t="str">
            <v>30508100</v>
          </cell>
          <cell r="S133" t="str">
            <v>30508200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60</v>
          </cell>
          <cell r="AC133">
            <v>20</v>
          </cell>
          <cell r="AD133" t="str">
            <v>30508001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1000</v>
          </cell>
          <cell r="AU133">
            <v>0</v>
          </cell>
          <cell r="AV133">
            <v>1</v>
          </cell>
          <cell r="AW133">
            <v>2000</v>
          </cell>
          <cell r="AX133">
            <v>1</v>
          </cell>
          <cell r="AY133">
            <v>1</v>
          </cell>
          <cell r="AZ133">
            <v>0</v>
          </cell>
          <cell r="BA133" t="str">
            <v>一呼百应，自立为王！</v>
          </cell>
          <cell r="BB133" t="str">
            <v>字玄邃， 一字法主，京兆长安人，祖籍辽东襄平，隋唐时期的群雄之一。隋末天下大乱时，成为瓦岗军首领，称魏公。</v>
          </cell>
          <cell r="BC133">
            <v>1</v>
          </cell>
          <cell r="BD133">
            <v>1</v>
          </cell>
          <cell r="BE133">
            <v>0</v>
          </cell>
          <cell r="BF133">
            <v>0</v>
          </cell>
          <cell r="BG133">
            <v>30508</v>
          </cell>
          <cell r="BH133">
            <v>1000</v>
          </cell>
        </row>
        <row r="134">
          <cell r="A134">
            <v>41801</v>
          </cell>
          <cell r="B134" t="str">
            <v>后羿</v>
          </cell>
          <cell r="C134" t="str">
            <v>418011</v>
          </cell>
          <cell r="D134" t="str">
            <v>418012</v>
          </cell>
          <cell r="E134" t="str">
            <v>418013</v>
          </cell>
          <cell r="F134" t="str">
            <v>418014</v>
          </cell>
          <cell r="G134">
            <v>1</v>
          </cell>
          <cell r="H134">
            <v>4</v>
          </cell>
          <cell r="I134">
            <v>2</v>
          </cell>
          <cell r="J134">
            <v>3</v>
          </cell>
          <cell r="K134">
            <v>18</v>
          </cell>
          <cell r="L134">
            <v>1200</v>
          </cell>
          <cell r="M134">
            <v>5000</v>
          </cell>
          <cell r="N134">
            <v>1000</v>
          </cell>
          <cell r="O134">
            <v>1000</v>
          </cell>
          <cell r="P134">
            <v>0</v>
          </cell>
          <cell r="Q134" t="str">
            <v>241801</v>
          </cell>
          <cell r="R134" t="str">
            <v>41801100</v>
          </cell>
          <cell r="S134" t="str">
            <v>41801200</v>
          </cell>
          <cell r="T134">
            <v>41801301</v>
          </cell>
          <cell r="U134">
            <v>3</v>
          </cell>
          <cell r="V134">
            <v>41801302</v>
          </cell>
          <cell r="W134">
            <v>2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150</v>
          </cell>
          <cell r="AC134">
            <v>50</v>
          </cell>
          <cell r="AD134" t="str">
            <v>41801001</v>
          </cell>
          <cell r="AE134" t="str">
            <v>41801002</v>
          </cell>
          <cell r="AF134" t="str">
            <v>41801003</v>
          </cell>
          <cell r="AG134" t="str">
            <v>41801004</v>
          </cell>
          <cell r="AH134" t="str">
            <v>41801005</v>
          </cell>
          <cell r="AI134" t="str">
            <v>41801006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20000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 t="str">
            <v>羿射九日，为民除害！</v>
          </cell>
          <cell r="BB134" t="str">
            <v>本称“羿”、“大羿”、“司羿”，五帝时期人物，帝尧的射师，嫦娥的丈夫。善于射箭，曾经帮助帝尧射下九日，匡扶黎民。</v>
          </cell>
          <cell r="BC134">
            <v>1</v>
          </cell>
          <cell r="BD134">
            <v>0</v>
          </cell>
          <cell r="BE134">
            <v>0</v>
          </cell>
          <cell r="BF134" t="str">
            <v>第二红将</v>
          </cell>
          <cell r="BG134">
            <v>41801</v>
          </cell>
          <cell r="BH134">
            <v>1200</v>
          </cell>
        </row>
        <row r="135">
          <cell r="A135">
            <v>41802</v>
          </cell>
          <cell r="B135" t="str">
            <v>蚩尤</v>
          </cell>
          <cell r="C135" t="str">
            <v>418021</v>
          </cell>
          <cell r="D135" t="str">
            <v>418022</v>
          </cell>
          <cell r="E135" t="str">
            <v>418023</v>
          </cell>
          <cell r="F135" t="str">
            <v>418024</v>
          </cell>
          <cell r="G135">
            <v>1</v>
          </cell>
          <cell r="H135">
            <v>4</v>
          </cell>
          <cell r="I135">
            <v>2</v>
          </cell>
          <cell r="J135">
            <v>3</v>
          </cell>
          <cell r="K135">
            <v>18</v>
          </cell>
          <cell r="L135">
            <v>1350</v>
          </cell>
          <cell r="M135">
            <v>1000</v>
          </cell>
          <cell r="N135">
            <v>1000</v>
          </cell>
          <cell r="O135">
            <v>1000</v>
          </cell>
          <cell r="P135">
            <v>0</v>
          </cell>
          <cell r="Q135" t="str">
            <v>241802</v>
          </cell>
          <cell r="R135" t="str">
            <v>41802100</v>
          </cell>
          <cell r="S135" t="str">
            <v>41802200</v>
          </cell>
          <cell r="T135">
            <v>41802301</v>
          </cell>
          <cell r="U135">
            <v>2</v>
          </cell>
          <cell r="V135">
            <v>41802302</v>
          </cell>
          <cell r="W135">
            <v>4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150</v>
          </cell>
          <cell r="AC135">
            <v>50</v>
          </cell>
          <cell r="AD135" t="str">
            <v>41802001</v>
          </cell>
          <cell r="AE135" t="str">
            <v>41802002</v>
          </cell>
          <cell r="AF135" t="str">
            <v>41802003</v>
          </cell>
          <cell r="AG135" t="str">
            <v>41802004</v>
          </cell>
          <cell r="AH135" t="str">
            <v>41802005</v>
          </cell>
          <cell r="AI135" t="str">
            <v>41802006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20000</v>
          </cell>
          <cell r="AU135">
            <v>0</v>
          </cell>
          <cell r="AV135">
            <v>0</v>
          </cell>
          <cell r="AW135">
            <v>0</v>
          </cell>
          <cell r="AX135">
            <v>1</v>
          </cell>
          <cell r="AY135">
            <v>0</v>
          </cell>
          <cell r="AZ135">
            <v>0</v>
          </cell>
          <cell r="BA135" t="str">
            <v>九黎之主，杀伐天下！</v>
          </cell>
          <cell r="BB135" t="str">
            <v>上古时代九黎氏族部落的首领，骁勇善战，是兵器的发明者，始祖。他有兄弟八十一人，都有铜头铁额，十指十趾，个个本领非凡。</v>
          </cell>
          <cell r="BC135">
            <v>1</v>
          </cell>
          <cell r="BD135">
            <v>1</v>
          </cell>
          <cell r="BE135">
            <v>0</v>
          </cell>
          <cell r="BF135" t="str">
            <v>第一红将</v>
          </cell>
          <cell r="BG135">
            <v>41802</v>
          </cell>
          <cell r="BH135">
            <v>1350</v>
          </cell>
        </row>
        <row r="136">
          <cell r="A136">
            <v>41803</v>
          </cell>
          <cell r="B136" t="str">
            <v>轩辕</v>
          </cell>
          <cell r="C136" t="str">
            <v>418031</v>
          </cell>
          <cell r="D136" t="str">
            <v>418032</v>
          </cell>
          <cell r="E136" t="str">
            <v>418033</v>
          </cell>
          <cell r="F136" t="str">
            <v>418034</v>
          </cell>
          <cell r="G136">
            <v>1</v>
          </cell>
          <cell r="H136">
            <v>4</v>
          </cell>
          <cell r="I136">
            <v>2</v>
          </cell>
          <cell r="J136">
            <v>3</v>
          </cell>
          <cell r="K136">
            <v>18</v>
          </cell>
          <cell r="L136">
            <v>1300</v>
          </cell>
          <cell r="M136">
            <v>1600</v>
          </cell>
          <cell r="N136">
            <v>1000</v>
          </cell>
          <cell r="O136">
            <v>1000</v>
          </cell>
          <cell r="P136">
            <v>0</v>
          </cell>
          <cell r="Q136" t="str">
            <v>241803</v>
          </cell>
          <cell r="R136" t="str">
            <v>41803100</v>
          </cell>
          <cell r="S136" t="str">
            <v>41803200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150</v>
          </cell>
          <cell r="AC136">
            <v>50</v>
          </cell>
          <cell r="AD136" t="str">
            <v>41803001</v>
          </cell>
          <cell r="AE136" t="str">
            <v>41803002</v>
          </cell>
          <cell r="AF136" t="str">
            <v>41803003</v>
          </cell>
          <cell r="AG136" t="str">
            <v>41803004</v>
          </cell>
          <cell r="AH136" t="str">
            <v>41803005</v>
          </cell>
          <cell r="AI136" t="str">
            <v>41803006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20000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 t="str">
            <v>征东夷，平九黎，一统华夏！</v>
          </cell>
          <cell r="BB136" t="str">
            <v>黄帝，古华夏部落联盟首领，五帝之首，被尊为中华“人文初祖”。黄帝以统一华夏部落与征服东夷、九黎族而统一中华的伟绩载入史册。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41803</v>
          </cell>
          <cell r="BH136">
            <v>1350</v>
          </cell>
        </row>
        <row r="137">
          <cell r="A137">
            <v>41804</v>
          </cell>
          <cell r="B137" t="str">
            <v>神农</v>
          </cell>
          <cell r="C137" t="str">
            <v>418041</v>
          </cell>
          <cell r="D137" t="str">
            <v>418042</v>
          </cell>
          <cell r="E137" t="str">
            <v>418043</v>
          </cell>
          <cell r="F137" t="str">
            <v>418044</v>
          </cell>
          <cell r="G137">
            <v>1</v>
          </cell>
          <cell r="H137">
            <v>4</v>
          </cell>
          <cell r="I137">
            <v>2</v>
          </cell>
          <cell r="J137">
            <v>4</v>
          </cell>
          <cell r="K137">
            <v>18</v>
          </cell>
          <cell r="L137">
            <v>1300</v>
          </cell>
          <cell r="M137">
            <v>1600</v>
          </cell>
          <cell r="N137">
            <v>1000</v>
          </cell>
          <cell r="O137">
            <v>1000</v>
          </cell>
          <cell r="P137">
            <v>0</v>
          </cell>
          <cell r="Q137" t="str">
            <v>241804</v>
          </cell>
          <cell r="R137" t="str">
            <v>41804100</v>
          </cell>
          <cell r="S137" t="str">
            <v>41804200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150</v>
          </cell>
          <cell r="AC137">
            <v>50</v>
          </cell>
          <cell r="AD137" t="str">
            <v>41804001</v>
          </cell>
          <cell r="AE137" t="str">
            <v>41804002</v>
          </cell>
          <cell r="AF137" t="str">
            <v>41804003</v>
          </cell>
          <cell r="AG137" t="str">
            <v>41804004</v>
          </cell>
          <cell r="AH137" t="str">
            <v>41804005</v>
          </cell>
          <cell r="AI137" t="str">
            <v>41804006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20000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 t="str">
            <v>遍尝百草，福泽万世！</v>
          </cell>
          <cell r="BB137" t="str">
            <v>炎帝，号神农氏，相传炎帝牛首人身，他亲尝百草，发展用草药治病。他发明刀耕火种，教民垦荒种植粮食作物，与黄帝结盟，共同击败了蚩尤。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41804</v>
          </cell>
          <cell r="BH137">
            <v>1350</v>
          </cell>
        </row>
        <row r="138">
          <cell r="A138">
            <v>41501</v>
          </cell>
          <cell r="B138" t="str">
            <v>成吉思汗</v>
          </cell>
          <cell r="C138" t="str">
            <v>415011</v>
          </cell>
          <cell r="D138" t="str">
            <v>415012</v>
          </cell>
          <cell r="E138" t="str">
            <v>415013</v>
          </cell>
          <cell r="F138" t="str">
            <v>415014</v>
          </cell>
          <cell r="G138">
            <v>1</v>
          </cell>
          <cell r="H138">
            <v>4</v>
          </cell>
          <cell r="I138">
            <v>2</v>
          </cell>
          <cell r="J138">
            <v>3</v>
          </cell>
          <cell r="K138">
            <v>15</v>
          </cell>
          <cell r="L138">
            <v>1250</v>
          </cell>
          <cell r="M138">
            <v>1000</v>
          </cell>
          <cell r="N138">
            <v>1000</v>
          </cell>
          <cell r="O138">
            <v>1000</v>
          </cell>
          <cell r="P138">
            <v>0</v>
          </cell>
          <cell r="Q138" t="str">
            <v>241501</v>
          </cell>
          <cell r="R138" t="str">
            <v>41501100</v>
          </cell>
          <cell r="S138" t="str">
            <v>41501200</v>
          </cell>
          <cell r="T138">
            <v>41501301</v>
          </cell>
          <cell r="U138">
            <v>3</v>
          </cell>
          <cell r="V138">
            <v>41501302</v>
          </cell>
          <cell r="W138">
            <v>3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120</v>
          </cell>
          <cell r="AC138">
            <v>40</v>
          </cell>
          <cell r="AD138" t="str">
            <v>41501001</v>
          </cell>
          <cell r="AE138" t="str">
            <v>41501002</v>
          </cell>
          <cell r="AF138" t="str">
            <v>41501003</v>
          </cell>
          <cell r="AG138" t="str">
            <v>41501004</v>
          </cell>
          <cell r="AH138" t="str">
            <v>41501005</v>
          </cell>
          <cell r="AI138" t="str">
            <v>41501006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10000</v>
          </cell>
          <cell r="AU138">
            <v>0</v>
          </cell>
          <cell r="AV138">
            <v>0</v>
          </cell>
          <cell r="AW138">
            <v>0</v>
          </cell>
          <cell r="AX138">
            <v>1</v>
          </cell>
          <cell r="AY138">
            <v>0</v>
          </cell>
          <cell r="AZ138">
            <v>1</v>
          </cell>
          <cell r="BA138" t="str">
            <v>铁蹄所向，皆吾所有！</v>
          </cell>
          <cell r="BB138" t="str">
            <v>孛儿只斤·铁木真，蒙古帝国可汗，尊号“成吉思汗”，意为“拥有海洋四方“。1206年春天建立大蒙古国，此后多次发动对外征服战争。</v>
          </cell>
          <cell r="BC138">
            <v>1</v>
          </cell>
          <cell r="BD138">
            <v>1</v>
          </cell>
          <cell r="BE138">
            <v>0</v>
          </cell>
          <cell r="BF138">
            <v>0</v>
          </cell>
          <cell r="BG138">
            <v>41501</v>
          </cell>
          <cell r="BH138">
            <v>1250</v>
          </cell>
        </row>
        <row r="139">
          <cell r="A139">
            <v>41502</v>
          </cell>
          <cell r="B139" t="str">
            <v>姜子牙</v>
          </cell>
          <cell r="C139" t="str">
            <v>415021</v>
          </cell>
          <cell r="D139" t="str">
            <v>415022</v>
          </cell>
          <cell r="E139" t="str">
            <v>415023</v>
          </cell>
          <cell r="F139" t="str">
            <v>415024</v>
          </cell>
          <cell r="G139">
            <v>1</v>
          </cell>
          <cell r="H139">
            <v>4</v>
          </cell>
          <cell r="I139">
            <v>2</v>
          </cell>
          <cell r="J139">
            <v>3</v>
          </cell>
          <cell r="K139">
            <v>15</v>
          </cell>
          <cell r="L139">
            <v>1250</v>
          </cell>
          <cell r="M139">
            <v>1000</v>
          </cell>
          <cell r="N139">
            <v>1000</v>
          </cell>
          <cell r="O139">
            <v>1000</v>
          </cell>
          <cell r="P139">
            <v>0</v>
          </cell>
          <cell r="Q139" t="str">
            <v>241502</v>
          </cell>
          <cell r="R139" t="str">
            <v>41502100</v>
          </cell>
          <cell r="S139" t="str">
            <v>41502200</v>
          </cell>
          <cell r="T139">
            <v>41502301</v>
          </cell>
          <cell r="U139">
            <v>3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120</v>
          </cell>
          <cell r="AC139">
            <v>40</v>
          </cell>
          <cell r="AD139" t="str">
            <v>41502001</v>
          </cell>
          <cell r="AE139" t="str">
            <v>41502002</v>
          </cell>
          <cell r="AF139" t="str">
            <v>41502003</v>
          </cell>
          <cell r="AG139" t="str">
            <v>41502004</v>
          </cell>
          <cell r="AH139" t="str">
            <v>41502005</v>
          </cell>
          <cell r="AI139" t="str">
            <v>41502006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10000</v>
          </cell>
          <cell r="AU139">
            <v>0</v>
          </cell>
          <cell r="AV139">
            <v>0</v>
          </cell>
          <cell r="AW139">
            <v>0</v>
          </cell>
          <cell r="AX139">
            <v>1</v>
          </cell>
          <cell r="AY139">
            <v>0</v>
          </cell>
          <cell r="AZ139">
            <v>1</v>
          </cell>
          <cell r="BA139" t="str">
            <v>太公钓鱼，愿者上钩！</v>
          </cell>
          <cell r="BB139" t="str">
            <v>姜姓，吕氏，名尚，字子牙，别号飞熊。武王伐纣的首席谋主、最高军事统帅与西周的开国元勋，齐文化的创始人，亦是一位杰出的军事家。</v>
          </cell>
          <cell r="BC139">
            <v>1</v>
          </cell>
          <cell r="BD139">
            <v>1</v>
          </cell>
          <cell r="BE139">
            <v>0</v>
          </cell>
          <cell r="BF139" t="str">
            <v>第一副将</v>
          </cell>
          <cell r="BG139">
            <v>41502</v>
          </cell>
          <cell r="BH139">
            <v>1250</v>
          </cell>
        </row>
        <row r="140">
          <cell r="A140">
            <v>41503</v>
          </cell>
          <cell r="B140" t="str">
            <v>孔子</v>
          </cell>
          <cell r="C140" t="str">
            <v>415031</v>
          </cell>
          <cell r="D140" t="str">
            <v>415032</v>
          </cell>
          <cell r="E140" t="str">
            <v>415033</v>
          </cell>
          <cell r="F140" t="str">
            <v>415034</v>
          </cell>
          <cell r="G140">
            <v>1</v>
          </cell>
          <cell r="H140">
            <v>4</v>
          </cell>
          <cell r="I140">
            <v>2</v>
          </cell>
          <cell r="J140">
            <v>4</v>
          </cell>
          <cell r="K140">
            <v>15</v>
          </cell>
          <cell r="L140">
            <v>1300</v>
          </cell>
          <cell r="M140">
            <v>1000</v>
          </cell>
          <cell r="N140">
            <v>1000</v>
          </cell>
          <cell r="O140">
            <v>1000</v>
          </cell>
          <cell r="P140">
            <v>0</v>
          </cell>
          <cell r="Q140" t="str">
            <v>241503</v>
          </cell>
          <cell r="R140" t="str">
            <v>41503100</v>
          </cell>
          <cell r="S140" t="str">
            <v>41503200</v>
          </cell>
          <cell r="T140">
            <v>41503301</v>
          </cell>
          <cell r="U140">
            <v>2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120</v>
          </cell>
          <cell r="AC140">
            <v>40</v>
          </cell>
          <cell r="AD140" t="str">
            <v>41503001</v>
          </cell>
          <cell r="AE140" t="str">
            <v>41503002</v>
          </cell>
          <cell r="AF140" t="str">
            <v>41503003</v>
          </cell>
          <cell r="AG140" t="str">
            <v>41503004</v>
          </cell>
          <cell r="AH140" t="str">
            <v>41503005</v>
          </cell>
          <cell r="AI140" t="str">
            <v>41503006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10000</v>
          </cell>
          <cell r="AU140">
            <v>0</v>
          </cell>
          <cell r="AV140">
            <v>0</v>
          </cell>
          <cell r="AW140">
            <v>0</v>
          </cell>
          <cell r="AX140">
            <v>1</v>
          </cell>
          <cell r="AY140">
            <v>0</v>
          </cell>
          <cell r="AZ140">
            <v>1</v>
          </cell>
          <cell r="BA140" t="str">
            <v>学而时习之，不亦说乎？</v>
          </cell>
          <cell r="BB140" t="str">
            <v>子姓，孔氏，名丘，字仲尼，鲁国陬邑人，中国著名的大思想家、大教育家。开创了私人讲学的风气，是儒家学派创始人，被后世尊为孔圣人。</v>
          </cell>
          <cell r="BC140">
            <v>1</v>
          </cell>
          <cell r="BD140">
            <v>1</v>
          </cell>
          <cell r="BE140">
            <v>0</v>
          </cell>
          <cell r="BF140" t="str">
            <v>奶妈</v>
          </cell>
          <cell r="BG140">
            <v>41503</v>
          </cell>
          <cell r="BH140">
            <v>1300</v>
          </cell>
        </row>
        <row r="141">
          <cell r="A141">
            <v>41504</v>
          </cell>
          <cell r="B141" t="str">
            <v>岳飞</v>
          </cell>
          <cell r="C141" t="str">
            <v>415041</v>
          </cell>
          <cell r="D141" t="str">
            <v>415042</v>
          </cell>
          <cell r="E141" t="str">
            <v>415043</v>
          </cell>
          <cell r="F141" t="str">
            <v>415044</v>
          </cell>
          <cell r="G141">
            <v>1</v>
          </cell>
          <cell r="H141">
            <v>4</v>
          </cell>
          <cell r="I141">
            <v>2</v>
          </cell>
          <cell r="J141">
            <v>3</v>
          </cell>
          <cell r="K141">
            <v>15</v>
          </cell>
          <cell r="L141">
            <v>1300</v>
          </cell>
          <cell r="M141">
            <v>1000</v>
          </cell>
          <cell r="N141">
            <v>1000</v>
          </cell>
          <cell r="O141">
            <v>1000</v>
          </cell>
          <cell r="P141">
            <v>0</v>
          </cell>
          <cell r="Q141" t="str">
            <v>241504</v>
          </cell>
          <cell r="R141" t="str">
            <v>41504100</v>
          </cell>
          <cell r="S141" t="str">
            <v>41504200</v>
          </cell>
          <cell r="T141">
            <v>41504301</v>
          </cell>
          <cell r="U141">
            <v>3</v>
          </cell>
          <cell r="V141">
            <v>41504302</v>
          </cell>
          <cell r="W141">
            <v>3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120</v>
          </cell>
          <cell r="AC141">
            <v>40</v>
          </cell>
          <cell r="AD141" t="str">
            <v>41504001</v>
          </cell>
          <cell r="AE141" t="str">
            <v>41504002</v>
          </cell>
          <cell r="AF141" t="str">
            <v>41504003</v>
          </cell>
          <cell r="AG141" t="str">
            <v>41504004</v>
          </cell>
          <cell r="AH141" t="str">
            <v>41504005</v>
          </cell>
          <cell r="AI141" t="str">
            <v>41504006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10000</v>
          </cell>
          <cell r="AU141">
            <v>0</v>
          </cell>
          <cell r="AV141">
            <v>0</v>
          </cell>
          <cell r="AW141">
            <v>0</v>
          </cell>
          <cell r="AX141">
            <v>1</v>
          </cell>
          <cell r="AY141">
            <v>0</v>
          </cell>
          <cell r="AZ141">
            <v>1</v>
          </cell>
          <cell r="BA141" t="str">
            <v>靖康耻，犹未雪。臣子恨，何时灭！</v>
          </cell>
          <cell r="BB141" t="str">
            <v>字鹏举，宋相州汤阴县人，抗金名将，中国历史上著名军事家、民族英雄，位列南宋中兴四将之首。率领岳家军所向披靡，位至将相。</v>
          </cell>
          <cell r="BC141">
            <v>1</v>
          </cell>
          <cell r="BD141">
            <v>1</v>
          </cell>
          <cell r="BE141">
            <v>0</v>
          </cell>
          <cell r="BF141" t="str">
            <v>主力橙将</v>
          </cell>
          <cell r="BG141">
            <v>41504</v>
          </cell>
          <cell r="BH141">
            <v>1300</v>
          </cell>
        </row>
        <row r="142">
          <cell r="A142">
            <v>41505</v>
          </cell>
          <cell r="B142" t="str">
            <v>苏妲己</v>
          </cell>
          <cell r="C142" t="str">
            <v>415051</v>
          </cell>
          <cell r="D142" t="str">
            <v>415052</v>
          </cell>
          <cell r="E142" t="str">
            <v>415053</v>
          </cell>
          <cell r="F142" t="str">
            <v>415054</v>
          </cell>
          <cell r="G142">
            <v>2</v>
          </cell>
          <cell r="H142">
            <v>4</v>
          </cell>
          <cell r="I142">
            <v>2</v>
          </cell>
          <cell r="J142">
            <v>4</v>
          </cell>
          <cell r="K142">
            <v>15</v>
          </cell>
          <cell r="L142">
            <v>1250</v>
          </cell>
          <cell r="M142">
            <v>1000</v>
          </cell>
          <cell r="N142">
            <v>1000</v>
          </cell>
          <cell r="O142">
            <v>1000</v>
          </cell>
          <cell r="P142">
            <v>0</v>
          </cell>
          <cell r="Q142" t="str">
            <v>241505</v>
          </cell>
          <cell r="R142" t="str">
            <v>41505100</v>
          </cell>
          <cell r="S142" t="str">
            <v>41505200</v>
          </cell>
          <cell r="T142">
            <v>41505301</v>
          </cell>
          <cell r="U142">
            <v>3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120</v>
          </cell>
          <cell r="AC142">
            <v>40</v>
          </cell>
          <cell r="AD142" t="str">
            <v>41505001</v>
          </cell>
          <cell r="AE142" t="str">
            <v>41505002</v>
          </cell>
          <cell r="AF142" t="str">
            <v>41505003</v>
          </cell>
          <cell r="AG142" t="str">
            <v>41505004</v>
          </cell>
          <cell r="AH142" t="str">
            <v>41505005</v>
          </cell>
          <cell r="AI142" t="str">
            <v>41505006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10000</v>
          </cell>
          <cell r="AU142">
            <v>0</v>
          </cell>
          <cell r="AV142">
            <v>0</v>
          </cell>
          <cell r="AW142">
            <v>0</v>
          </cell>
          <cell r="AX142">
            <v>1</v>
          </cell>
          <cell r="AY142">
            <v>0</v>
          </cell>
          <cell r="AZ142">
            <v>1</v>
          </cell>
          <cell r="BA142" t="str">
            <v>妾身才没兴趣颠覆什么天下呢~</v>
          </cell>
          <cell r="BB142" t="str">
            <v>商汤时期有苏氏部落族人，出生于有苏国，冀州侯苏护之女。传说为九尾妖狐幻化而成，蛊惑纣王，诛杀忠良，祸乱苍生。</v>
          </cell>
          <cell r="BC142">
            <v>1</v>
          </cell>
          <cell r="BD142">
            <v>1</v>
          </cell>
          <cell r="BE142">
            <v>0</v>
          </cell>
          <cell r="BF142">
            <v>0</v>
          </cell>
          <cell r="BG142">
            <v>41505</v>
          </cell>
          <cell r="BH142">
            <v>1250</v>
          </cell>
        </row>
        <row r="143">
          <cell r="A143">
            <v>41506</v>
          </cell>
          <cell r="B143" t="str">
            <v>武松</v>
          </cell>
          <cell r="C143" t="str">
            <v>415061</v>
          </cell>
          <cell r="D143" t="str">
            <v>415062</v>
          </cell>
          <cell r="E143" t="str">
            <v>415063</v>
          </cell>
          <cell r="F143" t="str">
            <v>415064</v>
          </cell>
          <cell r="G143">
            <v>1</v>
          </cell>
          <cell r="H143">
            <v>4</v>
          </cell>
          <cell r="I143">
            <v>2</v>
          </cell>
          <cell r="J143">
            <v>2</v>
          </cell>
          <cell r="K143">
            <v>15</v>
          </cell>
          <cell r="L143">
            <v>1300</v>
          </cell>
          <cell r="M143">
            <v>800</v>
          </cell>
          <cell r="N143">
            <v>1200</v>
          </cell>
          <cell r="O143">
            <v>1500</v>
          </cell>
          <cell r="P143">
            <v>0</v>
          </cell>
          <cell r="Q143" t="str">
            <v>241506</v>
          </cell>
          <cell r="R143" t="str">
            <v>41506100</v>
          </cell>
          <cell r="S143" t="str">
            <v>41506200</v>
          </cell>
          <cell r="T143">
            <v>41506301</v>
          </cell>
          <cell r="U143">
            <v>4</v>
          </cell>
          <cell r="V143">
            <v>41506302</v>
          </cell>
          <cell r="W143">
            <v>4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120</v>
          </cell>
          <cell r="AC143">
            <v>40</v>
          </cell>
          <cell r="AD143" t="str">
            <v>41506001</v>
          </cell>
          <cell r="AE143" t="str">
            <v>41506002</v>
          </cell>
          <cell r="AF143" t="str">
            <v>41506003</v>
          </cell>
          <cell r="AG143" t="str">
            <v>41506004</v>
          </cell>
          <cell r="AH143" t="str">
            <v>41506005</v>
          </cell>
          <cell r="AI143" t="str">
            <v>41506006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10000</v>
          </cell>
          <cell r="AU143">
            <v>0</v>
          </cell>
          <cell r="AV143">
            <v>0</v>
          </cell>
          <cell r="AW143">
            <v>0</v>
          </cell>
          <cell r="AX143">
            <v>1</v>
          </cell>
          <cell r="AY143">
            <v>0</v>
          </cell>
          <cell r="AZ143">
            <v>1</v>
          </cell>
          <cell r="BA143" t="str">
            <v>三碗不过岗？看我赤手打虎！</v>
          </cell>
          <cell r="BB143" t="str">
            <v>北宋末年清河县认氏，因其排行在二，又叫“武二郎”，家中有个哥哥叫武大郎。为人长的仪表堂堂，身长八尺，重情仗义，嫉恶如仇。</v>
          </cell>
          <cell r="BC143">
            <v>1</v>
          </cell>
          <cell r="BD143">
            <v>1</v>
          </cell>
          <cell r="BE143">
            <v>0</v>
          </cell>
          <cell r="BF143" t="str">
            <v>高橙坦克</v>
          </cell>
          <cell r="BG143">
            <v>41506</v>
          </cell>
          <cell r="BH143">
            <v>1300</v>
          </cell>
        </row>
        <row r="144">
          <cell r="A144">
            <v>41507</v>
          </cell>
          <cell r="B144" t="str">
            <v>霍去病</v>
          </cell>
          <cell r="C144" t="str">
            <v>415071</v>
          </cell>
          <cell r="D144" t="str">
            <v>415072</v>
          </cell>
          <cell r="E144" t="str">
            <v>415073</v>
          </cell>
          <cell r="F144">
            <v>0</v>
          </cell>
          <cell r="G144">
            <v>1</v>
          </cell>
          <cell r="H144">
            <v>4</v>
          </cell>
          <cell r="I144">
            <v>2</v>
          </cell>
          <cell r="J144">
            <v>3</v>
          </cell>
          <cell r="K144">
            <v>15</v>
          </cell>
          <cell r="L144">
            <v>1250</v>
          </cell>
          <cell r="M144">
            <v>1000</v>
          </cell>
          <cell r="N144">
            <v>1000</v>
          </cell>
          <cell r="O144">
            <v>1000</v>
          </cell>
          <cell r="P144">
            <v>0</v>
          </cell>
          <cell r="Q144" t="str">
            <v>241507</v>
          </cell>
          <cell r="R144" t="str">
            <v>41507100</v>
          </cell>
          <cell r="S144" t="str">
            <v>41507200</v>
          </cell>
          <cell r="T144">
            <v>41507301</v>
          </cell>
          <cell r="U144">
            <v>2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120</v>
          </cell>
          <cell r="AC144">
            <v>40</v>
          </cell>
          <cell r="AD144" t="str">
            <v>41507001</v>
          </cell>
          <cell r="AE144" t="str">
            <v>41507002</v>
          </cell>
          <cell r="AF144" t="str">
            <v>41507003</v>
          </cell>
          <cell r="AG144" t="str">
            <v>41507004</v>
          </cell>
          <cell r="AH144" t="str">
            <v>41507005</v>
          </cell>
          <cell r="AI144" t="str">
            <v>41507006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10000</v>
          </cell>
          <cell r="AU144">
            <v>0</v>
          </cell>
          <cell r="AV144">
            <v>0</v>
          </cell>
          <cell r="AW144">
            <v>0</v>
          </cell>
          <cell r="AX144">
            <v>1</v>
          </cell>
          <cell r="AY144">
            <v>0</v>
          </cell>
          <cell r="AZ144">
            <v>1</v>
          </cell>
          <cell r="BA144" t="str">
            <v>匈奴未灭，何以家为？</v>
          </cell>
          <cell r="BB144" t="str">
            <v>河东平阳人 ，西汉名将，官至骠骑将军。霍去病是名将卫青的外甥，善骑射，用兵灵活，善于长途奔袭和大迂回、大穿插作战。</v>
          </cell>
          <cell r="BC144">
            <v>1</v>
          </cell>
          <cell r="BD144">
            <v>1</v>
          </cell>
          <cell r="BE144">
            <v>0</v>
          </cell>
          <cell r="BF144">
            <v>0</v>
          </cell>
          <cell r="BG144">
            <v>41507</v>
          </cell>
          <cell r="BH144">
            <v>1250</v>
          </cell>
        </row>
        <row r="145">
          <cell r="A145">
            <v>41508</v>
          </cell>
          <cell r="B145" t="str">
            <v>屈原</v>
          </cell>
          <cell r="C145" t="str">
            <v>415081</v>
          </cell>
          <cell r="D145" t="str">
            <v>415082</v>
          </cell>
          <cell r="E145" t="str">
            <v>415083</v>
          </cell>
          <cell r="F145">
            <v>0</v>
          </cell>
          <cell r="G145">
            <v>1</v>
          </cell>
          <cell r="H145">
            <v>4</v>
          </cell>
          <cell r="I145">
            <v>2</v>
          </cell>
          <cell r="J145">
            <v>4</v>
          </cell>
          <cell r="K145">
            <v>15</v>
          </cell>
          <cell r="L145">
            <v>1250</v>
          </cell>
          <cell r="M145">
            <v>1000</v>
          </cell>
          <cell r="N145">
            <v>1000</v>
          </cell>
          <cell r="O145">
            <v>1000</v>
          </cell>
          <cell r="P145">
            <v>0</v>
          </cell>
          <cell r="Q145" t="str">
            <v>241508</v>
          </cell>
          <cell r="R145" t="str">
            <v>41508100</v>
          </cell>
          <cell r="S145" t="str">
            <v>41508200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120</v>
          </cell>
          <cell r="AC145">
            <v>40</v>
          </cell>
          <cell r="AD145" t="str">
            <v>41508001</v>
          </cell>
          <cell r="AE145" t="str">
            <v>41508002</v>
          </cell>
          <cell r="AF145" t="str">
            <v>41508003</v>
          </cell>
          <cell r="AG145" t="str">
            <v>41508004</v>
          </cell>
          <cell r="AH145" t="str">
            <v>41508005</v>
          </cell>
          <cell r="AI145" t="str">
            <v>41508006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10000</v>
          </cell>
          <cell r="AU145">
            <v>0</v>
          </cell>
          <cell r="AV145">
            <v>0</v>
          </cell>
          <cell r="AW145">
            <v>0</v>
          </cell>
          <cell r="AX145">
            <v>1</v>
          </cell>
          <cell r="AY145">
            <v>1</v>
          </cell>
          <cell r="AZ145">
            <v>1</v>
          </cell>
          <cell r="BA145" t="str">
            <v>路漫漫其修远兮！</v>
          </cell>
          <cell r="BB145" t="str">
            <v>战国时期楚国诗人、政治家，出生于楚国丹阳。芈姓，屈氏，名平，字原。中国历史上第一位伟大的爱国诗人，“楚辞”的创立者。</v>
          </cell>
          <cell r="BC145">
            <v>1</v>
          </cell>
          <cell r="BD145">
            <v>1</v>
          </cell>
          <cell r="BE145">
            <v>0</v>
          </cell>
          <cell r="BF145" t="str">
            <v>第二橙将</v>
          </cell>
          <cell r="BG145">
            <v>41508</v>
          </cell>
          <cell r="BH145">
            <v>1250</v>
          </cell>
        </row>
        <row r="146">
          <cell r="A146">
            <v>41302</v>
          </cell>
          <cell r="B146" t="str">
            <v>西施</v>
          </cell>
          <cell r="C146" t="str">
            <v>413021</v>
          </cell>
          <cell r="D146" t="str">
            <v>413022</v>
          </cell>
          <cell r="E146" t="str">
            <v>413023</v>
          </cell>
          <cell r="F146">
            <v>0</v>
          </cell>
          <cell r="G146">
            <v>2</v>
          </cell>
          <cell r="H146">
            <v>4</v>
          </cell>
          <cell r="I146">
            <v>2</v>
          </cell>
          <cell r="J146">
            <v>4</v>
          </cell>
          <cell r="K146">
            <v>13</v>
          </cell>
          <cell r="L146">
            <v>1200</v>
          </cell>
          <cell r="M146">
            <v>1000</v>
          </cell>
          <cell r="N146">
            <v>1000</v>
          </cell>
          <cell r="O146">
            <v>1000</v>
          </cell>
          <cell r="P146">
            <v>0</v>
          </cell>
          <cell r="Q146" t="str">
            <v>241302</v>
          </cell>
          <cell r="R146" t="str">
            <v>41302100</v>
          </cell>
          <cell r="S146" t="str">
            <v>41302200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120</v>
          </cell>
          <cell r="AC146">
            <v>40</v>
          </cell>
          <cell r="AD146" t="str">
            <v>41302001</v>
          </cell>
          <cell r="AE146" t="str">
            <v>41302002</v>
          </cell>
          <cell r="AF146" t="str">
            <v>41302003</v>
          </cell>
          <cell r="AG146" t="str">
            <v>41302004</v>
          </cell>
          <cell r="AH146" t="str">
            <v>41302005</v>
          </cell>
          <cell r="AI146" t="str">
            <v>41302006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10000</v>
          </cell>
          <cell r="AU146">
            <v>0</v>
          </cell>
          <cell r="AV146">
            <v>0</v>
          </cell>
          <cell r="AW146">
            <v>0</v>
          </cell>
          <cell r="AX146">
            <v>1</v>
          </cell>
          <cell r="AY146">
            <v>1</v>
          </cell>
          <cell r="AZ146">
            <v>1</v>
          </cell>
          <cell r="BA146" t="str">
            <v>我本浣纱女，今为吴宫妃……</v>
          </cell>
          <cell r="BB146" t="str">
            <v>本名施夷光，越国美女，一般称其为西施，后人尊称其“西子“。出生于浙江省诸暨市苎萝村，天生丽质，是美的化身和代名词。</v>
          </cell>
          <cell r="BC146">
            <v>1</v>
          </cell>
          <cell r="BD146">
            <v>1</v>
          </cell>
          <cell r="BE146">
            <v>0</v>
          </cell>
          <cell r="BF146">
            <v>0</v>
          </cell>
          <cell r="BG146">
            <v>41302</v>
          </cell>
          <cell r="BH146">
            <v>1150</v>
          </cell>
        </row>
        <row r="147">
          <cell r="A147">
            <v>41303</v>
          </cell>
          <cell r="B147" t="str">
            <v>朱元璋</v>
          </cell>
          <cell r="C147" t="str">
            <v>413031</v>
          </cell>
          <cell r="D147" t="str">
            <v>413032</v>
          </cell>
          <cell r="E147" t="str">
            <v>413033</v>
          </cell>
          <cell r="F147">
            <v>0</v>
          </cell>
          <cell r="G147">
            <v>1</v>
          </cell>
          <cell r="H147">
            <v>4</v>
          </cell>
          <cell r="I147">
            <v>2</v>
          </cell>
          <cell r="J147">
            <v>3</v>
          </cell>
          <cell r="K147">
            <v>13</v>
          </cell>
          <cell r="L147">
            <v>1200</v>
          </cell>
          <cell r="M147">
            <v>1000</v>
          </cell>
          <cell r="N147">
            <v>1000</v>
          </cell>
          <cell r="O147">
            <v>1000</v>
          </cell>
          <cell r="P147">
            <v>0</v>
          </cell>
          <cell r="Q147" t="str">
            <v>241303</v>
          </cell>
          <cell r="R147" t="str">
            <v>41303100</v>
          </cell>
          <cell r="S147" t="str">
            <v>41303200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120</v>
          </cell>
          <cell r="AC147">
            <v>40</v>
          </cell>
          <cell r="AD147" t="str">
            <v>41303001</v>
          </cell>
          <cell r="AE147" t="str">
            <v>41303002</v>
          </cell>
          <cell r="AF147" t="str">
            <v>41303003</v>
          </cell>
          <cell r="AG147" t="str">
            <v>41303004</v>
          </cell>
          <cell r="AH147" t="str">
            <v>41303005</v>
          </cell>
          <cell r="AI147" t="str">
            <v>41303006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10000</v>
          </cell>
          <cell r="AU147">
            <v>0</v>
          </cell>
          <cell r="AV147">
            <v>0</v>
          </cell>
          <cell r="AW147">
            <v>0</v>
          </cell>
          <cell r="AX147">
            <v>1</v>
          </cell>
          <cell r="AY147">
            <v>1</v>
          </cell>
          <cell r="AZ147">
            <v>1</v>
          </cell>
          <cell r="BA147" t="str">
            <v>佑我大明，万世永昌！</v>
          </cell>
          <cell r="BB147" t="str">
            <v>字国瑞，原名重八，后取名兴宗，濠州钟离人，明朝开国皇帝。为人聪明而有远见，重视农业生产与文化教育，开创了洪武之治。</v>
          </cell>
          <cell r="BC147">
            <v>1</v>
          </cell>
          <cell r="BD147">
            <v>1</v>
          </cell>
          <cell r="BE147">
            <v>0</v>
          </cell>
          <cell r="BF147">
            <v>0</v>
          </cell>
          <cell r="BG147">
            <v>41303</v>
          </cell>
          <cell r="BH147">
            <v>1150</v>
          </cell>
        </row>
        <row r="148">
          <cell r="A148">
            <v>41305</v>
          </cell>
          <cell r="B148" t="str">
            <v>陈庆之</v>
          </cell>
          <cell r="C148" t="str">
            <v>413051</v>
          </cell>
          <cell r="D148">
            <v>0</v>
          </cell>
          <cell r="E148">
            <v>0</v>
          </cell>
          <cell r="F148">
            <v>0</v>
          </cell>
          <cell r="G148">
            <v>1</v>
          </cell>
          <cell r="H148">
            <v>4</v>
          </cell>
          <cell r="I148">
            <v>2</v>
          </cell>
          <cell r="J148">
            <v>2</v>
          </cell>
          <cell r="K148">
            <v>13</v>
          </cell>
          <cell r="L148">
            <v>1250</v>
          </cell>
          <cell r="M148">
            <v>800</v>
          </cell>
          <cell r="N148">
            <v>1100</v>
          </cell>
          <cell r="O148">
            <v>1100</v>
          </cell>
          <cell r="P148">
            <v>0</v>
          </cell>
          <cell r="Q148" t="str">
            <v>241305</v>
          </cell>
          <cell r="R148" t="str">
            <v>41305100</v>
          </cell>
          <cell r="S148" t="str">
            <v>41305200</v>
          </cell>
          <cell r="T148">
            <v>41305301</v>
          </cell>
          <cell r="U148">
            <v>4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120</v>
          </cell>
          <cell r="AC148">
            <v>40</v>
          </cell>
          <cell r="AD148" t="str">
            <v>41305001</v>
          </cell>
          <cell r="AE148" t="str">
            <v>41305002</v>
          </cell>
          <cell r="AF148" t="str">
            <v>41305003</v>
          </cell>
          <cell r="AG148" t="str">
            <v>41305004</v>
          </cell>
          <cell r="AH148" t="str">
            <v>41305005</v>
          </cell>
          <cell r="AI148" t="str">
            <v>41305006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10000</v>
          </cell>
          <cell r="AU148">
            <v>0</v>
          </cell>
          <cell r="AV148">
            <v>0</v>
          </cell>
          <cell r="AW148">
            <v>0</v>
          </cell>
          <cell r="AX148">
            <v>1</v>
          </cell>
          <cell r="AY148">
            <v>1</v>
          </cell>
          <cell r="AZ148">
            <v>1</v>
          </cell>
          <cell r="BA148" t="str">
            <v>白袍临世，战无不胜！</v>
          </cell>
          <cell r="BB148" t="str">
            <v>字子云，汉族，义兴国山人，南北朝时期南朝梁将领。其身体文弱，不善于骑马和射箭，但是却富有胆略，善于用兵，有战神之称。</v>
          </cell>
          <cell r="BC148">
            <v>1</v>
          </cell>
          <cell r="BD148">
            <v>1</v>
          </cell>
          <cell r="BE148">
            <v>0</v>
          </cell>
          <cell r="BF148" t="str">
            <v>低橙坦克</v>
          </cell>
          <cell r="BG148">
            <v>41305</v>
          </cell>
          <cell r="BH148">
            <v>1250</v>
          </cell>
        </row>
        <row r="149">
          <cell r="A149">
            <v>41306</v>
          </cell>
          <cell r="B149" t="str">
            <v>李白</v>
          </cell>
          <cell r="C149" t="str">
            <v>413061</v>
          </cell>
          <cell r="D149">
            <v>0</v>
          </cell>
          <cell r="E149">
            <v>0</v>
          </cell>
          <cell r="F149">
            <v>0</v>
          </cell>
          <cell r="G149">
            <v>1</v>
          </cell>
          <cell r="H149">
            <v>4</v>
          </cell>
          <cell r="I149">
            <v>2</v>
          </cell>
          <cell r="J149">
            <v>3</v>
          </cell>
          <cell r="K149">
            <v>13</v>
          </cell>
          <cell r="L149">
            <v>1200</v>
          </cell>
          <cell r="M149">
            <v>1000</v>
          </cell>
          <cell r="N149">
            <v>1000</v>
          </cell>
          <cell r="O149">
            <v>1000</v>
          </cell>
          <cell r="P149">
            <v>0</v>
          </cell>
          <cell r="Q149" t="str">
            <v>241306</v>
          </cell>
          <cell r="R149" t="str">
            <v>41306100</v>
          </cell>
          <cell r="S149" t="str">
            <v>41306200</v>
          </cell>
          <cell r="T149">
            <v>41306301</v>
          </cell>
          <cell r="U149">
            <v>2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120</v>
          </cell>
          <cell r="AC149">
            <v>40</v>
          </cell>
          <cell r="AD149" t="str">
            <v>41306001</v>
          </cell>
          <cell r="AE149" t="str">
            <v>41306002</v>
          </cell>
          <cell r="AF149" t="str">
            <v>41306003</v>
          </cell>
          <cell r="AG149" t="str">
            <v>41306004</v>
          </cell>
          <cell r="AH149" t="str">
            <v>41306005</v>
          </cell>
          <cell r="AI149" t="str">
            <v>41306006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10000</v>
          </cell>
          <cell r="AU149">
            <v>0</v>
          </cell>
          <cell r="AV149">
            <v>0</v>
          </cell>
          <cell r="AW149">
            <v>0</v>
          </cell>
          <cell r="AX149">
            <v>1</v>
          </cell>
          <cell r="AY149">
            <v>1</v>
          </cell>
          <cell r="AZ149">
            <v>1</v>
          </cell>
          <cell r="BA149" t="str">
            <v>举杯邀明月，对影成三人。</v>
          </cell>
          <cell r="BB149" t="str">
            <v>字太白，号青莲居士，又号“谪仙人”，是唐代伟大的浪漫主义诗人，被后人誉为“诗仙”，与杜甫并称为“李杜”</v>
          </cell>
          <cell r="BC149">
            <v>1</v>
          </cell>
          <cell r="BD149">
            <v>1</v>
          </cell>
          <cell r="BE149">
            <v>0</v>
          </cell>
          <cell r="BF149" t="str">
            <v>低橙连击</v>
          </cell>
          <cell r="BG149">
            <v>41306</v>
          </cell>
          <cell r="BH149">
            <v>1200</v>
          </cell>
        </row>
        <row r="150">
          <cell r="A150">
            <v>41003</v>
          </cell>
          <cell r="B150" t="str">
            <v>花木兰</v>
          </cell>
          <cell r="C150" t="str">
            <v>410031</v>
          </cell>
          <cell r="D150">
            <v>0</v>
          </cell>
          <cell r="E150">
            <v>0</v>
          </cell>
          <cell r="F150">
            <v>0</v>
          </cell>
          <cell r="G150">
            <v>2</v>
          </cell>
          <cell r="H150">
            <v>4</v>
          </cell>
          <cell r="I150">
            <v>2</v>
          </cell>
          <cell r="J150">
            <v>3</v>
          </cell>
          <cell r="K150">
            <v>10</v>
          </cell>
          <cell r="L150">
            <v>1000</v>
          </cell>
          <cell r="M150">
            <v>1000</v>
          </cell>
          <cell r="N150">
            <v>1000</v>
          </cell>
          <cell r="O150">
            <v>1000</v>
          </cell>
          <cell r="P150">
            <v>0</v>
          </cell>
          <cell r="Q150" t="str">
            <v>241003</v>
          </cell>
          <cell r="R150" t="str">
            <v>41003100</v>
          </cell>
          <cell r="S150" t="str">
            <v>41003200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90</v>
          </cell>
          <cell r="AC150">
            <v>30</v>
          </cell>
          <cell r="AD150" t="str">
            <v>41003001</v>
          </cell>
          <cell r="AE150" t="str">
            <v>41003002</v>
          </cell>
          <cell r="AF150" t="str">
            <v>41003003</v>
          </cell>
          <cell r="AG150" t="str">
            <v>41003004</v>
          </cell>
          <cell r="AH150" t="str">
            <v>41003005</v>
          </cell>
          <cell r="AI150" t="str">
            <v>41003006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5000</v>
          </cell>
          <cell r="AU150">
            <v>0</v>
          </cell>
          <cell r="AV150">
            <v>1</v>
          </cell>
          <cell r="AW150">
            <v>10000</v>
          </cell>
          <cell r="AX150">
            <v>1</v>
          </cell>
          <cell r="AY150">
            <v>1</v>
          </cell>
          <cell r="AZ150">
            <v>1</v>
          </cell>
          <cell r="BA150" t="str">
            <v>谁说女子不如男！</v>
          </cell>
          <cell r="BB150" t="str">
            <v>南北朝时期的巾帼英雄，四大巾帼英雄之一，忠孝节义，代父从军击败入侵民族而流传千古，唐代皇帝追封为“孝烈将军”。</v>
          </cell>
          <cell r="BC150">
            <v>1</v>
          </cell>
          <cell r="BD150">
            <v>1</v>
          </cell>
          <cell r="BE150">
            <v>0</v>
          </cell>
          <cell r="BF150">
            <v>0</v>
          </cell>
          <cell r="BG150">
            <v>41003</v>
          </cell>
          <cell r="BH150">
            <v>1000</v>
          </cell>
        </row>
        <row r="151">
          <cell r="A151">
            <v>41004</v>
          </cell>
          <cell r="B151" t="str">
            <v>潘金莲</v>
          </cell>
          <cell r="C151" t="str">
            <v>410041</v>
          </cell>
          <cell r="D151">
            <v>0</v>
          </cell>
          <cell r="E151">
            <v>0</v>
          </cell>
          <cell r="F151">
            <v>0</v>
          </cell>
          <cell r="G151">
            <v>2</v>
          </cell>
          <cell r="H151">
            <v>4</v>
          </cell>
          <cell r="I151">
            <v>2</v>
          </cell>
          <cell r="J151">
            <v>3</v>
          </cell>
          <cell r="K151">
            <v>10</v>
          </cell>
          <cell r="L151">
            <v>1000</v>
          </cell>
          <cell r="M151">
            <v>1000</v>
          </cell>
          <cell r="N151">
            <v>1000</v>
          </cell>
          <cell r="O151">
            <v>1000</v>
          </cell>
          <cell r="P151">
            <v>0</v>
          </cell>
          <cell r="Q151" t="str">
            <v>241004</v>
          </cell>
          <cell r="R151" t="str">
            <v>41004100</v>
          </cell>
          <cell r="S151" t="str">
            <v>41004200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90</v>
          </cell>
          <cell r="AC151">
            <v>30</v>
          </cell>
          <cell r="AD151" t="str">
            <v>41004001</v>
          </cell>
          <cell r="AE151" t="str">
            <v>41004002</v>
          </cell>
          <cell r="AF151" t="str">
            <v>41004003</v>
          </cell>
          <cell r="AG151" t="str">
            <v>41004004</v>
          </cell>
          <cell r="AH151" t="str">
            <v>41004005</v>
          </cell>
          <cell r="AI151" t="str">
            <v>41004006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5000</v>
          </cell>
          <cell r="AU151">
            <v>0</v>
          </cell>
          <cell r="AV151">
            <v>1</v>
          </cell>
          <cell r="AW151">
            <v>10000</v>
          </cell>
          <cell r="AX151">
            <v>1</v>
          </cell>
          <cell r="AY151">
            <v>1</v>
          </cell>
          <cell r="AZ151">
            <v>1</v>
          </cell>
          <cell r="BA151" t="str">
            <v>大郎，该喝药了~</v>
          </cell>
          <cell r="BB151" t="str">
            <v>清河县人氏，是清河县里一个大户人家的使女，嫁与武大郎为妻，是个爱风流的人物，后与西门庆通奸毒杀了武大郎。</v>
          </cell>
          <cell r="BC151">
            <v>1</v>
          </cell>
          <cell r="BD151">
            <v>1</v>
          </cell>
          <cell r="BE151">
            <v>0</v>
          </cell>
          <cell r="BF151">
            <v>0</v>
          </cell>
          <cell r="BG151">
            <v>41004</v>
          </cell>
          <cell r="BH151">
            <v>1000</v>
          </cell>
        </row>
        <row r="152">
          <cell r="A152">
            <v>41005</v>
          </cell>
          <cell r="B152" t="str">
            <v>李师师</v>
          </cell>
          <cell r="C152" t="str">
            <v>410051</v>
          </cell>
          <cell r="D152">
            <v>410052</v>
          </cell>
          <cell r="E152">
            <v>410053</v>
          </cell>
          <cell r="F152">
            <v>410053</v>
          </cell>
          <cell r="G152">
            <v>2</v>
          </cell>
          <cell r="H152">
            <v>4</v>
          </cell>
          <cell r="I152">
            <v>2</v>
          </cell>
          <cell r="J152">
            <v>3</v>
          </cell>
          <cell r="K152">
            <v>10</v>
          </cell>
          <cell r="L152">
            <v>1000</v>
          </cell>
          <cell r="M152">
            <v>1000</v>
          </cell>
          <cell r="N152">
            <v>1000</v>
          </cell>
          <cell r="O152">
            <v>1000</v>
          </cell>
          <cell r="P152">
            <v>0</v>
          </cell>
          <cell r="Q152" t="str">
            <v>241005</v>
          </cell>
          <cell r="R152" t="str">
            <v>41005100</v>
          </cell>
          <cell r="S152" t="str">
            <v>41005200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90</v>
          </cell>
          <cell r="AC152">
            <v>30</v>
          </cell>
          <cell r="AD152" t="str">
            <v>41005001</v>
          </cell>
          <cell r="AE152" t="str">
            <v>41005002</v>
          </cell>
          <cell r="AF152" t="str">
            <v>41005003</v>
          </cell>
          <cell r="AG152" t="str">
            <v>41005004</v>
          </cell>
          <cell r="AH152" t="str">
            <v>41005005</v>
          </cell>
          <cell r="AI152" t="str">
            <v>41005006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5000</v>
          </cell>
          <cell r="AU152">
            <v>0</v>
          </cell>
          <cell r="AV152">
            <v>1</v>
          </cell>
          <cell r="AW152">
            <v>10000</v>
          </cell>
          <cell r="AX152">
            <v>1</v>
          </cell>
          <cell r="AY152">
            <v>1</v>
          </cell>
          <cell r="AZ152">
            <v>1</v>
          </cell>
          <cell r="BA152" t="str">
            <v>乱世流离，我一定会帮你的！</v>
          </cell>
          <cell r="BB152" t="str">
            <v>北宋末年青楼歌姬，东京人。曾深受宋徽宗喜爱，更传说曾与燕青有染。在仕子官宦中颇有声名，是文人雅士、公子王孙争夺的对象。</v>
          </cell>
          <cell r="BC152">
            <v>1</v>
          </cell>
          <cell r="BD152">
            <v>1</v>
          </cell>
          <cell r="BE152">
            <v>0</v>
          </cell>
          <cell r="BF152" t="str">
            <v>紫1</v>
          </cell>
          <cell r="BG152">
            <v>41005</v>
          </cell>
          <cell r="BH152">
            <v>1000</v>
          </cell>
        </row>
        <row r="153">
          <cell r="A153">
            <v>41006</v>
          </cell>
          <cell r="B153" t="str">
            <v>包拯</v>
          </cell>
          <cell r="C153" t="str">
            <v>410061</v>
          </cell>
          <cell r="D153">
            <v>0</v>
          </cell>
          <cell r="E153">
            <v>0</v>
          </cell>
          <cell r="F153">
            <v>0</v>
          </cell>
          <cell r="G153">
            <v>1</v>
          </cell>
          <cell r="H153">
            <v>4</v>
          </cell>
          <cell r="I153">
            <v>2</v>
          </cell>
          <cell r="J153">
            <v>3</v>
          </cell>
          <cell r="K153">
            <v>10</v>
          </cell>
          <cell r="L153">
            <v>1000</v>
          </cell>
          <cell r="M153">
            <v>1000</v>
          </cell>
          <cell r="N153">
            <v>1000</v>
          </cell>
          <cell r="O153">
            <v>1000</v>
          </cell>
          <cell r="P153">
            <v>0</v>
          </cell>
          <cell r="Q153" t="str">
            <v>241006</v>
          </cell>
          <cell r="R153" t="str">
            <v>41006100</v>
          </cell>
          <cell r="S153" t="str">
            <v>41006200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90</v>
          </cell>
          <cell r="AC153">
            <v>30</v>
          </cell>
          <cell r="AD153" t="str">
            <v>41006001</v>
          </cell>
          <cell r="AE153" t="str">
            <v>41006002</v>
          </cell>
          <cell r="AF153" t="str">
            <v>41006003</v>
          </cell>
          <cell r="AG153" t="str">
            <v>41006004</v>
          </cell>
          <cell r="AH153" t="str">
            <v>41006005</v>
          </cell>
          <cell r="AI153" t="str">
            <v>41006006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5000</v>
          </cell>
          <cell r="AU153">
            <v>0</v>
          </cell>
          <cell r="AV153">
            <v>1</v>
          </cell>
          <cell r="AW153">
            <v>10000</v>
          </cell>
          <cell r="AX153">
            <v>1</v>
          </cell>
          <cell r="AY153">
            <v>1</v>
          </cell>
          <cell r="AZ153">
            <v>1</v>
          </cell>
          <cell r="BA153" t="str">
            <v>开封有个包青天！</v>
          </cell>
          <cell r="BB153" t="str">
            <v>字希仁，庐州合肥人，北宋名臣。一生廉洁公正、立朝刚毅，不附权贵，铁面无私，且英明决断，敢于替百姓申不平，故有“包青天”之称。</v>
          </cell>
          <cell r="BC153">
            <v>1</v>
          </cell>
          <cell r="BD153">
            <v>1</v>
          </cell>
          <cell r="BE153">
            <v>0</v>
          </cell>
          <cell r="BF153">
            <v>0</v>
          </cell>
          <cell r="BG153">
            <v>41006</v>
          </cell>
          <cell r="BH153">
            <v>1000</v>
          </cell>
        </row>
        <row r="154">
          <cell r="A154">
            <v>41007</v>
          </cell>
          <cell r="B154" t="str">
            <v>鲁智深</v>
          </cell>
          <cell r="C154" t="str">
            <v>410071</v>
          </cell>
          <cell r="D154">
            <v>0</v>
          </cell>
          <cell r="E154">
            <v>0</v>
          </cell>
          <cell r="F154">
            <v>0</v>
          </cell>
          <cell r="G154">
            <v>1</v>
          </cell>
          <cell r="H154">
            <v>4</v>
          </cell>
          <cell r="I154">
            <v>2</v>
          </cell>
          <cell r="J154">
            <v>2</v>
          </cell>
          <cell r="K154">
            <v>10</v>
          </cell>
          <cell r="L154">
            <v>1150</v>
          </cell>
          <cell r="M154">
            <v>800</v>
          </cell>
          <cell r="N154">
            <v>1100</v>
          </cell>
          <cell r="O154">
            <v>1100</v>
          </cell>
          <cell r="P154">
            <v>0</v>
          </cell>
          <cell r="Q154" t="str">
            <v>241007</v>
          </cell>
          <cell r="R154" t="str">
            <v>41007100</v>
          </cell>
          <cell r="S154" t="str">
            <v>41007200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90</v>
          </cell>
          <cell r="AC154">
            <v>30</v>
          </cell>
          <cell r="AD154" t="str">
            <v>41007001</v>
          </cell>
          <cell r="AE154" t="str">
            <v>41007002</v>
          </cell>
          <cell r="AF154" t="str">
            <v>41007003</v>
          </cell>
          <cell r="AG154" t="str">
            <v>41007004</v>
          </cell>
          <cell r="AH154" t="str">
            <v>41007005</v>
          </cell>
          <cell r="AI154" t="str">
            <v>41007006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5000</v>
          </cell>
          <cell r="AU154">
            <v>0</v>
          </cell>
          <cell r="AV154">
            <v>1</v>
          </cell>
          <cell r="AW154">
            <v>10000</v>
          </cell>
          <cell r="AX154">
            <v>1</v>
          </cell>
          <cell r="AY154">
            <v>1</v>
          </cell>
          <cell r="AZ154">
            <v>1</v>
          </cell>
          <cell r="BA154" t="str">
            <v>洒家好的就是喝酒吃肉！</v>
          </cell>
          <cell r="BB154" t="str">
            <v>本名鲁达，北宋末年渭州人，绰号“花和尚”，法名智深，当过提辖，又称鲁提辖。为人慷慨大方，嫉恶如仇，豪爽直率，但粗中有细。</v>
          </cell>
          <cell r="BC154">
            <v>1</v>
          </cell>
          <cell r="BD154">
            <v>1</v>
          </cell>
          <cell r="BE154">
            <v>0</v>
          </cell>
          <cell r="BF154">
            <v>0</v>
          </cell>
          <cell r="BG154">
            <v>41007</v>
          </cell>
          <cell r="BH154">
            <v>1150</v>
          </cell>
        </row>
        <row r="155">
          <cell r="A155">
            <v>41008</v>
          </cell>
          <cell r="B155" t="str">
            <v>穆桂英</v>
          </cell>
          <cell r="C155" t="str">
            <v>410081</v>
          </cell>
          <cell r="D155">
            <v>0</v>
          </cell>
          <cell r="E155">
            <v>0</v>
          </cell>
          <cell r="F155">
            <v>0</v>
          </cell>
          <cell r="G155">
            <v>2</v>
          </cell>
          <cell r="H155">
            <v>4</v>
          </cell>
          <cell r="I155">
            <v>2</v>
          </cell>
          <cell r="J155">
            <v>3</v>
          </cell>
          <cell r="K155">
            <v>10</v>
          </cell>
          <cell r="L155">
            <v>1000</v>
          </cell>
          <cell r="M155">
            <v>1000</v>
          </cell>
          <cell r="N155">
            <v>1000</v>
          </cell>
          <cell r="O155">
            <v>1000</v>
          </cell>
          <cell r="P155">
            <v>0</v>
          </cell>
          <cell r="Q155" t="str">
            <v>241008</v>
          </cell>
          <cell r="R155" t="str">
            <v>41008100</v>
          </cell>
          <cell r="S155" t="str">
            <v>41008200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90</v>
          </cell>
          <cell r="AC155">
            <v>30</v>
          </cell>
          <cell r="AD155" t="str">
            <v>41008001</v>
          </cell>
          <cell r="AE155" t="str">
            <v>41008002</v>
          </cell>
          <cell r="AF155" t="str">
            <v>41008003</v>
          </cell>
          <cell r="AG155" t="str">
            <v>41008004</v>
          </cell>
          <cell r="AH155" t="str">
            <v>41008005</v>
          </cell>
          <cell r="AI155" t="str">
            <v>41008006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5000</v>
          </cell>
          <cell r="AU155">
            <v>0</v>
          </cell>
          <cell r="AV155">
            <v>1</v>
          </cell>
          <cell r="AW155">
            <v>10000</v>
          </cell>
          <cell r="AX155">
            <v>1</v>
          </cell>
          <cell r="AY155">
            <v>1</v>
          </cell>
          <cell r="AZ155">
            <v>1</v>
          </cell>
          <cell r="BA155" t="str">
            <v>杨门女将，为国尽忠！</v>
          </cell>
          <cell r="BB155" t="str">
            <v>古代四大巾帼英雄之一，与梁红玉、花木兰、樊梨花齐名。其武艺超群、机智勇敢，传说有神女传授神箭飞刀之术，为杨门女将中的杰出人物。</v>
          </cell>
          <cell r="BC155">
            <v>1</v>
          </cell>
          <cell r="BD155">
            <v>1</v>
          </cell>
          <cell r="BE155">
            <v>0</v>
          </cell>
          <cell r="BF155">
            <v>0</v>
          </cell>
          <cell r="BG155">
            <v>41008</v>
          </cell>
          <cell r="BH155">
            <v>1000</v>
          </cell>
        </row>
        <row r="156">
          <cell r="A156">
            <v>40801</v>
          </cell>
          <cell r="B156" t="str">
            <v>徐达</v>
          </cell>
          <cell r="C156" t="str">
            <v>408011</v>
          </cell>
          <cell r="D156">
            <v>0</v>
          </cell>
          <cell r="E156">
            <v>0</v>
          </cell>
          <cell r="F156">
            <v>0</v>
          </cell>
          <cell r="G156">
            <v>1</v>
          </cell>
          <cell r="H156">
            <v>4</v>
          </cell>
          <cell r="I156">
            <v>2</v>
          </cell>
          <cell r="J156">
            <v>3</v>
          </cell>
          <cell r="K156">
            <v>8</v>
          </cell>
          <cell r="L156">
            <v>1000</v>
          </cell>
          <cell r="M156">
            <v>1000</v>
          </cell>
          <cell r="N156">
            <v>1000</v>
          </cell>
          <cell r="O156">
            <v>1000</v>
          </cell>
          <cell r="P156">
            <v>0</v>
          </cell>
          <cell r="Q156">
            <v>0</v>
          </cell>
          <cell r="R156" t="str">
            <v>40801100</v>
          </cell>
          <cell r="S156" t="str">
            <v>40801200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60</v>
          </cell>
          <cell r="AC156">
            <v>20</v>
          </cell>
          <cell r="AD156" t="str">
            <v>40801001</v>
          </cell>
          <cell r="AE156" t="str">
            <v>40801002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2000</v>
          </cell>
          <cell r="AU156">
            <v>0</v>
          </cell>
          <cell r="AV156">
            <v>1</v>
          </cell>
          <cell r="AW156">
            <v>4000</v>
          </cell>
          <cell r="AX156">
            <v>1</v>
          </cell>
          <cell r="AY156">
            <v>1</v>
          </cell>
          <cell r="AZ156">
            <v>1</v>
          </cell>
          <cell r="BA156" t="str">
            <v>老骥伏枥，志在千里。</v>
          </cell>
          <cell r="BB156" t="str">
            <v>字天德，濠州钟离人，明朝开国军事统帅，淮西二十四将之一。为人谨慎，善于治军，戎马一生，建立了不朽的功勋。</v>
          </cell>
          <cell r="BC156">
            <v>1</v>
          </cell>
          <cell r="BD156">
            <v>1</v>
          </cell>
          <cell r="BE156">
            <v>0</v>
          </cell>
          <cell r="BF156">
            <v>0</v>
          </cell>
          <cell r="BG156">
            <v>40801</v>
          </cell>
          <cell r="BH156">
            <v>1000</v>
          </cell>
        </row>
        <row r="157">
          <cell r="A157">
            <v>40802</v>
          </cell>
          <cell r="B157" t="str">
            <v>郑成功</v>
          </cell>
          <cell r="C157" t="str">
            <v>408021</v>
          </cell>
          <cell r="D157">
            <v>0</v>
          </cell>
          <cell r="E157">
            <v>0</v>
          </cell>
          <cell r="F157">
            <v>0</v>
          </cell>
          <cell r="G157">
            <v>1</v>
          </cell>
          <cell r="H157">
            <v>4</v>
          </cell>
          <cell r="I157">
            <v>2</v>
          </cell>
          <cell r="J157">
            <v>3</v>
          </cell>
          <cell r="K157">
            <v>8</v>
          </cell>
          <cell r="L157">
            <v>1000</v>
          </cell>
          <cell r="M157">
            <v>1000</v>
          </cell>
          <cell r="N157">
            <v>1000</v>
          </cell>
          <cell r="O157">
            <v>1000</v>
          </cell>
          <cell r="P157">
            <v>0</v>
          </cell>
          <cell r="Q157">
            <v>0</v>
          </cell>
          <cell r="R157" t="str">
            <v>40802100</v>
          </cell>
          <cell r="S157" t="str">
            <v>40802200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60</v>
          </cell>
          <cell r="AC157">
            <v>20</v>
          </cell>
          <cell r="AD157" t="str">
            <v>40802001</v>
          </cell>
          <cell r="AE157" t="str">
            <v>40802002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2000</v>
          </cell>
          <cell r="AU157">
            <v>0</v>
          </cell>
          <cell r="AV157">
            <v>1</v>
          </cell>
          <cell r="AW157">
            <v>4000</v>
          </cell>
          <cell r="AX157">
            <v>1</v>
          </cell>
          <cell r="AY157">
            <v>1</v>
          </cell>
          <cell r="AZ157">
            <v>1</v>
          </cell>
          <cell r="BA157" t="str">
            <v>奋勇当先，威名远扬！</v>
          </cell>
          <cell r="BB157" t="str">
            <v>本名森，字明俨， 福建泉州南安人，明末清初军事家，抗清名将，民族英雄。曾率军击败荷兰东印度公司在台湾的驻军，收复台湾。</v>
          </cell>
          <cell r="BC157">
            <v>1</v>
          </cell>
          <cell r="BD157">
            <v>1</v>
          </cell>
          <cell r="BE157">
            <v>0</v>
          </cell>
          <cell r="BF157">
            <v>0</v>
          </cell>
          <cell r="BG157">
            <v>40802</v>
          </cell>
          <cell r="BH157">
            <v>1000</v>
          </cell>
        </row>
        <row r="158">
          <cell r="A158">
            <v>40803</v>
          </cell>
          <cell r="B158" t="str">
            <v>施琅</v>
          </cell>
          <cell r="C158" t="str">
            <v>408031</v>
          </cell>
          <cell r="D158">
            <v>0</v>
          </cell>
          <cell r="E158">
            <v>0</v>
          </cell>
          <cell r="F158">
            <v>0</v>
          </cell>
          <cell r="G158">
            <v>1</v>
          </cell>
          <cell r="H158">
            <v>4</v>
          </cell>
          <cell r="I158">
            <v>2</v>
          </cell>
          <cell r="J158">
            <v>2</v>
          </cell>
          <cell r="K158">
            <v>8</v>
          </cell>
          <cell r="L158">
            <v>1150</v>
          </cell>
          <cell r="M158">
            <v>800</v>
          </cell>
          <cell r="N158">
            <v>1000</v>
          </cell>
          <cell r="O158">
            <v>1000</v>
          </cell>
          <cell r="P158">
            <v>0</v>
          </cell>
          <cell r="Q158">
            <v>0</v>
          </cell>
          <cell r="R158" t="str">
            <v>40803100</v>
          </cell>
          <cell r="S158" t="str">
            <v>40803200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60</v>
          </cell>
          <cell r="AC158">
            <v>20</v>
          </cell>
          <cell r="AD158" t="str">
            <v>40803001</v>
          </cell>
          <cell r="AE158" t="str">
            <v>40803002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2000</v>
          </cell>
          <cell r="AU158">
            <v>0</v>
          </cell>
          <cell r="AV158">
            <v>1</v>
          </cell>
          <cell r="AW158">
            <v>4000</v>
          </cell>
          <cell r="AX158">
            <v>1</v>
          </cell>
          <cell r="AY158">
            <v>1</v>
          </cell>
          <cell r="AZ158">
            <v>1</v>
          </cell>
          <cell r="BA158" t="str">
            <v>射人先射马，擒贼先擒王！</v>
          </cell>
          <cell r="BB158" t="str">
            <v>字尊侯，号琢公，福建省泉州府晋江县人，祖籍河南固始，明末清初军事家，清朝初期重要将领。为人性格直爽，自信进取。</v>
          </cell>
          <cell r="BC158">
            <v>1</v>
          </cell>
          <cell r="BD158">
            <v>1</v>
          </cell>
          <cell r="BE158">
            <v>0</v>
          </cell>
          <cell r="BF158">
            <v>0</v>
          </cell>
          <cell r="BG158">
            <v>40803</v>
          </cell>
          <cell r="BH158">
            <v>1150</v>
          </cell>
        </row>
        <row r="159">
          <cell r="A159">
            <v>40804</v>
          </cell>
          <cell r="B159" t="str">
            <v>郑和</v>
          </cell>
          <cell r="C159" t="str">
            <v>408041</v>
          </cell>
          <cell r="D159">
            <v>0</v>
          </cell>
          <cell r="E159">
            <v>0</v>
          </cell>
          <cell r="F159">
            <v>0</v>
          </cell>
          <cell r="G159">
            <v>1</v>
          </cell>
          <cell r="H159">
            <v>4</v>
          </cell>
          <cell r="I159">
            <v>2</v>
          </cell>
          <cell r="J159">
            <v>3</v>
          </cell>
          <cell r="K159">
            <v>8</v>
          </cell>
          <cell r="L159">
            <v>1000</v>
          </cell>
          <cell r="M159">
            <v>1000</v>
          </cell>
          <cell r="N159">
            <v>1000</v>
          </cell>
          <cell r="O159">
            <v>1000</v>
          </cell>
          <cell r="P159">
            <v>0</v>
          </cell>
          <cell r="Q159">
            <v>0</v>
          </cell>
          <cell r="R159" t="str">
            <v>40804100</v>
          </cell>
          <cell r="S159" t="str">
            <v>40804200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60</v>
          </cell>
          <cell r="AC159">
            <v>20</v>
          </cell>
          <cell r="AD159" t="str">
            <v>40804001</v>
          </cell>
          <cell r="AE159" t="str">
            <v>40804002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2000</v>
          </cell>
          <cell r="AU159">
            <v>0</v>
          </cell>
          <cell r="AV159">
            <v>1</v>
          </cell>
          <cell r="AW159">
            <v>4000</v>
          </cell>
          <cell r="AX159">
            <v>1</v>
          </cell>
          <cell r="AY159">
            <v>1</v>
          </cell>
          <cell r="AZ159">
            <v>1</v>
          </cell>
          <cell r="BA159" t="str">
            <v>读圣贤书，谋天下事。</v>
          </cell>
          <cell r="BB159" t="str">
            <v>明朝太监，原姓马，名和，小名三宝， 又作三保，云南昆阳宝山乡知代村人。中国明朝航海家、外交家。为人有智略，知兵习战。</v>
          </cell>
          <cell r="BC159">
            <v>1</v>
          </cell>
          <cell r="BD159">
            <v>1</v>
          </cell>
          <cell r="BE159">
            <v>0</v>
          </cell>
          <cell r="BF159">
            <v>0</v>
          </cell>
          <cell r="BG159">
            <v>40804</v>
          </cell>
          <cell r="BH159">
            <v>1000</v>
          </cell>
        </row>
        <row r="160">
          <cell r="A160">
            <v>40805</v>
          </cell>
          <cell r="B160" t="str">
            <v>李自成</v>
          </cell>
          <cell r="C160" t="str">
            <v>408051</v>
          </cell>
          <cell r="D160">
            <v>0</v>
          </cell>
          <cell r="E160">
            <v>0</v>
          </cell>
          <cell r="F160">
            <v>0</v>
          </cell>
          <cell r="G160">
            <v>1</v>
          </cell>
          <cell r="H160">
            <v>4</v>
          </cell>
          <cell r="I160">
            <v>2</v>
          </cell>
          <cell r="J160">
            <v>3</v>
          </cell>
          <cell r="K160">
            <v>8</v>
          </cell>
          <cell r="L160">
            <v>1000</v>
          </cell>
          <cell r="M160">
            <v>1000</v>
          </cell>
          <cell r="N160">
            <v>1000</v>
          </cell>
          <cell r="O160">
            <v>1000</v>
          </cell>
          <cell r="P160">
            <v>0</v>
          </cell>
          <cell r="Q160">
            <v>0</v>
          </cell>
          <cell r="R160" t="str">
            <v>40805100</v>
          </cell>
          <cell r="S160" t="str">
            <v>40805200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60</v>
          </cell>
          <cell r="AC160">
            <v>20</v>
          </cell>
          <cell r="AD160" t="str">
            <v>40805001</v>
          </cell>
          <cell r="AE160" t="str">
            <v>40805002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2000</v>
          </cell>
          <cell r="AU160">
            <v>0</v>
          </cell>
          <cell r="AV160">
            <v>1</v>
          </cell>
          <cell r="AW160">
            <v>4000</v>
          </cell>
          <cell r="AX160">
            <v>1</v>
          </cell>
          <cell r="AY160">
            <v>1</v>
          </cell>
          <cell r="AZ160">
            <v>1</v>
          </cell>
          <cell r="BA160" t="str">
            <v>一呼百应，自立为王！</v>
          </cell>
          <cell r="BB160" t="str">
            <v>原名鸿基，小字黄来儿，又字枣儿，明末农民起义领袖。起义后为闯王高迎祥部下的闯将，勇猛有识略。高迎祥牺牲后，他继称闯王。</v>
          </cell>
          <cell r="BC160">
            <v>1</v>
          </cell>
          <cell r="BD160">
            <v>1</v>
          </cell>
          <cell r="BE160">
            <v>0</v>
          </cell>
          <cell r="BF160">
            <v>0</v>
          </cell>
          <cell r="BG160">
            <v>40805</v>
          </cell>
          <cell r="BH160">
            <v>1000</v>
          </cell>
        </row>
        <row r="161">
          <cell r="A161">
            <v>40806</v>
          </cell>
          <cell r="B161" t="str">
            <v>赵飞燕</v>
          </cell>
          <cell r="C161" t="str">
            <v>408061</v>
          </cell>
          <cell r="D161">
            <v>0</v>
          </cell>
          <cell r="E161">
            <v>0</v>
          </cell>
          <cell r="F161">
            <v>0</v>
          </cell>
          <cell r="G161">
            <v>2</v>
          </cell>
          <cell r="H161">
            <v>4</v>
          </cell>
          <cell r="I161">
            <v>2</v>
          </cell>
          <cell r="J161">
            <v>4</v>
          </cell>
          <cell r="K161">
            <v>8</v>
          </cell>
          <cell r="L161">
            <v>1150</v>
          </cell>
          <cell r="M161">
            <v>1000</v>
          </cell>
          <cell r="N161">
            <v>1000</v>
          </cell>
          <cell r="O161">
            <v>1000</v>
          </cell>
          <cell r="P161">
            <v>0</v>
          </cell>
          <cell r="Q161">
            <v>0</v>
          </cell>
          <cell r="R161" t="str">
            <v>40806100</v>
          </cell>
          <cell r="S161" t="str">
            <v>40806200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60</v>
          </cell>
          <cell r="AC161">
            <v>20</v>
          </cell>
          <cell r="AD161" t="str">
            <v>40806001</v>
          </cell>
          <cell r="AE161" t="str">
            <v>40806002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2000</v>
          </cell>
          <cell r="AU161">
            <v>0</v>
          </cell>
          <cell r="AV161">
            <v>1</v>
          </cell>
          <cell r="AW161">
            <v>4000</v>
          </cell>
          <cell r="AX161">
            <v>1</v>
          </cell>
          <cell r="AY161">
            <v>1</v>
          </cell>
          <cell r="AZ161">
            <v>1</v>
          </cell>
          <cell r="BA161" t="str">
            <v>美人如玉，红颜流离。</v>
          </cell>
          <cell r="BB161" t="str">
            <v>赵氏，号飞燕，其名为赵宜主。以美貌著称，所谓“环肥燕瘦”讲的便是她和杨玉环，出身贫寒，入宫后为汉成帝刘骜第二任皇后。</v>
          </cell>
          <cell r="BC161">
            <v>1</v>
          </cell>
          <cell r="BD161">
            <v>1</v>
          </cell>
          <cell r="BE161">
            <v>0</v>
          </cell>
          <cell r="BF161">
            <v>0</v>
          </cell>
          <cell r="BG161">
            <v>40806</v>
          </cell>
          <cell r="BH161">
            <v>1150</v>
          </cell>
        </row>
        <row r="162">
          <cell r="A162">
            <v>40807</v>
          </cell>
          <cell r="B162" t="str">
            <v>戚继光</v>
          </cell>
          <cell r="C162" t="str">
            <v>408071</v>
          </cell>
          <cell r="D162">
            <v>0</v>
          </cell>
          <cell r="E162">
            <v>0</v>
          </cell>
          <cell r="F162">
            <v>0</v>
          </cell>
          <cell r="G162">
            <v>1</v>
          </cell>
          <cell r="H162">
            <v>4</v>
          </cell>
          <cell r="I162">
            <v>2</v>
          </cell>
          <cell r="J162">
            <v>3</v>
          </cell>
          <cell r="K162">
            <v>8</v>
          </cell>
          <cell r="L162">
            <v>1000</v>
          </cell>
          <cell r="M162">
            <v>1000</v>
          </cell>
          <cell r="N162">
            <v>1000</v>
          </cell>
          <cell r="O162">
            <v>1000</v>
          </cell>
          <cell r="P162">
            <v>0</v>
          </cell>
          <cell r="Q162">
            <v>0</v>
          </cell>
          <cell r="R162" t="str">
            <v>40807100</v>
          </cell>
          <cell r="S162" t="str">
            <v>40807200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60</v>
          </cell>
          <cell r="AC162">
            <v>20</v>
          </cell>
          <cell r="AD162" t="str">
            <v>40807001</v>
          </cell>
          <cell r="AE162" t="str">
            <v>40807002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2000</v>
          </cell>
          <cell r="AU162">
            <v>0</v>
          </cell>
          <cell r="AV162">
            <v>1</v>
          </cell>
          <cell r="AW162">
            <v>4000</v>
          </cell>
          <cell r="AX162">
            <v>1</v>
          </cell>
          <cell r="AY162">
            <v>1</v>
          </cell>
          <cell r="AZ162">
            <v>1</v>
          </cell>
          <cell r="BA162" t="str">
            <v>射人先射马，擒贼先擒王！</v>
          </cell>
          <cell r="BB162" t="str">
            <v>字元敬，号南塘，晚号孟诸，卒谥武毅，山东蓬莱人 。明朝抗倭名将，杰出的军事家、书法家、诗人、民族英雄。</v>
          </cell>
          <cell r="BC162">
            <v>1</v>
          </cell>
          <cell r="BD162">
            <v>1</v>
          </cell>
          <cell r="BE162">
            <v>0</v>
          </cell>
          <cell r="BF162">
            <v>0</v>
          </cell>
          <cell r="BG162">
            <v>40807</v>
          </cell>
          <cell r="BH162">
            <v>1000</v>
          </cell>
        </row>
        <row r="163">
          <cell r="A163">
            <v>40808</v>
          </cell>
          <cell r="B163" t="str">
            <v>上官婉儿</v>
          </cell>
          <cell r="C163" t="str">
            <v>408081</v>
          </cell>
          <cell r="D163">
            <v>0</v>
          </cell>
          <cell r="E163">
            <v>0</v>
          </cell>
          <cell r="F163">
            <v>0</v>
          </cell>
          <cell r="G163">
            <v>2</v>
          </cell>
          <cell r="H163">
            <v>4</v>
          </cell>
          <cell r="I163">
            <v>2</v>
          </cell>
          <cell r="J163">
            <v>3</v>
          </cell>
          <cell r="K163">
            <v>8</v>
          </cell>
          <cell r="L163">
            <v>1000</v>
          </cell>
          <cell r="M163">
            <v>1000</v>
          </cell>
          <cell r="N163">
            <v>1000</v>
          </cell>
          <cell r="O163">
            <v>1000</v>
          </cell>
          <cell r="P163">
            <v>0</v>
          </cell>
          <cell r="Q163">
            <v>0</v>
          </cell>
          <cell r="R163" t="str">
            <v>40808100</v>
          </cell>
          <cell r="S163" t="str">
            <v>40808200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60</v>
          </cell>
          <cell r="AC163">
            <v>20</v>
          </cell>
          <cell r="AD163" t="str">
            <v>40808001</v>
          </cell>
          <cell r="AE163" t="str">
            <v>40808002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2000</v>
          </cell>
          <cell r="AU163">
            <v>0</v>
          </cell>
          <cell r="AV163">
            <v>1</v>
          </cell>
          <cell r="AW163">
            <v>4000</v>
          </cell>
          <cell r="AX163">
            <v>1</v>
          </cell>
          <cell r="AY163">
            <v>1</v>
          </cell>
          <cell r="AZ163">
            <v>1</v>
          </cell>
          <cell r="BA163" t="str">
            <v>美人如玉，红颜流离。</v>
          </cell>
          <cell r="BB163" t="str">
            <v>复姓上官，小字婉儿，又称上官昭容，陕州陕县人，唐代女官、诗人、皇妃。掌管宫中制诰多年，有“巾帼宰相”之名。</v>
          </cell>
          <cell r="BC163">
            <v>1</v>
          </cell>
          <cell r="BD163">
            <v>1</v>
          </cell>
          <cell r="BE163">
            <v>0</v>
          </cell>
          <cell r="BF163">
            <v>0</v>
          </cell>
          <cell r="BG163">
            <v>40808</v>
          </cell>
          <cell r="BH163">
            <v>1000</v>
          </cell>
        </row>
        <row r="164">
          <cell r="A164">
            <v>40501</v>
          </cell>
          <cell r="B164" t="str">
            <v>刘伯温</v>
          </cell>
          <cell r="C164" t="str">
            <v>405011</v>
          </cell>
          <cell r="D164">
            <v>0</v>
          </cell>
          <cell r="E164">
            <v>0</v>
          </cell>
          <cell r="F164">
            <v>0</v>
          </cell>
          <cell r="G164">
            <v>1</v>
          </cell>
          <cell r="H164">
            <v>4</v>
          </cell>
          <cell r="I164">
            <v>2</v>
          </cell>
          <cell r="J164">
            <v>3</v>
          </cell>
          <cell r="K164">
            <v>5</v>
          </cell>
          <cell r="L164">
            <v>1000</v>
          </cell>
          <cell r="M164">
            <v>1000</v>
          </cell>
          <cell r="N164">
            <v>1000</v>
          </cell>
          <cell r="O164">
            <v>1000</v>
          </cell>
          <cell r="P164">
            <v>0</v>
          </cell>
          <cell r="Q164">
            <v>0</v>
          </cell>
          <cell r="R164" t="str">
            <v>40501100</v>
          </cell>
          <cell r="S164" t="str">
            <v>40501200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60</v>
          </cell>
          <cell r="AC164">
            <v>20</v>
          </cell>
          <cell r="AD164" t="str">
            <v>40501001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1000</v>
          </cell>
          <cell r="AU164">
            <v>0</v>
          </cell>
          <cell r="AV164">
            <v>1</v>
          </cell>
          <cell r="AW164">
            <v>2000</v>
          </cell>
          <cell r="AX164">
            <v>1</v>
          </cell>
          <cell r="AY164">
            <v>1</v>
          </cell>
          <cell r="AZ164">
            <v>0</v>
          </cell>
          <cell r="BA164" t="str">
            <v>读圣贤书，谋天下事。</v>
          </cell>
          <cell r="BB164" t="str">
            <v>字伯温，处州青田县南田乡人，故称刘青田，元末明初军事家、政治家、文学家，明朝开国元勋。以神机妙算、运筹帷幄著称于世。</v>
          </cell>
          <cell r="BC164">
            <v>1</v>
          </cell>
          <cell r="BD164">
            <v>1</v>
          </cell>
          <cell r="BE164">
            <v>0</v>
          </cell>
          <cell r="BF164">
            <v>0</v>
          </cell>
          <cell r="BG164">
            <v>40501</v>
          </cell>
          <cell r="BH164">
            <v>1000</v>
          </cell>
        </row>
        <row r="165">
          <cell r="A165">
            <v>40502</v>
          </cell>
          <cell r="B165" t="str">
            <v>文天祥</v>
          </cell>
          <cell r="C165" t="str">
            <v>405021</v>
          </cell>
          <cell r="D165">
            <v>0</v>
          </cell>
          <cell r="E165">
            <v>0</v>
          </cell>
          <cell r="F165">
            <v>0</v>
          </cell>
          <cell r="G165">
            <v>1</v>
          </cell>
          <cell r="H165">
            <v>4</v>
          </cell>
          <cell r="I165">
            <v>2</v>
          </cell>
          <cell r="J165">
            <v>3</v>
          </cell>
          <cell r="K165">
            <v>5</v>
          </cell>
          <cell r="L165">
            <v>1000</v>
          </cell>
          <cell r="M165">
            <v>1000</v>
          </cell>
          <cell r="N165">
            <v>1000</v>
          </cell>
          <cell r="O165">
            <v>1000</v>
          </cell>
          <cell r="P165">
            <v>0</v>
          </cell>
          <cell r="Q165">
            <v>0</v>
          </cell>
          <cell r="R165" t="str">
            <v>40502100</v>
          </cell>
          <cell r="S165" t="str">
            <v>40502200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60</v>
          </cell>
          <cell r="AC165">
            <v>20</v>
          </cell>
          <cell r="AD165" t="str">
            <v>40502001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1000</v>
          </cell>
          <cell r="AU165">
            <v>0</v>
          </cell>
          <cell r="AV165">
            <v>1</v>
          </cell>
          <cell r="AW165">
            <v>2000</v>
          </cell>
          <cell r="AX165">
            <v>1</v>
          </cell>
          <cell r="AY165">
            <v>1</v>
          </cell>
          <cell r="AZ165">
            <v>0</v>
          </cell>
          <cell r="BA165" t="str">
            <v>为人臣子，一心为国！</v>
          </cell>
          <cell r="BB165" t="str">
            <v>初名云孙，字宋瑞，道号浮休道人，江西吉州庐陵人，宋末政治家、文学家，抗元名臣，民族英雄，与陆秀夫、张世杰并称为“宋末三杰”。</v>
          </cell>
          <cell r="BC165">
            <v>1</v>
          </cell>
          <cell r="BD165">
            <v>1</v>
          </cell>
          <cell r="BE165">
            <v>0</v>
          </cell>
          <cell r="BF165">
            <v>0</v>
          </cell>
          <cell r="BG165">
            <v>40502</v>
          </cell>
          <cell r="BH165">
            <v>1000</v>
          </cell>
        </row>
        <row r="166">
          <cell r="A166">
            <v>40503</v>
          </cell>
          <cell r="B166" t="str">
            <v>乐毅</v>
          </cell>
          <cell r="C166" t="str">
            <v>405031</v>
          </cell>
          <cell r="D166">
            <v>0</v>
          </cell>
          <cell r="E166">
            <v>0</v>
          </cell>
          <cell r="F166">
            <v>0</v>
          </cell>
          <cell r="G166">
            <v>1</v>
          </cell>
          <cell r="H166">
            <v>4</v>
          </cell>
          <cell r="I166">
            <v>2</v>
          </cell>
          <cell r="J166">
            <v>2</v>
          </cell>
          <cell r="K166">
            <v>5</v>
          </cell>
          <cell r="L166">
            <v>1150</v>
          </cell>
          <cell r="M166">
            <v>800</v>
          </cell>
          <cell r="N166">
            <v>1000</v>
          </cell>
          <cell r="O166">
            <v>1000</v>
          </cell>
          <cell r="P166">
            <v>0</v>
          </cell>
          <cell r="Q166">
            <v>0</v>
          </cell>
          <cell r="R166" t="str">
            <v>40503100</v>
          </cell>
          <cell r="S166" t="str">
            <v>40503200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60</v>
          </cell>
          <cell r="AC166">
            <v>20</v>
          </cell>
          <cell r="AD166" t="str">
            <v>40503001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1000</v>
          </cell>
          <cell r="AU166">
            <v>0</v>
          </cell>
          <cell r="AV166">
            <v>1</v>
          </cell>
          <cell r="AW166">
            <v>2000</v>
          </cell>
          <cell r="AX166">
            <v>1</v>
          </cell>
          <cell r="AY166">
            <v>1</v>
          </cell>
          <cell r="AZ166">
            <v>0</v>
          </cell>
          <cell r="BA166" t="str">
            <v>奋勇当先，威名远扬！</v>
          </cell>
          <cell r="BB166" t="str">
            <v>子姓，乐氏，名毅，字永霸，中山灵寿人，战国后期杰出的军事家。曾统帅燕国等五国联军攻打齐国，创造了战争史上以弱胜强的著名战例。</v>
          </cell>
          <cell r="BC166">
            <v>1</v>
          </cell>
          <cell r="BD166">
            <v>1</v>
          </cell>
          <cell r="BE166">
            <v>0</v>
          </cell>
          <cell r="BF166">
            <v>0</v>
          </cell>
          <cell r="BG166">
            <v>40503</v>
          </cell>
          <cell r="BH166">
            <v>1150</v>
          </cell>
        </row>
        <row r="167">
          <cell r="A167">
            <v>40504</v>
          </cell>
          <cell r="B167" t="str">
            <v>陈圆圆</v>
          </cell>
          <cell r="C167" t="str">
            <v>405041</v>
          </cell>
          <cell r="D167">
            <v>0</v>
          </cell>
          <cell r="E167">
            <v>0</v>
          </cell>
          <cell r="F167">
            <v>0</v>
          </cell>
          <cell r="G167">
            <v>2</v>
          </cell>
          <cell r="H167">
            <v>4</v>
          </cell>
          <cell r="I167">
            <v>2</v>
          </cell>
          <cell r="J167">
            <v>3</v>
          </cell>
          <cell r="K167">
            <v>5</v>
          </cell>
          <cell r="L167">
            <v>1000</v>
          </cell>
          <cell r="M167">
            <v>1000</v>
          </cell>
          <cell r="N167">
            <v>1000</v>
          </cell>
          <cell r="O167">
            <v>1000</v>
          </cell>
          <cell r="P167">
            <v>0</v>
          </cell>
          <cell r="Q167">
            <v>0</v>
          </cell>
          <cell r="R167" t="str">
            <v>40504100</v>
          </cell>
          <cell r="S167" t="str">
            <v>40504200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60</v>
          </cell>
          <cell r="AC167">
            <v>20</v>
          </cell>
          <cell r="AD167" t="str">
            <v>40504001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1000</v>
          </cell>
          <cell r="AU167">
            <v>0</v>
          </cell>
          <cell r="AV167">
            <v>1</v>
          </cell>
          <cell r="AW167">
            <v>2000</v>
          </cell>
          <cell r="AX167">
            <v>1</v>
          </cell>
          <cell r="AY167">
            <v>1</v>
          </cell>
          <cell r="AZ167">
            <v>0</v>
          </cell>
          <cell r="BA167" t="str">
            <v>美人如玉，红颜流离。</v>
          </cell>
          <cell r="BB167" t="str">
            <v>原姓邢，名沅，字圆圆，幼从养母陈氏，故改姓陈，明末清初江苏武进人。居苏州桃花坞，为吴中名优，“秦淮八艳”之一。</v>
          </cell>
          <cell r="BC167">
            <v>1</v>
          </cell>
          <cell r="BD167">
            <v>1</v>
          </cell>
          <cell r="BE167">
            <v>0</v>
          </cell>
          <cell r="BF167">
            <v>0</v>
          </cell>
          <cell r="BG167">
            <v>40504</v>
          </cell>
          <cell r="BH167">
            <v>1000</v>
          </cell>
        </row>
        <row r="168">
          <cell r="A168">
            <v>40505</v>
          </cell>
          <cell r="B168" t="str">
            <v>西门庆</v>
          </cell>
          <cell r="C168" t="str">
            <v>405051</v>
          </cell>
          <cell r="D168">
            <v>0</v>
          </cell>
          <cell r="E168">
            <v>0</v>
          </cell>
          <cell r="F168">
            <v>0</v>
          </cell>
          <cell r="G168">
            <v>1</v>
          </cell>
          <cell r="H168">
            <v>4</v>
          </cell>
          <cell r="I168">
            <v>2</v>
          </cell>
          <cell r="J168">
            <v>3</v>
          </cell>
          <cell r="K168">
            <v>5</v>
          </cell>
          <cell r="L168">
            <v>1000</v>
          </cell>
          <cell r="M168">
            <v>1000</v>
          </cell>
          <cell r="N168">
            <v>1000</v>
          </cell>
          <cell r="O168">
            <v>1000</v>
          </cell>
          <cell r="P168">
            <v>0</v>
          </cell>
          <cell r="Q168">
            <v>0</v>
          </cell>
          <cell r="R168" t="str">
            <v>40505100</v>
          </cell>
          <cell r="S168" t="str">
            <v>40505200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60</v>
          </cell>
          <cell r="AC168">
            <v>20</v>
          </cell>
          <cell r="AD168" t="str">
            <v>40505001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1000</v>
          </cell>
          <cell r="AU168">
            <v>0</v>
          </cell>
          <cell r="AV168">
            <v>1</v>
          </cell>
          <cell r="AW168">
            <v>2000</v>
          </cell>
          <cell r="AX168">
            <v>1</v>
          </cell>
          <cell r="AY168">
            <v>1</v>
          </cell>
          <cell r="AZ168">
            <v>0</v>
          </cell>
          <cell r="BA168" t="str">
            <v>金莲，你随了小生吧！</v>
          </cell>
          <cell r="BB168" t="str">
            <v>号四泉，阳谷县人氏，人奸诈，贪淫好色，使得些好枪棒，是个暴发户兼地头蛇。与潘金莲合谋害死武大郎，后遭武松处死。</v>
          </cell>
          <cell r="BC168">
            <v>1</v>
          </cell>
          <cell r="BD168">
            <v>1</v>
          </cell>
          <cell r="BE168">
            <v>0</v>
          </cell>
          <cell r="BF168">
            <v>0</v>
          </cell>
          <cell r="BG168">
            <v>40505</v>
          </cell>
          <cell r="BH168">
            <v>1000</v>
          </cell>
        </row>
        <row r="169">
          <cell r="A169">
            <v>40506</v>
          </cell>
          <cell r="B169" t="str">
            <v>海瑞</v>
          </cell>
          <cell r="C169" t="str">
            <v>405061</v>
          </cell>
          <cell r="D169">
            <v>0</v>
          </cell>
          <cell r="E169">
            <v>0</v>
          </cell>
          <cell r="F169">
            <v>0</v>
          </cell>
          <cell r="G169">
            <v>1</v>
          </cell>
          <cell r="H169">
            <v>4</v>
          </cell>
          <cell r="I169">
            <v>2</v>
          </cell>
          <cell r="J169">
            <v>3</v>
          </cell>
          <cell r="K169">
            <v>5</v>
          </cell>
          <cell r="L169">
            <v>1000</v>
          </cell>
          <cell r="M169">
            <v>1000</v>
          </cell>
          <cell r="N169">
            <v>1000</v>
          </cell>
          <cell r="O169">
            <v>1000</v>
          </cell>
          <cell r="P169">
            <v>0</v>
          </cell>
          <cell r="Q169">
            <v>0</v>
          </cell>
          <cell r="R169" t="str">
            <v>40506100</v>
          </cell>
          <cell r="S169" t="str">
            <v>40506200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60</v>
          </cell>
          <cell r="AC169">
            <v>20</v>
          </cell>
          <cell r="AD169" t="str">
            <v>40506001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1000</v>
          </cell>
          <cell r="AU169">
            <v>0</v>
          </cell>
          <cell r="AV169">
            <v>1</v>
          </cell>
          <cell r="AW169">
            <v>2000</v>
          </cell>
          <cell r="AX169">
            <v>1</v>
          </cell>
          <cell r="AY169">
            <v>1</v>
          </cell>
          <cell r="AZ169">
            <v>0</v>
          </cell>
          <cell r="BA169" t="str">
            <v>读圣贤书，谋天下事。</v>
          </cell>
          <cell r="BB169" t="str">
            <v>字汝贤，号刚峰，海南琼山人，明朝著名清官。他力主严惩贪官污吏，平反冤假错案，作风清廉，在民间享有“海青天”之誉。</v>
          </cell>
          <cell r="BC169">
            <v>1</v>
          </cell>
          <cell r="BD169">
            <v>1</v>
          </cell>
          <cell r="BE169">
            <v>0</v>
          </cell>
          <cell r="BF169">
            <v>0</v>
          </cell>
          <cell r="BG169">
            <v>40506</v>
          </cell>
          <cell r="BH169">
            <v>1000</v>
          </cell>
        </row>
        <row r="170">
          <cell r="A170">
            <v>40507</v>
          </cell>
          <cell r="B170" t="str">
            <v>洪秀全</v>
          </cell>
          <cell r="C170" t="str">
            <v>405071</v>
          </cell>
          <cell r="D170">
            <v>0</v>
          </cell>
          <cell r="E170">
            <v>0</v>
          </cell>
          <cell r="F170">
            <v>0</v>
          </cell>
          <cell r="G170">
            <v>1</v>
          </cell>
          <cell r="H170">
            <v>4</v>
          </cell>
          <cell r="I170">
            <v>2</v>
          </cell>
          <cell r="J170">
            <v>3</v>
          </cell>
          <cell r="K170">
            <v>5</v>
          </cell>
          <cell r="L170">
            <v>1000</v>
          </cell>
          <cell r="M170">
            <v>1000</v>
          </cell>
          <cell r="N170">
            <v>1000</v>
          </cell>
          <cell r="O170">
            <v>1000</v>
          </cell>
          <cell r="P170">
            <v>0</v>
          </cell>
          <cell r="Q170">
            <v>0</v>
          </cell>
          <cell r="R170" t="str">
            <v>40507100</v>
          </cell>
          <cell r="S170" t="str">
            <v>40507200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60</v>
          </cell>
          <cell r="AC170">
            <v>20</v>
          </cell>
          <cell r="AD170" t="str">
            <v>40507001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1000</v>
          </cell>
          <cell r="AU170">
            <v>0</v>
          </cell>
          <cell r="AV170">
            <v>1</v>
          </cell>
          <cell r="AW170">
            <v>2000</v>
          </cell>
          <cell r="AX170">
            <v>1</v>
          </cell>
          <cell r="AY170">
            <v>1</v>
          </cell>
          <cell r="AZ170">
            <v>0</v>
          </cell>
          <cell r="BA170" t="str">
            <v>一呼百应，自立为王！</v>
          </cell>
          <cell r="BB170" t="str">
            <v>太平天国天王，清末农民起义领袖、民族英雄。主张建立远古“天下为公”的盛世。在帝国列强入侵时，拒绝出卖国家主权。</v>
          </cell>
          <cell r="BC170">
            <v>1</v>
          </cell>
          <cell r="BD170">
            <v>1</v>
          </cell>
          <cell r="BE170">
            <v>0</v>
          </cell>
          <cell r="BF170">
            <v>0</v>
          </cell>
          <cell r="BG170">
            <v>40507</v>
          </cell>
          <cell r="BH170">
            <v>1000</v>
          </cell>
        </row>
        <row r="171">
          <cell r="A171">
            <v>40508</v>
          </cell>
          <cell r="B171" t="str">
            <v>秦桧</v>
          </cell>
          <cell r="C171" t="str">
            <v>405081</v>
          </cell>
          <cell r="D171">
            <v>0</v>
          </cell>
          <cell r="E171">
            <v>0</v>
          </cell>
          <cell r="F171">
            <v>0</v>
          </cell>
          <cell r="G171">
            <v>1</v>
          </cell>
          <cell r="H171">
            <v>4</v>
          </cell>
          <cell r="I171">
            <v>2</v>
          </cell>
          <cell r="J171">
            <v>3</v>
          </cell>
          <cell r="K171">
            <v>5</v>
          </cell>
          <cell r="L171">
            <v>1000</v>
          </cell>
          <cell r="M171">
            <v>1000</v>
          </cell>
          <cell r="N171">
            <v>1000</v>
          </cell>
          <cell r="O171">
            <v>1000</v>
          </cell>
          <cell r="P171">
            <v>0</v>
          </cell>
          <cell r="Q171">
            <v>0</v>
          </cell>
          <cell r="R171" t="str">
            <v>40508100</v>
          </cell>
          <cell r="S171" t="str">
            <v>40508200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60</v>
          </cell>
          <cell r="AC171">
            <v>20</v>
          </cell>
          <cell r="AD171" t="str">
            <v>40508001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1000</v>
          </cell>
          <cell r="AU171">
            <v>0</v>
          </cell>
          <cell r="AV171">
            <v>1</v>
          </cell>
          <cell r="AW171">
            <v>2000</v>
          </cell>
          <cell r="AX171">
            <v>1</v>
          </cell>
          <cell r="AY171">
            <v>1</v>
          </cell>
          <cell r="AZ171">
            <v>0</v>
          </cell>
          <cell r="BA171" t="str">
            <v>独揽大权，一手遮天！</v>
          </cell>
          <cell r="BB171" t="str">
            <v>字会之，生于黄州，籍贯江宁。为官期间极力贬斥抗金将士，结纳私党，斥逐异己，屡兴大狱，是中国历史上著名的奸臣之一。</v>
          </cell>
          <cell r="BC171">
            <v>1</v>
          </cell>
          <cell r="BD171">
            <v>1</v>
          </cell>
          <cell r="BE171">
            <v>0</v>
          </cell>
          <cell r="BF171">
            <v>0</v>
          </cell>
          <cell r="BG171">
            <v>40508</v>
          </cell>
          <cell r="BH171">
            <v>1000</v>
          </cell>
        </row>
        <row r="172">
          <cell r="A172">
            <v>81001</v>
          </cell>
          <cell r="B172" t="str">
            <v>侍女</v>
          </cell>
          <cell r="C172" t="str">
            <v>810011</v>
          </cell>
          <cell r="D172">
            <v>0</v>
          </cell>
          <cell r="E172">
            <v>0</v>
          </cell>
          <cell r="F172">
            <v>0</v>
          </cell>
          <cell r="G172">
            <v>2</v>
          </cell>
          <cell r="H172">
            <v>99</v>
          </cell>
          <cell r="I172">
            <v>4</v>
          </cell>
          <cell r="J172">
            <v>0</v>
          </cell>
          <cell r="K172">
            <v>3</v>
          </cell>
          <cell r="L172">
            <v>1000</v>
          </cell>
          <cell r="M172">
            <v>1000</v>
          </cell>
          <cell r="N172">
            <v>1000</v>
          </cell>
          <cell r="O172">
            <v>1000</v>
          </cell>
          <cell r="P172">
            <v>0</v>
          </cell>
          <cell r="Q172">
            <v>0</v>
          </cell>
          <cell r="R172" t="str">
            <v>81001100</v>
          </cell>
          <cell r="S172" t="str">
            <v>81001200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800</v>
          </cell>
          <cell r="AU172">
            <v>0</v>
          </cell>
          <cell r="AV172">
            <v>1</v>
          </cell>
          <cell r="AW172">
            <v>1600</v>
          </cell>
          <cell r="AX172">
            <v>0</v>
          </cell>
          <cell r="AY172">
            <v>0</v>
          </cell>
          <cell r="AZ172">
            <v>0</v>
          </cell>
          <cell r="BA172" t="str">
            <v>美人如玉，红颜流离。</v>
          </cell>
          <cell r="BB172" t="str">
            <v>袅娜少女羞，岁月无忧愁。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81001</v>
          </cell>
          <cell r="BH172">
            <v>1000</v>
          </cell>
        </row>
        <row r="173">
          <cell r="A173">
            <v>81002</v>
          </cell>
          <cell r="B173" t="str">
            <v>夫人</v>
          </cell>
          <cell r="C173" t="str">
            <v>810021</v>
          </cell>
          <cell r="D173">
            <v>0</v>
          </cell>
          <cell r="E173">
            <v>0</v>
          </cell>
          <cell r="F173">
            <v>0</v>
          </cell>
          <cell r="G173">
            <v>2</v>
          </cell>
          <cell r="H173">
            <v>99</v>
          </cell>
          <cell r="I173">
            <v>4</v>
          </cell>
          <cell r="J173">
            <v>0</v>
          </cell>
          <cell r="K173">
            <v>3</v>
          </cell>
          <cell r="L173">
            <v>1000</v>
          </cell>
          <cell r="M173">
            <v>1000</v>
          </cell>
          <cell r="N173">
            <v>1000</v>
          </cell>
          <cell r="O173">
            <v>1000</v>
          </cell>
          <cell r="P173">
            <v>0</v>
          </cell>
          <cell r="Q173">
            <v>0</v>
          </cell>
          <cell r="R173" t="str">
            <v>81002100</v>
          </cell>
          <cell r="S173" t="str">
            <v>81002200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800</v>
          </cell>
          <cell r="AU173">
            <v>0</v>
          </cell>
          <cell r="AV173">
            <v>1</v>
          </cell>
          <cell r="AW173">
            <v>1600</v>
          </cell>
          <cell r="AX173">
            <v>0</v>
          </cell>
          <cell r="AY173">
            <v>0</v>
          </cell>
          <cell r="AZ173">
            <v>0</v>
          </cell>
          <cell r="BA173" t="str">
            <v>美人如玉，红颜流离。</v>
          </cell>
          <cell r="BB173" t="str">
            <v>宝髻松松挽就，铅华淡淡妆成。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81002</v>
          </cell>
          <cell r="BH173">
            <v>1000</v>
          </cell>
        </row>
        <row r="174">
          <cell r="A174">
            <v>81003</v>
          </cell>
          <cell r="B174" t="str">
            <v>女将军</v>
          </cell>
          <cell r="C174" t="str">
            <v>810031</v>
          </cell>
          <cell r="D174">
            <v>0</v>
          </cell>
          <cell r="E174">
            <v>0</v>
          </cell>
          <cell r="F174">
            <v>0</v>
          </cell>
          <cell r="G174">
            <v>2</v>
          </cell>
          <cell r="H174">
            <v>99</v>
          </cell>
          <cell r="I174">
            <v>4</v>
          </cell>
          <cell r="J174">
            <v>0</v>
          </cell>
          <cell r="K174">
            <v>3</v>
          </cell>
          <cell r="L174">
            <v>1000</v>
          </cell>
          <cell r="M174">
            <v>1000</v>
          </cell>
          <cell r="N174">
            <v>1000</v>
          </cell>
          <cell r="O174">
            <v>1000</v>
          </cell>
          <cell r="P174">
            <v>0</v>
          </cell>
          <cell r="Q174">
            <v>0</v>
          </cell>
          <cell r="R174" t="str">
            <v>81003100</v>
          </cell>
          <cell r="S174" t="str">
            <v>81003200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800</v>
          </cell>
          <cell r="AU174">
            <v>0</v>
          </cell>
          <cell r="AV174">
            <v>1</v>
          </cell>
          <cell r="AW174">
            <v>1600</v>
          </cell>
          <cell r="AX174">
            <v>0</v>
          </cell>
          <cell r="AY174">
            <v>0</v>
          </cell>
          <cell r="AZ174">
            <v>0</v>
          </cell>
          <cell r="BA174" t="str">
            <v>杀伐决断，不让须眉！</v>
          </cell>
          <cell r="BB174" t="str">
            <v>百战沙场作男儿，梦里曾经与画眉。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81003</v>
          </cell>
          <cell r="BH174">
            <v>1000</v>
          </cell>
        </row>
        <row r="175">
          <cell r="A175">
            <v>81004</v>
          </cell>
          <cell r="B175" t="str">
            <v>年轻持刀将军</v>
          </cell>
          <cell r="C175" t="str">
            <v>810041</v>
          </cell>
          <cell r="D175">
            <v>0</v>
          </cell>
          <cell r="E175">
            <v>0</v>
          </cell>
          <cell r="F175">
            <v>0</v>
          </cell>
          <cell r="G175">
            <v>1</v>
          </cell>
          <cell r="H175">
            <v>99</v>
          </cell>
          <cell r="I175">
            <v>4</v>
          </cell>
          <cell r="J175">
            <v>0</v>
          </cell>
          <cell r="K175">
            <v>3</v>
          </cell>
          <cell r="L175">
            <v>1000</v>
          </cell>
          <cell r="M175">
            <v>1000</v>
          </cell>
          <cell r="N175">
            <v>1000</v>
          </cell>
          <cell r="O175">
            <v>1000</v>
          </cell>
          <cell r="P175">
            <v>0</v>
          </cell>
          <cell r="Q175">
            <v>0</v>
          </cell>
          <cell r="R175" t="str">
            <v>81004100</v>
          </cell>
          <cell r="S175" t="str">
            <v>81004200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800</v>
          </cell>
          <cell r="AU175">
            <v>0</v>
          </cell>
          <cell r="AV175">
            <v>1</v>
          </cell>
          <cell r="AW175">
            <v>1600</v>
          </cell>
          <cell r="AX175">
            <v>0</v>
          </cell>
          <cell r="AY175">
            <v>0</v>
          </cell>
          <cell r="AZ175">
            <v>0</v>
          </cell>
          <cell r="BA175" t="str">
            <v>奋勇当先，威名远扬！</v>
          </cell>
          <cell r="BB175" t="str">
            <v>城头铁鼓声犹震，匣里金刀血未干。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81004</v>
          </cell>
          <cell r="BH175">
            <v>1000</v>
          </cell>
        </row>
        <row r="176">
          <cell r="A176">
            <v>81005</v>
          </cell>
          <cell r="B176" t="str">
            <v>年轻持枪将军</v>
          </cell>
          <cell r="C176" t="str">
            <v>810051</v>
          </cell>
          <cell r="D176">
            <v>0</v>
          </cell>
          <cell r="E176">
            <v>0</v>
          </cell>
          <cell r="F176">
            <v>0</v>
          </cell>
          <cell r="G176">
            <v>1</v>
          </cell>
          <cell r="H176">
            <v>99</v>
          </cell>
          <cell r="I176">
            <v>4</v>
          </cell>
          <cell r="J176">
            <v>0</v>
          </cell>
          <cell r="K176">
            <v>3</v>
          </cell>
          <cell r="L176">
            <v>1000</v>
          </cell>
          <cell r="M176">
            <v>1000</v>
          </cell>
          <cell r="N176">
            <v>1000</v>
          </cell>
          <cell r="O176">
            <v>1000</v>
          </cell>
          <cell r="P176">
            <v>0</v>
          </cell>
          <cell r="Q176">
            <v>0</v>
          </cell>
          <cell r="R176" t="str">
            <v>81005100</v>
          </cell>
          <cell r="S176" t="str">
            <v>81005200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800</v>
          </cell>
          <cell r="AU176">
            <v>0</v>
          </cell>
          <cell r="AV176">
            <v>1</v>
          </cell>
          <cell r="AW176">
            <v>1600</v>
          </cell>
          <cell r="AX176">
            <v>0</v>
          </cell>
          <cell r="AY176">
            <v>0</v>
          </cell>
          <cell r="AZ176">
            <v>0</v>
          </cell>
          <cell r="BA176" t="str">
            <v>浴血奋战，至死方休！</v>
          </cell>
          <cell r="BB176" t="str">
            <v>少年十五二十时，步行夺得胡马骑。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81005</v>
          </cell>
          <cell r="BH176">
            <v>1000</v>
          </cell>
        </row>
        <row r="177">
          <cell r="A177">
            <v>81006</v>
          </cell>
          <cell r="B177" t="str">
            <v>弓箭手</v>
          </cell>
          <cell r="C177" t="str">
            <v>810061</v>
          </cell>
          <cell r="D177">
            <v>0</v>
          </cell>
          <cell r="E177">
            <v>0</v>
          </cell>
          <cell r="F177">
            <v>0</v>
          </cell>
          <cell r="G177">
            <v>1</v>
          </cell>
          <cell r="H177">
            <v>99</v>
          </cell>
          <cell r="I177">
            <v>4</v>
          </cell>
          <cell r="J177">
            <v>0</v>
          </cell>
          <cell r="K177">
            <v>3</v>
          </cell>
          <cell r="L177">
            <v>1000</v>
          </cell>
          <cell r="M177">
            <v>1000</v>
          </cell>
          <cell r="N177">
            <v>1000</v>
          </cell>
          <cell r="O177">
            <v>1000</v>
          </cell>
          <cell r="P177">
            <v>0</v>
          </cell>
          <cell r="Q177">
            <v>0</v>
          </cell>
          <cell r="R177" t="str">
            <v>81006100</v>
          </cell>
          <cell r="S177" t="str">
            <v>81006200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800</v>
          </cell>
          <cell r="AU177">
            <v>0</v>
          </cell>
          <cell r="AV177">
            <v>1</v>
          </cell>
          <cell r="AW177">
            <v>1600</v>
          </cell>
          <cell r="AX177">
            <v>0</v>
          </cell>
          <cell r="AY177">
            <v>0</v>
          </cell>
          <cell r="AZ177">
            <v>0</v>
          </cell>
          <cell r="BA177" t="str">
            <v>射人先射马，擒贼先擒王！</v>
          </cell>
          <cell r="BB177" t="str">
            <v>马作的卢飞快，弓如霹雳弦惊。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81006</v>
          </cell>
          <cell r="BH177">
            <v>1000</v>
          </cell>
        </row>
        <row r="178">
          <cell r="A178">
            <v>81007</v>
          </cell>
          <cell r="B178" t="str">
            <v>年轻持斧将军</v>
          </cell>
          <cell r="C178" t="str">
            <v>810071</v>
          </cell>
          <cell r="D178">
            <v>0</v>
          </cell>
          <cell r="E178">
            <v>0</v>
          </cell>
          <cell r="F178">
            <v>0</v>
          </cell>
          <cell r="G178">
            <v>1</v>
          </cell>
          <cell r="H178">
            <v>99</v>
          </cell>
          <cell r="I178">
            <v>4</v>
          </cell>
          <cell r="J178">
            <v>0</v>
          </cell>
          <cell r="K178">
            <v>3</v>
          </cell>
          <cell r="L178">
            <v>1000</v>
          </cell>
          <cell r="M178">
            <v>1000</v>
          </cell>
          <cell r="N178">
            <v>1000</v>
          </cell>
          <cell r="O178">
            <v>1000</v>
          </cell>
          <cell r="P178">
            <v>0</v>
          </cell>
          <cell r="Q178">
            <v>0</v>
          </cell>
          <cell r="R178" t="str">
            <v>81007100</v>
          </cell>
          <cell r="S178" t="str">
            <v>81007200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800</v>
          </cell>
          <cell r="AU178">
            <v>0</v>
          </cell>
          <cell r="AV178">
            <v>1</v>
          </cell>
          <cell r="AW178">
            <v>1600</v>
          </cell>
          <cell r="AX178">
            <v>0</v>
          </cell>
          <cell r="AY178">
            <v>0</v>
          </cell>
          <cell r="AZ178">
            <v>0</v>
          </cell>
          <cell r="BA178" t="str">
            <v>横扫天下，勇往直前！</v>
          </cell>
          <cell r="BB178" t="str">
            <v>百战穿金甲，壮士十年归。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81007</v>
          </cell>
          <cell r="BH178">
            <v>1000</v>
          </cell>
        </row>
        <row r="179">
          <cell r="A179">
            <v>81008</v>
          </cell>
          <cell r="B179" t="str">
            <v>老年将军</v>
          </cell>
          <cell r="C179" t="str">
            <v>810081</v>
          </cell>
          <cell r="D179">
            <v>0</v>
          </cell>
          <cell r="E179">
            <v>0</v>
          </cell>
          <cell r="F179">
            <v>0</v>
          </cell>
          <cell r="G179">
            <v>1</v>
          </cell>
          <cell r="H179">
            <v>99</v>
          </cell>
          <cell r="I179">
            <v>4</v>
          </cell>
          <cell r="J179">
            <v>0</v>
          </cell>
          <cell r="K179">
            <v>3</v>
          </cell>
          <cell r="L179">
            <v>1000</v>
          </cell>
          <cell r="M179">
            <v>1000</v>
          </cell>
          <cell r="N179">
            <v>1000</v>
          </cell>
          <cell r="O179">
            <v>1000</v>
          </cell>
          <cell r="P179">
            <v>0</v>
          </cell>
          <cell r="Q179">
            <v>0</v>
          </cell>
          <cell r="R179" t="str">
            <v>81008100</v>
          </cell>
          <cell r="S179" t="str">
            <v>81008200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800</v>
          </cell>
          <cell r="AU179">
            <v>0</v>
          </cell>
          <cell r="AV179">
            <v>1</v>
          </cell>
          <cell r="AW179">
            <v>1600</v>
          </cell>
          <cell r="AX179">
            <v>0</v>
          </cell>
          <cell r="AY179">
            <v>0</v>
          </cell>
          <cell r="AZ179">
            <v>0</v>
          </cell>
          <cell r="BA179" t="str">
            <v>老骥伏枥，志在千里。</v>
          </cell>
          <cell r="BB179" t="str">
            <v>一身转战三千里，一剑曾当百万师。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81008</v>
          </cell>
          <cell r="BH179">
            <v>1000</v>
          </cell>
        </row>
        <row r="180">
          <cell r="A180">
            <v>81009</v>
          </cell>
          <cell r="B180" t="str">
            <v>年轻文官</v>
          </cell>
          <cell r="C180" t="str">
            <v>810091</v>
          </cell>
          <cell r="D180">
            <v>0</v>
          </cell>
          <cell r="E180">
            <v>0</v>
          </cell>
          <cell r="F180">
            <v>0</v>
          </cell>
          <cell r="G180">
            <v>1</v>
          </cell>
          <cell r="H180">
            <v>99</v>
          </cell>
          <cell r="I180">
            <v>4</v>
          </cell>
          <cell r="J180">
            <v>0</v>
          </cell>
          <cell r="K180">
            <v>3</v>
          </cell>
          <cell r="L180">
            <v>1000</v>
          </cell>
          <cell r="M180">
            <v>1000</v>
          </cell>
          <cell r="N180">
            <v>1000</v>
          </cell>
          <cell r="O180">
            <v>1000</v>
          </cell>
          <cell r="P180">
            <v>0</v>
          </cell>
          <cell r="Q180">
            <v>0</v>
          </cell>
          <cell r="R180" t="str">
            <v>81009100</v>
          </cell>
          <cell r="S180" t="str">
            <v>81009200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800</v>
          </cell>
          <cell r="AU180">
            <v>0</v>
          </cell>
          <cell r="AV180">
            <v>1</v>
          </cell>
          <cell r="AW180">
            <v>1600</v>
          </cell>
          <cell r="AX180">
            <v>0</v>
          </cell>
          <cell r="AY180">
            <v>0</v>
          </cell>
          <cell r="AZ180">
            <v>0</v>
          </cell>
          <cell r="BA180" t="str">
            <v>读圣贤书，谋天下事。</v>
          </cell>
          <cell r="BB180" t="str">
            <v>名节重泰山，利欲轻鸿毛。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81009</v>
          </cell>
          <cell r="BH180">
            <v>1000</v>
          </cell>
        </row>
        <row r="181">
          <cell r="A181">
            <v>81010</v>
          </cell>
          <cell r="B181" t="str">
            <v>老年文官</v>
          </cell>
          <cell r="C181" t="str">
            <v>810101</v>
          </cell>
          <cell r="D181">
            <v>0</v>
          </cell>
          <cell r="E181">
            <v>0</v>
          </cell>
          <cell r="F181">
            <v>0</v>
          </cell>
          <cell r="G181">
            <v>1</v>
          </cell>
          <cell r="H181">
            <v>99</v>
          </cell>
          <cell r="I181">
            <v>4</v>
          </cell>
          <cell r="J181">
            <v>0</v>
          </cell>
          <cell r="K181">
            <v>3</v>
          </cell>
          <cell r="L181">
            <v>1000</v>
          </cell>
          <cell r="M181">
            <v>1000</v>
          </cell>
          <cell r="N181">
            <v>1000</v>
          </cell>
          <cell r="O181">
            <v>1000</v>
          </cell>
          <cell r="P181">
            <v>0</v>
          </cell>
          <cell r="Q181">
            <v>0</v>
          </cell>
          <cell r="R181" t="str">
            <v>81010100</v>
          </cell>
          <cell r="S181" t="str">
            <v>81010200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800</v>
          </cell>
          <cell r="AU181">
            <v>0</v>
          </cell>
          <cell r="AV181">
            <v>1</v>
          </cell>
          <cell r="AW181">
            <v>1600</v>
          </cell>
          <cell r="AX181">
            <v>0</v>
          </cell>
          <cell r="AY181">
            <v>0</v>
          </cell>
          <cell r="AZ181">
            <v>0</v>
          </cell>
          <cell r="BA181" t="str">
            <v>为人臣子，一心为国！</v>
          </cell>
          <cell r="BB181" t="str">
            <v>疾风知劲草，板荡识臣诚。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81010</v>
          </cell>
          <cell r="BH181">
            <v>1000</v>
          </cell>
        </row>
        <row r="182">
          <cell r="A182">
            <v>81011</v>
          </cell>
          <cell r="B182" t="str">
            <v>男首领</v>
          </cell>
          <cell r="C182" t="str">
            <v>810111</v>
          </cell>
          <cell r="D182">
            <v>0</v>
          </cell>
          <cell r="E182">
            <v>0</v>
          </cell>
          <cell r="F182">
            <v>0</v>
          </cell>
          <cell r="G182">
            <v>1</v>
          </cell>
          <cell r="H182">
            <v>99</v>
          </cell>
          <cell r="I182">
            <v>4</v>
          </cell>
          <cell r="J182">
            <v>0</v>
          </cell>
          <cell r="K182">
            <v>3</v>
          </cell>
          <cell r="L182">
            <v>1000</v>
          </cell>
          <cell r="M182">
            <v>1000</v>
          </cell>
          <cell r="N182">
            <v>1000</v>
          </cell>
          <cell r="O182">
            <v>1000</v>
          </cell>
          <cell r="P182">
            <v>0</v>
          </cell>
          <cell r="Q182">
            <v>0</v>
          </cell>
          <cell r="R182" t="str">
            <v>81011100</v>
          </cell>
          <cell r="S182" t="str">
            <v>81011200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800</v>
          </cell>
          <cell r="AU182">
            <v>0</v>
          </cell>
          <cell r="AV182">
            <v>1</v>
          </cell>
          <cell r="AW182">
            <v>1600</v>
          </cell>
          <cell r="AX182">
            <v>0</v>
          </cell>
          <cell r="AY182">
            <v>0</v>
          </cell>
          <cell r="AZ182">
            <v>0</v>
          </cell>
          <cell r="BA182" t="str">
            <v>一呼百应，自立为王！</v>
          </cell>
          <cell r="BB182" t="str">
            <v>此山是我开，此树是我栽。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81011</v>
          </cell>
          <cell r="BH182">
            <v>1000</v>
          </cell>
        </row>
        <row r="183">
          <cell r="A183">
            <v>81012</v>
          </cell>
          <cell r="B183" t="str">
            <v>男药师</v>
          </cell>
          <cell r="C183" t="str">
            <v>810121</v>
          </cell>
          <cell r="D183">
            <v>0</v>
          </cell>
          <cell r="E183">
            <v>0</v>
          </cell>
          <cell r="F183">
            <v>0</v>
          </cell>
          <cell r="G183">
            <v>1</v>
          </cell>
          <cell r="H183">
            <v>99</v>
          </cell>
          <cell r="I183">
            <v>4</v>
          </cell>
          <cell r="J183">
            <v>0</v>
          </cell>
          <cell r="K183">
            <v>3</v>
          </cell>
          <cell r="L183">
            <v>950</v>
          </cell>
          <cell r="M183">
            <v>1000</v>
          </cell>
          <cell r="N183">
            <v>1000</v>
          </cell>
          <cell r="O183">
            <v>1000</v>
          </cell>
          <cell r="P183">
            <v>0</v>
          </cell>
          <cell r="Q183">
            <v>0</v>
          </cell>
          <cell r="R183" t="str">
            <v>81012100</v>
          </cell>
          <cell r="S183" t="str">
            <v>81012200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800</v>
          </cell>
          <cell r="AU183">
            <v>0</v>
          </cell>
          <cell r="AV183">
            <v>1</v>
          </cell>
          <cell r="AW183">
            <v>1600</v>
          </cell>
          <cell r="AX183">
            <v>0</v>
          </cell>
          <cell r="AY183">
            <v>0</v>
          </cell>
          <cell r="AZ183">
            <v>0</v>
          </cell>
          <cell r="BA183" t="str">
            <v>医者仁心，悬壶济世。</v>
          </cell>
          <cell r="BB183" t="str">
            <v>妙手回春济苍生，一片仁心在玉壶。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81012</v>
          </cell>
          <cell r="BH183">
            <v>950</v>
          </cell>
        </row>
        <row r="184">
          <cell r="A184">
            <v>81013</v>
          </cell>
          <cell r="B184" t="str">
            <v>女药师</v>
          </cell>
          <cell r="C184" t="str">
            <v>810131</v>
          </cell>
          <cell r="D184">
            <v>0</v>
          </cell>
          <cell r="E184">
            <v>0</v>
          </cell>
          <cell r="F184">
            <v>0</v>
          </cell>
          <cell r="G184">
            <v>2</v>
          </cell>
          <cell r="H184">
            <v>99</v>
          </cell>
          <cell r="I184">
            <v>4</v>
          </cell>
          <cell r="J184">
            <v>0</v>
          </cell>
          <cell r="K184">
            <v>3</v>
          </cell>
          <cell r="L184">
            <v>950</v>
          </cell>
          <cell r="M184">
            <v>1000</v>
          </cell>
          <cell r="N184">
            <v>1000</v>
          </cell>
          <cell r="O184">
            <v>1000</v>
          </cell>
          <cell r="P184">
            <v>0</v>
          </cell>
          <cell r="Q184">
            <v>0</v>
          </cell>
          <cell r="R184" t="str">
            <v>81013100</v>
          </cell>
          <cell r="S184" t="str">
            <v>81013200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800</v>
          </cell>
          <cell r="AU184">
            <v>0</v>
          </cell>
          <cell r="AV184">
            <v>1</v>
          </cell>
          <cell r="AW184">
            <v>1600</v>
          </cell>
          <cell r="AX184">
            <v>0</v>
          </cell>
          <cell r="AY184">
            <v>0</v>
          </cell>
          <cell r="AZ184">
            <v>0</v>
          </cell>
          <cell r="BA184" t="str">
            <v>美人如玉，红颜流离。</v>
          </cell>
          <cell r="BB184" t="str">
            <v>素手翻转岐黄术，消尽人间百病愁。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81013</v>
          </cell>
          <cell r="BH184">
            <v>950</v>
          </cell>
        </row>
        <row r="185">
          <cell r="A185">
            <v>90001</v>
          </cell>
          <cell r="B185" t="str">
            <v>绿色经验宝宝</v>
          </cell>
          <cell r="C185" t="str">
            <v>900011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99</v>
          </cell>
          <cell r="I185">
            <v>3</v>
          </cell>
          <cell r="J185">
            <v>0</v>
          </cell>
          <cell r="K185">
            <v>5</v>
          </cell>
          <cell r="L185">
            <v>1000</v>
          </cell>
          <cell r="M185">
            <v>1000</v>
          </cell>
          <cell r="N185">
            <v>1000</v>
          </cell>
          <cell r="O185">
            <v>1000</v>
          </cell>
          <cell r="P185">
            <v>0</v>
          </cell>
          <cell r="Q185">
            <v>0</v>
          </cell>
          <cell r="R185" t="str">
            <v>90001100</v>
          </cell>
          <cell r="S185" t="str">
            <v>90001200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1000</v>
          </cell>
          <cell r="AU185">
            <v>0</v>
          </cell>
          <cell r="AV185">
            <v>1</v>
          </cell>
          <cell r="AW185">
            <v>2000</v>
          </cell>
          <cell r="AX185">
            <v>0</v>
          </cell>
          <cell r="AY185">
            <v>0</v>
          </cell>
          <cell r="AZ185">
            <v>0</v>
          </cell>
          <cell r="BA185">
            <v>0</v>
          </cell>
          <cell r="BB185" t="str">
            <v>可用于武将升级。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90001</v>
          </cell>
          <cell r="BH185">
            <v>1000</v>
          </cell>
        </row>
        <row r="186">
          <cell r="A186">
            <v>90002</v>
          </cell>
          <cell r="B186" t="str">
            <v>蓝色经验宝宝</v>
          </cell>
          <cell r="C186" t="str">
            <v>900021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99</v>
          </cell>
          <cell r="I186">
            <v>3</v>
          </cell>
          <cell r="J186">
            <v>0</v>
          </cell>
          <cell r="K186">
            <v>8</v>
          </cell>
          <cell r="L186">
            <v>1000</v>
          </cell>
          <cell r="M186">
            <v>1000</v>
          </cell>
          <cell r="N186">
            <v>1000</v>
          </cell>
          <cell r="O186">
            <v>1000</v>
          </cell>
          <cell r="P186">
            <v>0</v>
          </cell>
          <cell r="Q186">
            <v>0</v>
          </cell>
          <cell r="R186" t="str">
            <v>90002100</v>
          </cell>
          <cell r="S186" t="str">
            <v>90002200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2000</v>
          </cell>
          <cell r="AU186">
            <v>0</v>
          </cell>
          <cell r="AV186">
            <v>1</v>
          </cell>
          <cell r="AW186">
            <v>4000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 t="str">
            <v>可用于武将升级。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90002</v>
          </cell>
          <cell r="BH186">
            <v>1000</v>
          </cell>
        </row>
        <row r="187">
          <cell r="A187">
            <v>90003</v>
          </cell>
          <cell r="B187" t="str">
            <v>紫色经验宝宝</v>
          </cell>
          <cell r="C187" t="str">
            <v>900031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99</v>
          </cell>
          <cell r="I187">
            <v>3</v>
          </cell>
          <cell r="J187">
            <v>0</v>
          </cell>
          <cell r="K187">
            <v>10</v>
          </cell>
          <cell r="L187">
            <v>1000</v>
          </cell>
          <cell r="M187">
            <v>1000</v>
          </cell>
          <cell r="N187">
            <v>1000</v>
          </cell>
          <cell r="O187">
            <v>1000</v>
          </cell>
          <cell r="P187">
            <v>0</v>
          </cell>
          <cell r="Q187">
            <v>0</v>
          </cell>
          <cell r="R187" t="str">
            <v>90003100</v>
          </cell>
          <cell r="S187" t="str">
            <v>90003200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5000</v>
          </cell>
          <cell r="AU187">
            <v>0</v>
          </cell>
          <cell r="AV187">
            <v>1</v>
          </cell>
          <cell r="AW187">
            <v>10000</v>
          </cell>
          <cell r="AX187">
            <v>0</v>
          </cell>
          <cell r="AY187">
            <v>0</v>
          </cell>
          <cell r="AZ187">
            <v>0</v>
          </cell>
          <cell r="BA187">
            <v>0</v>
          </cell>
          <cell r="BB187" t="str">
            <v>可用于武将升级。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90003</v>
          </cell>
          <cell r="BH187">
            <v>1000</v>
          </cell>
        </row>
        <row r="188">
          <cell r="A188">
            <v>90004</v>
          </cell>
          <cell r="B188" t="str">
            <v>橙色经验宝宝</v>
          </cell>
          <cell r="C188" t="str">
            <v>900041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99</v>
          </cell>
          <cell r="I188">
            <v>3</v>
          </cell>
          <cell r="J188">
            <v>0</v>
          </cell>
          <cell r="K188">
            <v>15</v>
          </cell>
          <cell r="L188">
            <v>1000</v>
          </cell>
          <cell r="M188">
            <v>1000</v>
          </cell>
          <cell r="N188">
            <v>1000</v>
          </cell>
          <cell r="O188">
            <v>1000</v>
          </cell>
          <cell r="P188">
            <v>0</v>
          </cell>
          <cell r="Q188">
            <v>0</v>
          </cell>
          <cell r="R188" t="str">
            <v>90004100</v>
          </cell>
          <cell r="S188" t="str">
            <v>90004200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10000</v>
          </cell>
          <cell r="AU188">
            <v>0</v>
          </cell>
          <cell r="AV188">
            <v>0</v>
          </cell>
          <cell r="AW188">
            <v>20000</v>
          </cell>
          <cell r="AX188">
            <v>0</v>
          </cell>
          <cell r="AY188">
            <v>0</v>
          </cell>
          <cell r="AZ188">
            <v>0</v>
          </cell>
          <cell r="BA188">
            <v>0</v>
          </cell>
          <cell r="BB188" t="str">
            <v>可用于武将升级。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90004</v>
          </cell>
          <cell r="BH188">
            <v>1000</v>
          </cell>
        </row>
        <row r="189">
          <cell r="A189">
            <v>90005</v>
          </cell>
          <cell r="B189" t="str">
            <v>红色经验宝宝</v>
          </cell>
          <cell r="C189" t="str">
            <v>900051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99</v>
          </cell>
          <cell r="I189">
            <v>3</v>
          </cell>
          <cell r="J189">
            <v>0</v>
          </cell>
          <cell r="K189">
            <v>18</v>
          </cell>
          <cell r="L189">
            <v>1000</v>
          </cell>
          <cell r="M189">
            <v>1000</v>
          </cell>
          <cell r="N189">
            <v>1000</v>
          </cell>
          <cell r="O189">
            <v>1000</v>
          </cell>
          <cell r="P189">
            <v>0</v>
          </cell>
          <cell r="Q189">
            <v>0</v>
          </cell>
          <cell r="R189" t="str">
            <v>90005100</v>
          </cell>
          <cell r="S189" t="str">
            <v>90005200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20000</v>
          </cell>
          <cell r="AU189">
            <v>0</v>
          </cell>
          <cell r="AV189">
            <v>0</v>
          </cell>
          <cell r="AW189">
            <v>40000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 t="str">
            <v>可用于武将升级。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90005</v>
          </cell>
          <cell r="BH189">
            <v>1000</v>
          </cell>
        </row>
        <row r="190">
          <cell r="A190">
            <v>99999</v>
          </cell>
          <cell r="B190" t="str">
            <v>饕餮</v>
          </cell>
          <cell r="C190" t="str">
            <v>999991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99</v>
          </cell>
          <cell r="I190">
            <v>4</v>
          </cell>
          <cell r="J190">
            <v>0</v>
          </cell>
          <cell r="K190">
            <v>18</v>
          </cell>
          <cell r="L190">
            <v>1500</v>
          </cell>
          <cell r="M190">
            <v>1000</v>
          </cell>
          <cell r="N190">
            <v>1000</v>
          </cell>
          <cell r="O190">
            <v>1000</v>
          </cell>
          <cell r="P190">
            <v>0</v>
          </cell>
          <cell r="Q190">
            <v>0</v>
          </cell>
          <cell r="R190" t="str">
            <v>99999100</v>
          </cell>
          <cell r="S190" t="str">
            <v>99999200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 t="str">
            <v>上古神兽，吃货一枚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99999</v>
          </cell>
          <cell r="BH190">
            <v>1500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284">
          <cell r="A284">
            <v>5015</v>
          </cell>
          <cell r="B284" t="str">
            <v>活动礼包2</v>
          </cell>
        </row>
        <row r="285">
          <cell r="A285">
            <v>5016</v>
          </cell>
          <cell r="B285" t="str">
            <v>活动礼包3</v>
          </cell>
        </row>
        <row r="286">
          <cell r="A286">
            <v>5017</v>
          </cell>
          <cell r="B286" t="str">
            <v>钻石礼包</v>
          </cell>
        </row>
        <row r="287">
          <cell r="A287">
            <v>5018</v>
          </cell>
          <cell r="B287" t="str">
            <v>王者礼包</v>
          </cell>
        </row>
        <row r="288">
          <cell r="A288">
            <v>5019</v>
          </cell>
          <cell r="B288" t="str">
            <v>传奇礼包</v>
          </cell>
        </row>
        <row r="289">
          <cell r="A289">
            <v>5020</v>
          </cell>
          <cell r="B289" t="str">
            <v>高级礼包</v>
          </cell>
        </row>
        <row r="290">
          <cell r="A290">
            <v>5021</v>
          </cell>
          <cell r="B290" t="str">
            <v>华为特权装备</v>
          </cell>
        </row>
        <row r="291">
          <cell r="A291">
            <v>5022</v>
          </cell>
          <cell r="B291" t="str">
            <v>国庆礼包</v>
          </cell>
        </row>
        <row r="292">
          <cell r="A292">
            <v>4101</v>
          </cell>
          <cell r="B292" t="str">
            <v>楚汉橙色武将大礼包一</v>
          </cell>
        </row>
        <row r="293">
          <cell r="A293">
            <v>4102</v>
          </cell>
          <cell r="B293" t="str">
            <v>楚汉橙色武将大礼包二</v>
          </cell>
        </row>
        <row r="294">
          <cell r="A294">
            <v>4103</v>
          </cell>
          <cell r="B294" t="str">
            <v>楚汉紫色武将大礼包</v>
          </cell>
        </row>
        <row r="295">
          <cell r="A295">
            <v>4201</v>
          </cell>
          <cell r="B295" t="str">
            <v>三国橙色武将大礼包一</v>
          </cell>
        </row>
        <row r="296">
          <cell r="A296">
            <v>4202</v>
          </cell>
          <cell r="B296" t="str">
            <v>三国橙色武将大礼包二</v>
          </cell>
        </row>
        <row r="297">
          <cell r="A297">
            <v>4203</v>
          </cell>
          <cell r="B297" t="str">
            <v>三国紫色武将大礼包</v>
          </cell>
        </row>
        <row r="298">
          <cell r="A298">
            <v>4301</v>
          </cell>
          <cell r="B298" t="str">
            <v>隋唐橙色武将大礼包一</v>
          </cell>
        </row>
        <row r="299">
          <cell r="A299">
            <v>4302</v>
          </cell>
          <cell r="B299" t="str">
            <v>隋唐橙色武将大礼包二</v>
          </cell>
        </row>
        <row r="300">
          <cell r="A300">
            <v>4303</v>
          </cell>
          <cell r="B300" t="str">
            <v>隋唐紫色武将大礼包</v>
          </cell>
        </row>
        <row r="301">
          <cell r="A301">
            <v>4401</v>
          </cell>
          <cell r="B301" t="str">
            <v>群雄橙色武将大礼包一</v>
          </cell>
        </row>
        <row r="302">
          <cell r="A302">
            <v>4402</v>
          </cell>
          <cell r="B302" t="str">
            <v>群雄橙色武将大礼包二</v>
          </cell>
        </row>
        <row r="303">
          <cell r="A303">
            <v>4403</v>
          </cell>
          <cell r="B303" t="str">
            <v>群雄紫色武将大礼包</v>
          </cell>
        </row>
        <row r="304">
          <cell r="A304">
            <v>99999</v>
          </cell>
          <cell r="B304" t="str">
            <v>测试专用大礼包</v>
          </cell>
        </row>
        <row r="305">
          <cell r="A305">
            <v>99991</v>
          </cell>
          <cell r="B305" t="str">
            <v>武将养成大礼包（测试用）</v>
          </cell>
        </row>
        <row r="306">
          <cell r="A306">
            <v>99992</v>
          </cell>
          <cell r="B306" t="str">
            <v>装备大礼包（测试用）</v>
          </cell>
        </row>
        <row r="307">
          <cell r="A307">
            <v>99993</v>
          </cell>
          <cell r="B307" t="str">
            <v>宝物大礼包（测试用）</v>
          </cell>
        </row>
        <row r="308">
          <cell r="A308">
            <v>99994</v>
          </cell>
          <cell r="B308" t="str">
            <v>楚汉阵营武将大礼包（测试）</v>
          </cell>
        </row>
        <row r="309">
          <cell r="A309">
            <v>99995</v>
          </cell>
          <cell r="B309" t="str">
            <v>1级觉醒大礼包（测试用）</v>
          </cell>
        </row>
        <row r="310">
          <cell r="A310">
            <v>99996</v>
          </cell>
          <cell r="B310" t="str">
            <v>2级觉醒大礼包（测试用）</v>
          </cell>
        </row>
        <row r="311">
          <cell r="A311">
            <v>99997</v>
          </cell>
          <cell r="B311" t="str">
            <v>3级觉醒大礼包（测试用）</v>
          </cell>
        </row>
        <row r="312">
          <cell r="A312">
            <v>99998</v>
          </cell>
          <cell r="B312" t="str">
            <v>4级觉醒大礼包（测试用）</v>
          </cell>
        </row>
        <row r="313">
          <cell r="A313">
            <v>6001</v>
          </cell>
          <cell r="B313" t="str">
            <v>改名卡</v>
          </cell>
        </row>
        <row r="314">
          <cell r="A314">
            <v>6002</v>
          </cell>
          <cell r="B314" t="str">
            <v>橙色兵符自选箱</v>
          </cell>
        </row>
        <row r="315">
          <cell r="A315">
            <v>6003</v>
          </cell>
          <cell r="B315" t="str">
            <v>红色兵符自选箱</v>
          </cell>
        </row>
        <row r="316">
          <cell r="A316">
            <v>6004</v>
          </cell>
          <cell r="B316" t="str">
            <v>橙色宝石随机箱</v>
          </cell>
        </row>
        <row r="317">
          <cell r="A317">
            <v>6005</v>
          </cell>
          <cell r="B317" t="str">
            <v>红色宝石随机箱</v>
          </cell>
        </row>
        <row r="318">
          <cell r="A318">
            <v>6006</v>
          </cell>
          <cell r="B318" t="str">
            <v>橙色宝石任选箱</v>
          </cell>
        </row>
        <row r="319">
          <cell r="A319">
            <v>6007</v>
          </cell>
          <cell r="B319" t="str">
            <v>红色宝石任选箱</v>
          </cell>
        </row>
        <row r="320">
          <cell r="A320">
            <v>6008</v>
          </cell>
          <cell r="B320" t="str">
            <v>橙色龙凤宝石随机箱</v>
          </cell>
        </row>
        <row r="321">
          <cell r="A321">
            <v>6009</v>
          </cell>
          <cell r="B321" t="str">
            <v>红色龙凤宝石随机箱</v>
          </cell>
        </row>
        <row r="322">
          <cell r="A322">
            <v>6010</v>
          </cell>
          <cell r="B322" t="str">
            <v>橙色龙凤宝石任选箱</v>
          </cell>
        </row>
        <row r="323">
          <cell r="A323">
            <v>6011</v>
          </cell>
          <cell r="B323" t="str">
            <v>红色龙凤宝石任选箱</v>
          </cell>
        </row>
        <row r="324">
          <cell r="A324">
            <v>6012</v>
          </cell>
          <cell r="B324" t="str">
            <v>五行自选宝石随机箱</v>
          </cell>
        </row>
        <row r="325">
          <cell r="A325">
            <v>6013</v>
          </cell>
          <cell r="B325" t="str">
            <v>五行宝石全随机箱</v>
          </cell>
        </row>
        <row r="326">
          <cell r="A326">
            <v>6014</v>
          </cell>
          <cell r="B326" t="str">
            <v>橙色金系宝石箱</v>
          </cell>
        </row>
        <row r="327">
          <cell r="A327">
            <v>6015</v>
          </cell>
          <cell r="B327" t="str">
            <v>橙色金系宝石随机箱</v>
          </cell>
        </row>
        <row r="328">
          <cell r="A328">
            <v>6016</v>
          </cell>
          <cell r="B328" t="str">
            <v>橙色木系宝石箱</v>
          </cell>
        </row>
        <row r="329">
          <cell r="A329">
            <v>6017</v>
          </cell>
          <cell r="B329" t="str">
            <v>橙色木系宝石随机箱</v>
          </cell>
        </row>
        <row r="330">
          <cell r="A330">
            <v>6018</v>
          </cell>
          <cell r="B330" t="str">
            <v>橙色水系宝石箱</v>
          </cell>
        </row>
        <row r="331">
          <cell r="A331">
            <v>6019</v>
          </cell>
          <cell r="B331" t="str">
            <v>橙色水系宝石随机箱</v>
          </cell>
        </row>
        <row r="332">
          <cell r="A332">
            <v>6020</v>
          </cell>
          <cell r="B332" t="str">
            <v>橙色火系宝石箱</v>
          </cell>
        </row>
        <row r="333">
          <cell r="A333">
            <v>6021</v>
          </cell>
          <cell r="B333" t="str">
            <v>橙色火系宝石随机箱</v>
          </cell>
        </row>
        <row r="334">
          <cell r="A334">
            <v>6022</v>
          </cell>
          <cell r="B334" t="str">
            <v>橙色土系宝石箱</v>
          </cell>
        </row>
        <row r="335">
          <cell r="A335">
            <v>6023</v>
          </cell>
          <cell r="B335" t="str">
            <v>橙色土系宝石随机箱</v>
          </cell>
        </row>
        <row r="336">
          <cell r="A336">
            <v>6024</v>
          </cell>
          <cell r="B336" t="str">
            <v>红色金系宝石箱</v>
          </cell>
        </row>
        <row r="337">
          <cell r="A337">
            <v>6025</v>
          </cell>
          <cell r="B337" t="str">
            <v>红色金系宝石随机箱</v>
          </cell>
        </row>
        <row r="338">
          <cell r="A338">
            <v>6026</v>
          </cell>
          <cell r="B338" t="str">
            <v>红色木系宝石箱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53"/>
  <sheetViews>
    <sheetView tabSelected="1" workbookViewId="0">
      <pane ySplit="4" topLeftCell="A134" activePane="bottomLeft" state="frozen"/>
      <selection pane="bottomLeft" activeCell="M157" sqref="M157"/>
    </sheetView>
  </sheetViews>
  <sheetFormatPr defaultColWidth="9" defaultRowHeight="14.25" x14ac:dyDescent="0.2"/>
  <cols>
    <col min="1" max="1" width="9" style="3"/>
    <col min="2" max="2" width="23.125" style="4" customWidth="1"/>
    <col min="3" max="3" width="9" style="3"/>
    <col min="4" max="4" width="9.375" style="3" customWidth="1"/>
    <col min="5" max="5" width="9.375" style="49" customWidth="1"/>
    <col min="6" max="6" width="24" style="3" customWidth="1"/>
    <col min="7" max="8" width="9.375" style="3" customWidth="1"/>
    <col min="9" max="9" width="9.375" style="49" customWidth="1"/>
    <col min="10" max="10" width="24.375" style="3" customWidth="1"/>
    <col min="11" max="12" width="9.375" style="3" customWidth="1"/>
    <col min="13" max="13" width="9.375" style="49" customWidth="1"/>
    <col min="14" max="14" width="19.75" style="3" customWidth="1"/>
    <col min="15" max="16" width="9.375" style="3" customWidth="1"/>
    <col min="17" max="17" width="9.375" style="49" customWidth="1"/>
    <col min="18" max="18" width="11" style="3" customWidth="1"/>
    <col min="19" max="19" width="9.375" style="3" customWidth="1"/>
    <col min="20" max="16384" width="9" style="3"/>
  </cols>
  <sheetData>
    <row r="1" spans="1:19" x14ac:dyDescent="0.2">
      <c r="A1" s="4" t="s">
        <v>0</v>
      </c>
      <c r="C1" s="4"/>
      <c r="D1" s="4"/>
      <c r="E1" s="44"/>
      <c r="F1" s="4"/>
      <c r="G1" s="4"/>
      <c r="H1" s="4"/>
      <c r="I1" s="44"/>
      <c r="J1" s="4"/>
      <c r="K1" s="4"/>
      <c r="L1" s="4"/>
      <c r="M1" s="44"/>
      <c r="N1" s="4"/>
      <c r="O1" s="4"/>
      <c r="P1" s="4"/>
      <c r="Q1" s="44"/>
      <c r="R1" s="4"/>
      <c r="S1" s="4"/>
    </row>
    <row r="2" spans="1:19" x14ac:dyDescent="0.2">
      <c r="A2" s="4" t="s">
        <v>1</v>
      </c>
      <c r="B2" s="4" t="s">
        <v>2</v>
      </c>
      <c r="C2" s="4" t="s">
        <v>1</v>
      </c>
      <c r="D2" s="4" t="s">
        <v>1</v>
      </c>
      <c r="E2" s="44" t="s">
        <v>1</v>
      </c>
      <c r="F2" s="4" t="s">
        <v>1</v>
      </c>
      <c r="G2" s="4" t="s">
        <v>1</v>
      </c>
      <c r="H2" s="4" t="s">
        <v>1</v>
      </c>
      <c r="I2" s="44" t="s">
        <v>1</v>
      </c>
      <c r="J2" s="4" t="s">
        <v>1</v>
      </c>
      <c r="K2" s="4" t="s">
        <v>1</v>
      </c>
      <c r="L2" s="4" t="s">
        <v>1</v>
      </c>
      <c r="M2" s="44" t="s">
        <v>1</v>
      </c>
      <c r="N2" s="4" t="s">
        <v>1</v>
      </c>
      <c r="O2" s="4" t="s">
        <v>1</v>
      </c>
      <c r="P2" s="4" t="s">
        <v>1</v>
      </c>
      <c r="Q2" s="44" t="s">
        <v>1</v>
      </c>
      <c r="R2" s="4" t="s">
        <v>1</v>
      </c>
      <c r="S2" s="4" t="s">
        <v>1</v>
      </c>
    </row>
    <row r="3" spans="1:19" s="1" customFormat="1" ht="27.95" customHeight="1" x14ac:dyDescent="0.2">
      <c r="A3" s="5" t="s">
        <v>3</v>
      </c>
      <c r="B3" s="5" t="s">
        <v>4</v>
      </c>
      <c r="C3" s="5" t="s">
        <v>5</v>
      </c>
      <c r="D3" s="5" t="s">
        <v>6</v>
      </c>
      <c r="E3" s="45" t="s">
        <v>7</v>
      </c>
      <c r="F3" s="5" t="s">
        <v>8</v>
      </c>
      <c r="G3" s="5" t="s">
        <v>9</v>
      </c>
      <c r="H3" s="5" t="s">
        <v>10</v>
      </c>
      <c r="I3" s="45" t="s">
        <v>11</v>
      </c>
      <c r="J3" s="5" t="s">
        <v>12</v>
      </c>
      <c r="K3" s="5" t="s">
        <v>13</v>
      </c>
      <c r="L3" s="5" t="s">
        <v>14</v>
      </c>
      <c r="M3" s="45" t="s">
        <v>15</v>
      </c>
      <c r="N3" s="5" t="s">
        <v>16</v>
      </c>
      <c r="O3" s="5" t="s">
        <v>17</v>
      </c>
      <c r="P3" s="5" t="s">
        <v>18</v>
      </c>
      <c r="Q3" s="45" t="s">
        <v>19</v>
      </c>
      <c r="R3" s="5" t="s">
        <v>20</v>
      </c>
      <c r="S3" s="5" t="s">
        <v>21</v>
      </c>
    </row>
    <row r="4" spans="1:19" x14ac:dyDescent="0.2">
      <c r="A4" s="6" t="s">
        <v>22</v>
      </c>
      <c r="B4" s="6" t="s">
        <v>23</v>
      </c>
      <c r="C4" s="6" t="s">
        <v>22</v>
      </c>
      <c r="D4" s="6" t="s">
        <v>22</v>
      </c>
      <c r="E4" s="46" t="s">
        <v>22</v>
      </c>
      <c r="F4" s="6" t="s">
        <v>23</v>
      </c>
      <c r="G4" s="6" t="s">
        <v>22</v>
      </c>
      <c r="H4" s="6" t="s">
        <v>22</v>
      </c>
      <c r="I4" s="46" t="s">
        <v>22</v>
      </c>
      <c r="J4" s="6" t="s">
        <v>23</v>
      </c>
      <c r="K4" s="6" t="s">
        <v>22</v>
      </c>
      <c r="L4" s="6" t="s">
        <v>22</v>
      </c>
      <c r="M4" s="46" t="s">
        <v>22</v>
      </c>
      <c r="N4" s="6" t="s">
        <v>23</v>
      </c>
      <c r="O4" s="6" t="s">
        <v>22</v>
      </c>
      <c r="P4" s="6" t="s">
        <v>22</v>
      </c>
      <c r="Q4" s="46" t="s">
        <v>22</v>
      </c>
      <c r="R4" s="6" t="s">
        <v>23</v>
      </c>
      <c r="S4" s="6" t="s">
        <v>22</v>
      </c>
    </row>
    <row r="5" spans="1:19" s="1" customFormat="1" ht="24.95" customHeight="1" x14ac:dyDescent="0.2">
      <c r="A5" s="7" t="s">
        <v>0</v>
      </c>
      <c r="B5" s="7" t="s">
        <v>24</v>
      </c>
      <c r="C5" s="7" t="s">
        <v>25</v>
      </c>
      <c r="D5" s="7" t="s">
        <v>26</v>
      </c>
      <c r="E5" s="47" t="s">
        <v>27</v>
      </c>
      <c r="F5" s="7" t="s">
        <v>28</v>
      </c>
      <c r="G5" s="7" t="s">
        <v>29</v>
      </c>
      <c r="H5" s="7" t="s">
        <v>30</v>
      </c>
      <c r="I5" s="47" t="s">
        <v>31</v>
      </c>
      <c r="J5" s="7" t="s">
        <v>32</v>
      </c>
      <c r="K5" s="7" t="s">
        <v>33</v>
      </c>
      <c r="L5" s="7" t="s">
        <v>34</v>
      </c>
      <c r="M5" s="47" t="s">
        <v>35</v>
      </c>
      <c r="N5" s="7" t="s">
        <v>36</v>
      </c>
      <c r="O5" s="7" t="s">
        <v>37</v>
      </c>
      <c r="P5" s="7" t="s">
        <v>38</v>
      </c>
      <c r="Q5" s="47" t="s">
        <v>39</v>
      </c>
      <c r="R5" s="7" t="s">
        <v>40</v>
      </c>
      <c r="S5" s="7" t="s">
        <v>41</v>
      </c>
    </row>
    <row r="6" spans="1:19" x14ac:dyDescent="0.2">
      <c r="A6" s="8">
        <v>1</v>
      </c>
      <c r="B6" s="9" t="s">
        <v>42</v>
      </c>
      <c r="C6" s="8">
        <v>4</v>
      </c>
      <c r="D6" s="8">
        <v>7</v>
      </c>
      <c r="E6" s="48">
        <v>11304</v>
      </c>
      <c r="F6" s="8" t="s">
        <v>43</v>
      </c>
      <c r="G6" s="8">
        <v>1</v>
      </c>
      <c r="H6" s="8">
        <v>7</v>
      </c>
      <c r="I6" s="48">
        <v>21301</v>
      </c>
      <c r="J6" s="8" t="s">
        <v>44</v>
      </c>
      <c r="K6" s="8">
        <v>1</v>
      </c>
      <c r="L6" s="8">
        <v>7</v>
      </c>
      <c r="M6" s="48">
        <v>31302</v>
      </c>
      <c r="N6" s="8" t="s">
        <v>45</v>
      </c>
      <c r="O6" s="8">
        <v>1</v>
      </c>
      <c r="P6" s="8">
        <v>7</v>
      </c>
      <c r="Q6" s="48">
        <v>41302</v>
      </c>
      <c r="R6" s="8" t="s">
        <v>46</v>
      </c>
      <c r="S6" s="8">
        <v>1</v>
      </c>
    </row>
    <row r="7" spans="1:19" x14ac:dyDescent="0.2">
      <c r="A7" s="8">
        <v>2</v>
      </c>
      <c r="B7" s="10" t="s">
        <v>47</v>
      </c>
      <c r="C7" s="8">
        <v>4</v>
      </c>
      <c r="D7" s="8">
        <v>7</v>
      </c>
      <c r="E7" s="48">
        <v>11802</v>
      </c>
      <c r="F7" s="8" t="s">
        <v>48</v>
      </c>
      <c r="G7" s="8">
        <v>1</v>
      </c>
      <c r="H7" s="8">
        <v>7</v>
      </c>
      <c r="I7" s="48">
        <v>21802</v>
      </c>
      <c r="J7" s="8" t="s">
        <v>49</v>
      </c>
      <c r="K7" s="8">
        <v>1</v>
      </c>
      <c r="L7" s="8">
        <v>7</v>
      </c>
      <c r="M7" s="48">
        <v>31802</v>
      </c>
      <c r="N7" s="8" t="s">
        <v>50</v>
      </c>
      <c r="O7" s="8">
        <v>1</v>
      </c>
      <c r="P7" s="8">
        <v>7</v>
      </c>
      <c r="Q7" s="48">
        <v>41802</v>
      </c>
      <c r="R7" s="8" t="s">
        <v>51</v>
      </c>
      <c r="S7" s="8">
        <v>1</v>
      </c>
    </row>
    <row r="8" spans="1:19" ht="16.5" x14ac:dyDescent="0.2">
      <c r="A8" s="3">
        <v>3</v>
      </c>
      <c r="B8" s="11" t="s">
        <v>52</v>
      </c>
      <c r="C8" s="3">
        <v>4</v>
      </c>
      <c r="D8" s="3">
        <v>7</v>
      </c>
      <c r="E8" s="49">
        <v>11502</v>
      </c>
      <c r="F8" s="3" t="s">
        <v>53</v>
      </c>
      <c r="G8" s="3">
        <v>1</v>
      </c>
      <c r="H8" s="3">
        <v>7</v>
      </c>
      <c r="I8" s="49">
        <v>21505</v>
      </c>
      <c r="J8" s="3" t="s">
        <v>54</v>
      </c>
      <c r="K8" s="3">
        <v>1</v>
      </c>
      <c r="L8" s="3">
        <v>7</v>
      </c>
      <c r="M8" s="49">
        <v>31501</v>
      </c>
      <c r="N8" s="3" t="s">
        <v>55</v>
      </c>
      <c r="O8" s="3">
        <v>1</v>
      </c>
      <c r="P8" s="3">
        <v>7</v>
      </c>
      <c r="Q8" s="49">
        <v>41504</v>
      </c>
      <c r="R8" s="3" t="s">
        <v>56</v>
      </c>
      <c r="S8" s="3">
        <v>1</v>
      </c>
    </row>
    <row r="9" spans="1:19" ht="16.5" x14ac:dyDescent="0.2">
      <c r="A9" s="3">
        <v>4</v>
      </c>
      <c r="B9" s="11" t="s">
        <v>57</v>
      </c>
      <c r="C9" s="3">
        <v>4</v>
      </c>
      <c r="D9" s="3">
        <v>7</v>
      </c>
      <c r="E9" s="49">
        <v>11503</v>
      </c>
      <c r="F9" s="3" t="s">
        <v>58</v>
      </c>
      <c r="G9" s="3">
        <v>1</v>
      </c>
      <c r="H9" s="3">
        <v>7</v>
      </c>
      <c r="I9" s="49">
        <v>21504</v>
      </c>
      <c r="J9" s="3" t="s">
        <v>59</v>
      </c>
      <c r="K9" s="3">
        <v>1</v>
      </c>
      <c r="L9" s="3">
        <v>7</v>
      </c>
      <c r="M9" s="49">
        <v>31505</v>
      </c>
      <c r="N9" s="3" t="s">
        <v>60</v>
      </c>
      <c r="O9" s="3">
        <v>1</v>
      </c>
      <c r="P9" s="3">
        <v>7</v>
      </c>
      <c r="Q9" s="49">
        <v>41502</v>
      </c>
      <c r="R9" s="3" t="s">
        <v>61</v>
      </c>
      <c r="S9" s="3">
        <v>1</v>
      </c>
    </row>
    <row r="10" spans="1:19" ht="16.5" x14ac:dyDescent="0.2">
      <c r="A10" s="3">
        <v>5</v>
      </c>
      <c r="B10" s="12" t="s">
        <v>62</v>
      </c>
      <c r="C10" s="3">
        <v>4</v>
      </c>
      <c r="D10" s="3">
        <v>7</v>
      </c>
      <c r="E10" s="48">
        <v>11302</v>
      </c>
      <c r="F10" s="8" t="s">
        <v>63</v>
      </c>
      <c r="G10" s="3">
        <v>1</v>
      </c>
      <c r="H10" s="3">
        <v>7</v>
      </c>
      <c r="I10" s="48">
        <v>21303</v>
      </c>
      <c r="J10" s="8" t="s">
        <v>64</v>
      </c>
      <c r="K10" s="3">
        <v>1</v>
      </c>
      <c r="L10" s="3">
        <v>7</v>
      </c>
      <c r="M10" s="48">
        <v>31306</v>
      </c>
      <c r="N10" s="8" t="s">
        <v>65</v>
      </c>
      <c r="O10" s="3">
        <v>1</v>
      </c>
      <c r="P10" s="3">
        <v>7</v>
      </c>
      <c r="Q10" s="48">
        <v>41303</v>
      </c>
      <c r="R10" s="15" t="s">
        <v>66</v>
      </c>
      <c r="S10" s="3">
        <v>1</v>
      </c>
    </row>
    <row r="11" spans="1:19" ht="16.5" x14ac:dyDescent="0.2">
      <c r="A11" s="3">
        <v>6</v>
      </c>
      <c r="B11" s="13" t="s">
        <v>67</v>
      </c>
      <c r="C11" s="3">
        <v>4</v>
      </c>
      <c r="D11" s="3">
        <v>7</v>
      </c>
      <c r="E11" s="48">
        <v>11002</v>
      </c>
      <c r="F11" s="8" t="s">
        <v>68</v>
      </c>
      <c r="G11" s="3">
        <v>1</v>
      </c>
      <c r="H11" s="3">
        <v>7</v>
      </c>
      <c r="I11" s="48">
        <v>21003</v>
      </c>
      <c r="J11" s="8" t="s">
        <v>69</v>
      </c>
      <c r="K11" s="3">
        <v>1</v>
      </c>
      <c r="L11" s="3">
        <v>7</v>
      </c>
      <c r="M11" s="48">
        <v>31002</v>
      </c>
      <c r="N11" s="8" t="s">
        <v>70</v>
      </c>
      <c r="O11" s="3">
        <v>1</v>
      </c>
      <c r="P11" s="3">
        <v>7</v>
      </c>
      <c r="Q11" s="48">
        <v>41005</v>
      </c>
      <c r="R11" s="8" t="s">
        <v>71</v>
      </c>
      <c r="S11" s="3">
        <v>1</v>
      </c>
    </row>
    <row r="12" spans="1:19" x14ac:dyDescent="0.2">
      <c r="A12" s="3">
        <v>7</v>
      </c>
      <c r="B12" s="14" t="s">
        <v>72</v>
      </c>
      <c r="C12" s="3">
        <v>4</v>
      </c>
      <c r="D12" s="3">
        <v>7</v>
      </c>
      <c r="E12" s="48">
        <v>11508</v>
      </c>
      <c r="F12" s="15" t="s">
        <v>73</v>
      </c>
      <c r="G12" s="8">
        <v>1</v>
      </c>
      <c r="H12" s="3">
        <v>7</v>
      </c>
      <c r="I12" s="48">
        <v>21508</v>
      </c>
      <c r="J12" s="15" t="s">
        <v>74</v>
      </c>
      <c r="K12" s="8">
        <v>1</v>
      </c>
      <c r="L12" s="3">
        <v>7</v>
      </c>
      <c r="M12" s="48">
        <v>31506</v>
      </c>
      <c r="N12" s="15" t="s">
        <v>75</v>
      </c>
      <c r="O12" s="8">
        <v>1</v>
      </c>
      <c r="P12" s="3">
        <v>7</v>
      </c>
      <c r="Q12" s="48">
        <v>41503</v>
      </c>
      <c r="R12" s="15" t="s">
        <v>76</v>
      </c>
      <c r="S12" s="3">
        <v>1</v>
      </c>
    </row>
    <row r="13" spans="1:19" x14ac:dyDescent="0.2">
      <c r="A13" s="3">
        <v>8</v>
      </c>
      <c r="B13" s="14" t="s">
        <v>77</v>
      </c>
      <c r="C13" s="3">
        <v>4</v>
      </c>
      <c r="D13" s="3">
        <v>7</v>
      </c>
      <c r="E13" s="48">
        <v>11507</v>
      </c>
      <c r="F13" s="15" t="s">
        <v>78</v>
      </c>
      <c r="G13" s="8">
        <v>1</v>
      </c>
      <c r="H13" s="3">
        <v>7</v>
      </c>
      <c r="I13" s="48">
        <v>21507</v>
      </c>
      <c r="J13" s="15" t="s">
        <v>79</v>
      </c>
      <c r="K13" s="8">
        <v>1</v>
      </c>
      <c r="L13" s="3">
        <v>7</v>
      </c>
      <c r="M13" s="48">
        <v>31502</v>
      </c>
      <c r="N13" s="15" t="s">
        <v>80</v>
      </c>
      <c r="O13" s="8">
        <v>1</v>
      </c>
      <c r="P13" s="3">
        <v>7</v>
      </c>
      <c r="Q13" s="48">
        <v>41506</v>
      </c>
      <c r="R13" s="15" t="s">
        <v>81</v>
      </c>
      <c r="S13" s="15">
        <v>1</v>
      </c>
    </row>
    <row r="14" spans="1:19" ht="17.25" x14ac:dyDescent="0.2">
      <c r="A14" s="3">
        <v>9</v>
      </c>
      <c r="B14" s="16" t="s">
        <v>82</v>
      </c>
      <c r="C14" s="3">
        <v>4</v>
      </c>
      <c r="D14" s="3">
        <v>7</v>
      </c>
      <c r="E14" s="50">
        <v>11305</v>
      </c>
      <c r="F14" s="17" t="s">
        <v>83</v>
      </c>
      <c r="G14" s="8">
        <v>1</v>
      </c>
      <c r="H14" s="3">
        <v>7</v>
      </c>
      <c r="I14" s="50">
        <v>21305</v>
      </c>
      <c r="J14" s="17" t="s">
        <v>84</v>
      </c>
      <c r="K14" s="8">
        <v>1</v>
      </c>
      <c r="L14" s="3">
        <v>7</v>
      </c>
      <c r="M14" s="50">
        <v>31304</v>
      </c>
      <c r="N14" s="17" t="s">
        <v>85</v>
      </c>
      <c r="O14" s="8">
        <v>1</v>
      </c>
      <c r="P14" s="3">
        <v>7</v>
      </c>
      <c r="Q14" s="50">
        <v>41306</v>
      </c>
      <c r="R14" s="17" t="s">
        <v>86</v>
      </c>
      <c r="S14" s="15">
        <v>1</v>
      </c>
    </row>
    <row r="15" spans="1:19" ht="17.25" x14ac:dyDescent="0.2">
      <c r="A15" s="3">
        <v>10</v>
      </c>
      <c r="B15" s="16" t="s">
        <v>87</v>
      </c>
      <c r="C15" s="3">
        <v>4</v>
      </c>
      <c r="D15" s="3">
        <v>7</v>
      </c>
      <c r="E15" s="50">
        <v>11306</v>
      </c>
      <c r="F15" s="17" t="s">
        <v>88</v>
      </c>
      <c r="G15" s="8">
        <v>1</v>
      </c>
      <c r="H15" s="3">
        <v>7</v>
      </c>
      <c r="I15" s="50">
        <v>21306</v>
      </c>
      <c r="J15" s="17" t="s">
        <v>89</v>
      </c>
      <c r="K15" s="8">
        <v>1</v>
      </c>
      <c r="L15" s="3">
        <v>7</v>
      </c>
      <c r="M15" s="50">
        <v>31305</v>
      </c>
      <c r="N15" s="17" t="s">
        <v>90</v>
      </c>
      <c r="O15" s="8">
        <v>1</v>
      </c>
      <c r="P15" s="3">
        <v>7</v>
      </c>
      <c r="Q15" s="50">
        <v>41305</v>
      </c>
      <c r="R15" s="17" t="s">
        <v>91</v>
      </c>
      <c r="S15" s="15">
        <v>1</v>
      </c>
    </row>
    <row r="16" spans="1:19" x14ac:dyDescent="0.2">
      <c r="A16" s="3">
        <v>11</v>
      </c>
      <c r="B16" s="18" t="s">
        <v>92</v>
      </c>
      <c r="C16" s="3">
        <v>4</v>
      </c>
      <c r="D16" s="3">
        <v>17</v>
      </c>
      <c r="E16" s="48">
        <v>11802</v>
      </c>
      <c r="F16" s="8" t="s">
        <v>48</v>
      </c>
      <c r="G16" s="8">
        <v>1</v>
      </c>
      <c r="H16" s="3">
        <v>17</v>
      </c>
      <c r="I16" s="48">
        <v>21802</v>
      </c>
      <c r="J16" s="8" t="s">
        <v>49</v>
      </c>
      <c r="K16" s="8">
        <v>1</v>
      </c>
      <c r="L16" s="3">
        <v>17</v>
      </c>
      <c r="M16" s="48">
        <v>31802</v>
      </c>
      <c r="N16" s="8" t="s">
        <v>50</v>
      </c>
      <c r="O16" s="8">
        <v>1</v>
      </c>
      <c r="P16" s="3">
        <v>17</v>
      </c>
      <c r="Q16" s="48">
        <v>41802</v>
      </c>
      <c r="R16" s="8" t="s">
        <v>51</v>
      </c>
      <c r="S16" s="3">
        <v>1</v>
      </c>
    </row>
    <row r="17" spans="1:19" x14ac:dyDescent="0.2">
      <c r="A17" s="3">
        <v>12</v>
      </c>
      <c r="B17" s="18" t="s">
        <v>93</v>
      </c>
      <c r="C17" s="3">
        <v>4</v>
      </c>
      <c r="D17" s="3">
        <v>17</v>
      </c>
      <c r="E17" s="48">
        <v>11801</v>
      </c>
      <c r="F17" s="8" t="s">
        <v>94</v>
      </c>
      <c r="G17" s="3">
        <v>1</v>
      </c>
      <c r="H17" s="3">
        <v>17</v>
      </c>
      <c r="I17" s="48">
        <v>21801</v>
      </c>
      <c r="J17" s="8" t="s">
        <v>95</v>
      </c>
      <c r="K17" s="3">
        <v>1</v>
      </c>
      <c r="L17" s="3">
        <v>17</v>
      </c>
      <c r="M17" s="48">
        <v>31801</v>
      </c>
      <c r="N17" s="8" t="s">
        <v>96</v>
      </c>
      <c r="O17" s="3">
        <v>1</v>
      </c>
      <c r="P17" s="3">
        <v>17</v>
      </c>
      <c r="Q17" s="48">
        <v>41801</v>
      </c>
      <c r="R17" s="8" t="s">
        <v>97</v>
      </c>
      <c r="S17" s="3">
        <v>1</v>
      </c>
    </row>
    <row r="18" spans="1:19" ht="16.5" x14ac:dyDescent="0.2">
      <c r="A18" s="3">
        <v>13</v>
      </c>
      <c r="B18" s="11" t="s">
        <v>98</v>
      </c>
      <c r="C18" s="3">
        <v>4</v>
      </c>
      <c r="D18" s="3">
        <v>17</v>
      </c>
      <c r="E18" s="49">
        <v>11502</v>
      </c>
      <c r="F18" s="3" t="s">
        <v>53</v>
      </c>
      <c r="G18" s="3">
        <v>1</v>
      </c>
      <c r="H18" s="3">
        <v>17</v>
      </c>
      <c r="I18" s="49">
        <v>21505</v>
      </c>
      <c r="J18" s="3" t="s">
        <v>54</v>
      </c>
      <c r="K18" s="3">
        <v>1</v>
      </c>
      <c r="L18" s="3">
        <v>17</v>
      </c>
      <c r="M18" s="49">
        <v>31501</v>
      </c>
      <c r="N18" s="3" t="s">
        <v>55</v>
      </c>
      <c r="O18" s="3">
        <v>1</v>
      </c>
      <c r="P18" s="3">
        <v>17</v>
      </c>
      <c r="Q18" s="49">
        <v>41504</v>
      </c>
      <c r="R18" s="3" t="s">
        <v>56</v>
      </c>
      <c r="S18" s="3">
        <v>1</v>
      </c>
    </row>
    <row r="19" spans="1:19" ht="16.5" x14ac:dyDescent="0.2">
      <c r="A19" s="3">
        <v>14</v>
      </c>
      <c r="B19" s="11" t="s">
        <v>99</v>
      </c>
      <c r="C19" s="3">
        <v>4</v>
      </c>
      <c r="D19" s="3">
        <v>17</v>
      </c>
      <c r="E19" s="49">
        <v>11503</v>
      </c>
      <c r="F19" s="3" t="s">
        <v>58</v>
      </c>
      <c r="G19" s="3">
        <v>1</v>
      </c>
      <c r="H19" s="3">
        <v>17</v>
      </c>
      <c r="I19" s="49">
        <v>21504</v>
      </c>
      <c r="J19" s="3" t="s">
        <v>59</v>
      </c>
      <c r="K19" s="3">
        <v>1</v>
      </c>
      <c r="L19" s="3">
        <v>17</v>
      </c>
      <c r="M19" s="49">
        <v>31505</v>
      </c>
      <c r="N19" s="3" t="s">
        <v>60</v>
      </c>
      <c r="O19" s="3">
        <v>1</v>
      </c>
      <c r="P19" s="3">
        <v>17</v>
      </c>
      <c r="Q19" s="49">
        <v>41502</v>
      </c>
      <c r="R19" s="3" t="s">
        <v>61</v>
      </c>
      <c r="S19" s="3">
        <v>1</v>
      </c>
    </row>
    <row r="20" spans="1:19" ht="16.5" x14ac:dyDescent="0.2">
      <c r="A20" s="3">
        <v>15</v>
      </c>
      <c r="B20" s="12" t="s">
        <v>100</v>
      </c>
      <c r="C20" s="3">
        <v>4</v>
      </c>
      <c r="D20" s="3">
        <v>17</v>
      </c>
      <c r="E20" s="48">
        <v>11302</v>
      </c>
      <c r="F20" s="8" t="s">
        <v>63</v>
      </c>
      <c r="G20" s="3">
        <v>1</v>
      </c>
      <c r="H20" s="3">
        <v>17</v>
      </c>
      <c r="I20" s="48">
        <v>21303</v>
      </c>
      <c r="J20" s="8" t="s">
        <v>64</v>
      </c>
      <c r="K20" s="3">
        <v>1</v>
      </c>
      <c r="L20" s="3">
        <v>17</v>
      </c>
      <c r="M20" s="48">
        <v>31306</v>
      </c>
      <c r="N20" s="8" t="s">
        <v>65</v>
      </c>
      <c r="O20" s="3">
        <v>1</v>
      </c>
      <c r="P20" s="3">
        <v>17</v>
      </c>
      <c r="Q20" s="48">
        <v>41508</v>
      </c>
      <c r="R20" s="8" t="s">
        <v>101</v>
      </c>
      <c r="S20" s="3">
        <v>1</v>
      </c>
    </row>
    <row r="21" spans="1:19" x14ac:dyDescent="0.2">
      <c r="A21" s="3">
        <v>16</v>
      </c>
      <c r="B21" s="9" t="s">
        <v>102</v>
      </c>
      <c r="C21" s="3">
        <v>4</v>
      </c>
      <c r="D21" s="3">
        <v>17</v>
      </c>
      <c r="E21" s="48">
        <v>11304</v>
      </c>
      <c r="F21" s="8" t="s">
        <v>43</v>
      </c>
      <c r="G21" s="8">
        <v>1</v>
      </c>
      <c r="H21" s="3">
        <v>17</v>
      </c>
      <c r="I21" s="48">
        <v>21301</v>
      </c>
      <c r="J21" s="8" t="s">
        <v>44</v>
      </c>
      <c r="K21" s="8">
        <v>1</v>
      </c>
      <c r="L21" s="3">
        <v>17</v>
      </c>
      <c r="M21" s="48">
        <v>31302</v>
      </c>
      <c r="N21" s="8" t="s">
        <v>45</v>
      </c>
      <c r="O21" s="8">
        <v>1</v>
      </c>
      <c r="P21" s="3">
        <v>17</v>
      </c>
      <c r="Q21" s="48">
        <v>41302</v>
      </c>
      <c r="R21" s="8" t="s">
        <v>46</v>
      </c>
      <c r="S21" s="3">
        <v>1</v>
      </c>
    </row>
    <row r="22" spans="1:19" x14ac:dyDescent="0.2">
      <c r="A22" s="3">
        <v>17</v>
      </c>
      <c r="B22" s="14" t="s">
        <v>103</v>
      </c>
      <c r="C22" s="3">
        <v>4</v>
      </c>
      <c r="D22" s="3">
        <v>17</v>
      </c>
      <c r="E22" s="48">
        <v>11507</v>
      </c>
      <c r="F22" s="15" t="s">
        <v>78</v>
      </c>
      <c r="G22" s="8">
        <v>1</v>
      </c>
      <c r="H22" s="3">
        <v>17</v>
      </c>
      <c r="I22" s="48">
        <v>21507</v>
      </c>
      <c r="J22" s="15" t="s">
        <v>79</v>
      </c>
      <c r="K22" s="8">
        <v>1</v>
      </c>
      <c r="L22" s="3">
        <v>17</v>
      </c>
      <c r="M22" s="48">
        <v>31502</v>
      </c>
      <c r="N22" s="15" t="s">
        <v>80</v>
      </c>
      <c r="O22" s="8">
        <v>1</v>
      </c>
      <c r="P22" s="3">
        <v>17</v>
      </c>
      <c r="Q22" s="48">
        <v>41506</v>
      </c>
      <c r="R22" s="15" t="s">
        <v>81</v>
      </c>
      <c r="S22" s="15">
        <v>1</v>
      </c>
    </row>
    <row r="23" spans="1:19" x14ac:dyDescent="0.2">
      <c r="A23" s="3">
        <v>18</v>
      </c>
      <c r="B23" s="14" t="s">
        <v>104</v>
      </c>
      <c r="C23" s="3">
        <v>4</v>
      </c>
      <c r="D23" s="3">
        <v>17</v>
      </c>
      <c r="E23" s="48">
        <v>11508</v>
      </c>
      <c r="F23" s="15" t="s">
        <v>73</v>
      </c>
      <c r="G23" s="8">
        <v>1</v>
      </c>
      <c r="H23" s="3">
        <v>17</v>
      </c>
      <c r="I23" s="48">
        <v>21508</v>
      </c>
      <c r="J23" s="15" t="s">
        <v>74</v>
      </c>
      <c r="K23" s="8">
        <v>1</v>
      </c>
      <c r="L23" s="3">
        <v>17</v>
      </c>
      <c r="M23" s="48">
        <v>31506</v>
      </c>
      <c r="N23" s="15" t="s">
        <v>75</v>
      </c>
      <c r="O23" s="8">
        <v>1</v>
      </c>
      <c r="P23" s="3">
        <v>17</v>
      </c>
      <c r="Q23" s="48">
        <v>41503</v>
      </c>
      <c r="R23" s="15" t="s">
        <v>76</v>
      </c>
      <c r="S23" s="3">
        <v>1</v>
      </c>
    </row>
    <row r="24" spans="1:19" x14ac:dyDescent="0.2">
      <c r="A24" s="3">
        <v>19</v>
      </c>
      <c r="B24" s="14" t="s">
        <v>191</v>
      </c>
      <c r="C24" s="3">
        <v>4</v>
      </c>
      <c r="D24" s="3">
        <v>7</v>
      </c>
      <c r="E24" s="48">
        <v>11501</v>
      </c>
      <c r="F24" s="15" t="s">
        <v>193</v>
      </c>
      <c r="G24" s="8">
        <v>1</v>
      </c>
      <c r="H24" s="3">
        <v>7</v>
      </c>
      <c r="I24" s="48">
        <v>21503</v>
      </c>
      <c r="J24" s="15" t="s">
        <v>194</v>
      </c>
      <c r="K24" s="8">
        <v>1</v>
      </c>
      <c r="L24" s="3">
        <v>7</v>
      </c>
      <c r="M24" s="48">
        <v>31507</v>
      </c>
      <c r="N24" s="15" t="s">
        <v>195</v>
      </c>
      <c r="O24" s="8">
        <v>1</v>
      </c>
      <c r="P24" s="3">
        <v>7</v>
      </c>
      <c r="Q24" s="48">
        <v>41505</v>
      </c>
      <c r="R24" s="15" t="s">
        <v>196</v>
      </c>
      <c r="S24" s="3">
        <v>1</v>
      </c>
    </row>
    <row r="25" spans="1:19" x14ac:dyDescent="0.2">
      <c r="A25" s="3">
        <v>20</v>
      </c>
      <c r="B25" s="14" t="s">
        <v>192</v>
      </c>
      <c r="C25" s="3">
        <v>4</v>
      </c>
      <c r="D25" s="3">
        <v>17</v>
      </c>
      <c r="E25" s="48">
        <v>11501</v>
      </c>
      <c r="F25" s="15" t="s">
        <v>193</v>
      </c>
      <c r="G25" s="8">
        <v>1</v>
      </c>
      <c r="H25" s="3">
        <v>17</v>
      </c>
      <c r="I25" s="48">
        <v>21503</v>
      </c>
      <c r="J25" s="15" t="s">
        <v>194</v>
      </c>
      <c r="K25" s="8">
        <v>1</v>
      </c>
      <c r="L25" s="3">
        <v>17</v>
      </c>
      <c r="M25" s="48">
        <v>31507</v>
      </c>
      <c r="N25" s="15" t="s">
        <v>195</v>
      </c>
      <c r="O25" s="8">
        <v>1</v>
      </c>
      <c r="P25" s="3">
        <v>17</v>
      </c>
      <c r="Q25" s="48">
        <v>41505</v>
      </c>
      <c r="R25" s="15" t="s">
        <v>196</v>
      </c>
      <c r="S25" s="3">
        <v>1</v>
      </c>
    </row>
    <row r="26" spans="1:19" x14ac:dyDescent="0.2">
      <c r="A26" s="3">
        <v>21</v>
      </c>
      <c r="B26" s="4" t="s">
        <v>105</v>
      </c>
      <c r="C26" s="19">
        <v>4</v>
      </c>
      <c r="D26" s="19">
        <v>26</v>
      </c>
      <c r="E26" s="49" t="str">
        <f>2&amp;VLOOKUP(F26,[1]Sheet1!$B$6:$BZ$192,58,FALSE)</f>
        <v>211802</v>
      </c>
      <c r="F26" s="8" t="s">
        <v>48</v>
      </c>
      <c r="G26" s="20">
        <v>1</v>
      </c>
      <c r="H26" s="20">
        <v>26</v>
      </c>
      <c r="I26" s="49" t="str">
        <f>2&amp;VLOOKUP(J26,[1]Sheet1!$B$6:$BZ$192,58,FALSE)</f>
        <v>221802</v>
      </c>
      <c r="J26" s="8" t="s">
        <v>49</v>
      </c>
      <c r="K26" s="20">
        <v>1</v>
      </c>
      <c r="L26" s="20">
        <v>26</v>
      </c>
      <c r="M26" s="49" t="str">
        <f>2&amp;VLOOKUP(N26,[1]Sheet1!$B$6:$BZ$192,58,FALSE)</f>
        <v>231802</v>
      </c>
      <c r="N26" s="8" t="s">
        <v>50</v>
      </c>
      <c r="O26" s="20">
        <v>1</v>
      </c>
      <c r="P26" s="20">
        <v>26</v>
      </c>
      <c r="Q26" s="49" t="str">
        <f>2&amp;VLOOKUP(R26,[1]Sheet1!$B$6:$BZ$192,58,FALSE)</f>
        <v>241802</v>
      </c>
      <c r="R26" s="8" t="s">
        <v>51</v>
      </c>
      <c r="S26" s="19">
        <v>1</v>
      </c>
    </row>
    <row r="27" spans="1:19" x14ac:dyDescent="0.2">
      <c r="A27" s="3">
        <v>22</v>
      </c>
      <c r="B27" s="4" t="s">
        <v>106</v>
      </c>
      <c r="C27" s="19">
        <v>4</v>
      </c>
      <c r="D27" s="19">
        <v>26</v>
      </c>
      <c r="E27" s="49" t="str">
        <f>2&amp;VLOOKUP(F27,[1]Sheet1!$B$6:$BZ$192,58,FALSE)</f>
        <v>211502</v>
      </c>
      <c r="F27" s="3" t="s">
        <v>53</v>
      </c>
      <c r="G27" s="20">
        <v>1</v>
      </c>
      <c r="H27" s="20">
        <v>26</v>
      </c>
      <c r="I27" s="49" t="str">
        <f>2&amp;VLOOKUP(J27,[1]Sheet1!$B$6:$BZ$192,58,FALSE)</f>
        <v>221505</v>
      </c>
      <c r="J27" s="3" t="s">
        <v>54</v>
      </c>
      <c r="K27" s="20">
        <v>1</v>
      </c>
      <c r="L27" s="20">
        <v>26</v>
      </c>
      <c r="M27" s="49" t="str">
        <f>2&amp;VLOOKUP(N27,[1]Sheet1!$B$6:$BZ$192,58,FALSE)</f>
        <v>231501</v>
      </c>
      <c r="N27" s="3" t="s">
        <v>55</v>
      </c>
      <c r="O27" s="20">
        <v>1</v>
      </c>
      <c r="P27" s="20">
        <v>26</v>
      </c>
      <c r="Q27" s="49" t="str">
        <f>2&amp;VLOOKUP(R27,[1]Sheet1!$B$6:$BZ$192,58,FALSE)</f>
        <v>241504</v>
      </c>
      <c r="R27" s="3" t="s">
        <v>56</v>
      </c>
      <c r="S27" s="19">
        <v>1</v>
      </c>
    </row>
    <row r="28" spans="1:19" ht="16.5" x14ac:dyDescent="0.2">
      <c r="A28" s="3">
        <v>23</v>
      </c>
      <c r="B28" s="11" t="s">
        <v>107</v>
      </c>
      <c r="C28" s="19">
        <v>4</v>
      </c>
      <c r="D28" s="19">
        <v>26</v>
      </c>
      <c r="E28" s="49" t="str">
        <f>2&amp;VLOOKUP(F28,[1]Sheet1!$B$6:$BZ$192,58,FALSE)</f>
        <v>211503</v>
      </c>
      <c r="F28" s="3" t="s">
        <v>58</v>
      </c>
      <c r="G28" s="20">
        <v>1</v>
      </c>
      <c r="H28" s="20">
        <v>26</v>
      </c>
      <c r="I28" s="49" t="str">
        <f>2&amp;VLOOKUP(J28,[1]Sheet1!$B$6:$BZ$192,58,FALSE)</f>
        <v>221504</v>
      </c>
      <c r="J28" s="3" t="s">
        <v>59</v>
      </c>
      <c r="K28" s="20">
        <v>1</v>
      </c>
      <c r="L28" s="20">
        <v>26</v>
      </c>
      <c r="M28" s="49" t="str">
        <f>2&amp;VLOOKUP(N28,[1]Sheet1!$B$6:$BZ$192,58,FALSE)</f>
        <v>231505</v>
      </c>
      <c r="N28" s="3" t="s">
        <v>60</v>
      </c>
      <c r="O28" s="20">
        <v>1</v>
      </c>
      <c r="P28" s="20">
        <v>26</v>
      </c>
      <c r="Q28" s="49" t="str">
        <f>2&amp;VLOOKUP(R28,[1]Sheet1!$B$6:$BZ$192,58,FALSE)</f>
        <v>241502</v>
      </c>
      <c r="R28" s="3" t="s">
        <v>61</v>
      </c>
      <c r="S28" s="19">
        <v>1</v>
      </c>
    </row>
    <row r="29" spans="1:19" x14ac:dyDescent="0.2">
      <c r="A29" s="3">
        <v>24</v>
      </c>
      <c r="B29" s="4" t="s">
        <v>108</v>
      </c>
      <c r="C29" s="19">
        <v>4</v>
      </c>
      <c r="D29" s="19">
        <v>26</v>
      </c>
      <c r="E29" s="49" t="str">
        <f>2&amp;VLOOKUP(F29,[1]Sheet1!$B$6:$BZ$192,58,FALSE)</f>
        <v>211507</v>
      </c>
      <c r="F29" s="3" t="s">
        <v>78</v>
      </c>
      <c r="G29" s="20">
        <v>1</v>
      </c>
      <c r="H29" s="20">
        <v>26</v>
      </c>
      <c r="I29" s="49" t="str">
        <f>2&amp;VLOOKUP(J29,[1]Sheet1!$B$6:$BZ$192,58,FALSE)</f>
        <v>221507</v>
      </c>
      <c r="J29" s="3" t="s">
        <v>79</v>
      </c>
      <c r="K29" s="20">
        <v>1</v>
      </c>
      <c r="L29" s="20">
        <v>26</v>
      </c>
      <c r="M29" s="49" t="str">
        <f>2&amp;VLOOKUP(N29,[1]Sheet1!$B$6:$BZ$192,58,FALSE)</f>
        <v>231502</v>
      </c>
      <c r="N29" s="3" t="s">
        <v>80</v>
      </c>
      <c r="O29" s="20">
        <v>1</v>
      </c>
      <c r="P29" s="20">
        <v>26</v>
      </c>
      <c r="Q29" s="49" t="str">
        <f>2&amp;VLOOKUP(R29,[1]Sheet1!$B$6:$BZ$192,58,FALSE)</f>
        <v>241506</v>
      </c>
      <c r="R29" s="3" t="s">
        <v>81</v>
      </c>
      <c r="S29" s="19">
        <v>1</v>
      </c>
    </row>
    <row r="30" spans="1:19" x14ac:dyDescent="0.2">
      <c r="A30" s="3">
        <v>25</v>
      </c>
      <c r="B30" s="4" t="s">
        <v>109</v>
      </c>
      <c r="C30" s="19">
        <v>4</v>
      </c>
      <c r="D30" s="19">
        <v>26</v>
      </c>
      <c r="E30" s="49" t="str">
        <f>2&amp;VLOOKUP(F30,[1]Sheet1!$B$6:$BZ$192,58,FALSE)</f>
        <v>211306</v>
      </c>
      <c r="F30" s="3" t="s">
        <v>88</v>
      </c>
      <c r="G30" s="20">
        <v>1</v>
      </c>
      <c r="H30" s="20">
        <v>26</v>
      </c>
      <c r="I30" s="49" t="str">
        <f>2&amp;VLOOKUP(J30,[1]Sheet1!$B$6:$BZ$192,58,FALSE)</f>
        <v>221306</v>
      </c>
      <c r="J30" s="3" t="s">
        <v>89</v>
      </c>
      <c r="K30" s="20">
        <v>1</v>
      </c>
      <c r="L30" s="20">
        <v>26</v>
      </c>
      <c r="M30" s="49" t="str">
        <f>2&amp;VLOOKUP(N30,[1]Sheet1!$B$6:$BZ$192,58,FALSE)</f>
        <v>231305</v>
      </c>
      <c r="N30" s="3" t="s">
        <v>90</v>
      </c>
      <c r="O30" s="20">
        <v>1</v>
      </c>
      <c r="P30" s="20">
        <v>26</v>
      </c>
      <c r="Q30" s="49" t="str">
        <f>2&amp;VLOOKUP(R30,[1]Sheet1!$B$6:$BZ$192,58,FALSE)</f>
        <v>241305</v>
      </c>
      <c r="R30" s="3" t="s">
        <v>91</v>
      </c>
      <c r="S30" s="19">
        <v>1</v>
      </c>
    </row>
    <row r="31" spans="1:19" x14ac:dyDescent="0.2">
      <c r="A31" s="3">
        <v>26</v>
      </c>
      <c r="B31" s="4" t="s">
        <v>110</v>
      </c>
      <c r="C31" s="19">
        <v>4</v>
      </c>
      <c r="D31" s="19">
        <v>26</v>
      </c>
      <c r="E31" s="49" t="str">
        <f>2&amp;VLOOKUP(F31,[1]Sheet1!$B$6:$BZ$192,58,FALSE)</f>
        <v>211305</v>
      </c>
      <c r="F31" s="3" t="s">
        <v>83</v>
      </c>
      <c r="G31" s="20">
        <v>1</v>
      </c>
      <c r="H31" s="20">
        <v>26</v>
      </c>
      <c r="I31" s="49" t="str">
        <f>2&amp;VLOOKUP(J31,[1]Sheet1!$B$6:$BZ$192,58,FALSE)</f>
        <v>221305</v>
      </c>
      <c r="J31" s="3" t="s">
        <v>84</v>
      </c>
      <c r="K31" s="20">
        <v>1</v>
      </c>
      <c r="L31" s="20">
        <v>26</v>
      </c>
      <c r="M31" s="49" t="str">
        <f>2&amp;VLOOKUP(N31,[1]Sheet1!$B$6:$BZ$192,58,FALSE)</f>
        <v>231304</v>
      </c>
      <c r="N31" s="22" t="s">
        <v>85</v>
      </c>
      <c r="O31" s="20">
        <v>1</v>
      </c>
      <c r="P31" s="20">
        <v>26</v>
      </c>
      <c r="Q31" s="49" t="str">
        <f>2&amp;VLOOKUP(R31,[1]Sheet1!$B$6:$BZ$192,58,FALSE)</f>
        <v>241306</v>
      </c>
      <c r="R31" s="3" t="s">
        <v>86</v>
      </c>
      <c r="S31" s="19">
        <v>1</v>
      </c>
    </row>
    <row r="32" spans="1:19" s="38" customFormat="1" x14ac:dyDescent="0.2">
      <c r="A32" s="38">
        <v>27</v>
      </c>
      <c r="B32" s="18" t="s">
        <v>200</v>
      </c>
      <c r="C32" s="39">
        <v>4</v>
      </c>
      <c r="D32" s="39">
        <v>7</v>
      </c>
      <c r="E32" s="49">
        <v>11801</v>
      </c>
      <c r="F32" s="38" t="s">
        <v>201</v>
      </c>
      <c r="G32" s="40">
        <v>1</v>
      </c>
      <c r="H32" s="40">
        <v>7</v>
      </c>
      <c r="I32" s="49">
        <v>21801</v>
      </c>
      <c r="J32" s="38" t="s">
        <v>202</v>
      </c>
      <c r="K32" s="40">
        <v>1</v>
      </c>
      <c r="L32" s="40">
        <v>7</v>
      </c>
      <c r="M32" s="49">
        <v>31801</v>
      </c>
      <c r="N32" s="41" t="s">
        <v>203</v>
      </c>
      <c r="O32" s="40">
        <v>1</v>
      </c>
      <c r="P32" s="40">
        <v>7</v>
      </c>
      <c r="Q32" s="49">
        <v>41801</v>
      </c>
      <c r="R32" s="38" t="s">
        <v>204</v>
      </c>
      <c r="S32" s="39">
        <v>1</v>
      </c>
    </row>
    <row r="33" spans="1:19" s="38" customFormat="1" x14ac:dyDescent="0.2">
      <c r="A33" s="38">
        <v>28</v>
      </c>
      <c r="B33" s="18" t="s">
        <v>205</v>
      </c>
      <c r="C33" s="39">
        <v>4</v>
      </c>
      <c r="D33" s="39">
        <v>26</v>
      </c>
      <c r="E33" s="49">
        <v>211801</v>
      </c>
      <c r="G33" s="39">
        <v>1</v>
      </c>
      <c r="H33" s="40">
        <v>26</v>
      </c>
      <c r="I33" s="49">
        <v>221801</v>
      </c>
      <c r="K33" s="40">
        <v>1</v>
      </c>
      <c r="L33" s="40">
        <v>26</v>
      </c>
      <c r="M33" s="49">
        <v>231801</v>
      </c>
      <c r="O33" s="40">
        <v>1</v>
      </c>
      <c r="P33" s="40">
        <v>26</v>
      </c>
      <c r="Q33" s="49">
        <v>241801</v>
      </c>
      <c r="S33" s="40">
        <v>1</v>
      </c>
    </row>
    <row r="34" spans="1:19" s="38" customFormat="1" x14ac:dyDescent="0.2">
      <c r="A34" s="38">
        <v>29</v>
      </c>
      <c r="B34" s="37" t="s">
        <v>208</v>
      </c>
      <c r="C34" s="39">
        <v>2</v>
      </c>
      <c r="D34" s="39">
        <v>9</v>
      </c>
      <c r="E34" s="49">
        <v>952</v>
      </c>
      <c r="G34" s="39">
        <v>1</v>
      </c>
      <c r="H34" s="40">
        <v>9</v>
      </c>
      <c r="I34" s="49">
        <v>950</v>
      </c>
      <c r="K34" s="40">
        <v>1</v>
      </c>
      <c r="L34" s="40"/>
      <c r="M34" s="49"/>
      <c r="O34" s="40"/>
      <c r="P34" s="40"/>
      <c r="Q34" s="49"/>
      <c r="S34" s="40"/>
    </row>
    <row r="35" spans="1:19" s="38" customFormat="1" x14ac:dyDescent="0.2">
      <c r="A35" s="38">
        <v>30</v>
      </c>
      <c r="B35" s="56" t="s">
        <v>243</v>
      </c>
      <c r="C35" s="39">
        <v>2</v>
      </c>
      <c r="D35" s="39">
        <v>9</v>
      </c>
      <c r="E35" s="49">
        <v>971</v>
      </c>
      <c r="F35" s="38" t="s">
        <v>244</v>
      </c>
      <c r="G35" s="39">
        <v>1</v>
      </c>
      <c r="H35" s="40">
        <v>9</v>
      </c>
      <c r="I35" s="49">
        <v>972</v>
      </c>
      <c r="J35" s="38" t="s">
        <v>245</v>
      </c>
      <c r="K35" s="40">
        <v>1</v>
      </c>
      <c r="L35" s="40"/>
      <c r="M35" s="49"/>
      <c r="O35" s="40"/>
      <c r="P35" s="40"/>
      <c r="Q35" s="49"/>
      <c r="S35" s="40"/>
    </row>
    <row r="36" spans="1:19" x14ac:dyDescent="0.2">
      <c r="A36" s="3">
        <v>41</v>
      </c>
      <c r="B36" s="21" t="s">
        <v>111</v>
      </c>
      <c r="C36" s="19">
        <v>4</v>
      </c>
      <c r="D36" s="19">
        <v>18</v>
      </c>
      <c r="E36" s="51">
        <v>6001</v>
      </c>
      <c r="F36" s="3" t="s">
        <v>112</v>
      </c>
      <c r="G36" s="20">
        <v>1</v>
      </c>
      <c r="H36" s="19">
        <v>18</v>
      </c>
      <c r="I36" s="51">
        <v>6002</v>
      </c>
      <c r="J36" s="3" t="s">
        <v>113</v>
      </c>
      <c r="K36" s="20">
        <v>1</v>
      </c>
      <c r="L36" s="19">
        <v>18</v>
      </c>
      <c r="M36" s="51">
        <v>6003</v>
      </c>
      <c r="N36" s="3" t="s">
        <v>114</v>
      </c>
      <c r="O36" s="20">
        <v>1</v>
      </c>
      <c r="P36" s="19">
        <v>18</v>
      </c>
      <c r="Q36" s="51">
        <v>6004</v>
      </c>
      <c r="R36" s="3" t="s">
        <v>115</v>
      </c>
      <c r="S36" s="19">
        <v>1</v>
      </c>
    </row>
    <row r="37" spans="1:19" x14ac:dyDescent="0.2">
      <c r="A37" s="3">
        <v>42</v>
      </c>
      <c r="B37" s="21" t="s">
        <v>116</v>
      </c>
      <c r="C37" s="19">
        <v>4</v>
      </c>
      <c r="D37" s="19">
        <v>18</v>
      </c>
      <c r="E37" s="51">
        <v>6011</v>
      </c>
      <c r="F37" s="22" t="s">
        <v>117</v>
      </c>
      <c r="G37" s="20">
        <v>1</v>
      </c>
      <c r="H37" s="19">
        <v>18</v>
      </c>
      <c r="I37" s="51">
        <v>6012</v>
      </c>
      <c r="J37" s="3" t="s">
        <v>118</v>
      </c>
      <c r="K37" s="20">
        <v>1</v>
      </c>
      <c r="L37" s="19">
        <v>18</v>
      </c>
      <c r="M37" s="51">
        <v>6013</v>
      </c>
      <c r="N37" s="3" t="s">
        <v>119</v>
      </c>
      <c r="O37" s="20">
        <v>1</v>
      </c>
      <c r="P37" s="19">
        <v>18</v>
      </c>
      <c r="Q37" s="51">
        <v>6014</v>
      </c>
      <c r="R37" s="3" t="s">
        <v>120</v>
      </c>
      <c r="S37" s="19">
        <v>1</v>
      </c>
    </row>
    <row r="38" spans="1:19" ht="16.5" x14ac:dyDescent="0.2">
      <c r="A38" s="3">
        <v>43</v>
      </c>
      <c r="B38" s="23" t="s">
        <v>121</v>
      </c>
      <c r="C38" s="19">
        <v>2</v>
      </c>
      <c r="D38" s="19">
        <v>9</v>
      </c>
      <c r="E38" s="51">
        <v>1404</v>
      </c>
      <c r="F38" s="21" t="s">
        <v>122</v>
      </c>
      <c r="G38" s="20">
        <v>1</v>
      </c>
      <c r="H38" s="20">
        <v>9</v>
      </c>
      <c r="I38" s="51">
        <v>1402</v>
      </c>
      <c r="J38" s="21" t="s">
        <v>116</v>
      </c>
      <c r="K38" s="20">
        <v>1</v>
      </c>
      <c r="M38" s="51"/>
      <c r="O38" s="20">
        <v>1</v>
      </c>
      <c r="Q38" s="51"/>
      <c r="S38" s="19">
        <v>1</v>
      </c>
    </row>
    <row r="39" spans="1:19" ht="16.5" x14ac:dyDescent="0.2">
      <c r="A39" s="3">
        <v>44</v>
      </c>
      <c r="B39" s="23" t="s">
        <v>123</v>
      </c>
      <c r="C39" s="19">
        <v>4</v>
      </c>
      <c r="D39" s="19">
        <v>18</v>
      </c>
      <c r="E39" s="51">
        <v>6021</v>
      </c>
      <c r="F39" s="21"/>
      <c r="G39" s="20">
        <v>1</v>
      </c>
      <c r="H39" s="20">
        <v>18</v>
      </c>
      <c r="I39" s="51">
        <v>6022</v>
      </c>
      <c r="J39" s="21"/>
      <c r="K39" s="20">
        <v>1</v>
      </c>
      <c r="L39" s="3">
        <v>18</v>
      </c>
      <c r="M39" s="51">
        <v>6023</v>
      </c>
      <c r="O39" s="20">
        <v>1</v>
      </c>
      <c r="P39" s="3">
        <v>18</v>
      </c>
      <c r="Q39" s="51">
        <v>6024</v>
      </c>
      <c r="S39" s="19">
        <v>1</v>
      </c>
    </row>
    <row r="40" spans="1:19" ht="16.5" x14ac:dyDescent="0.2">
      <c r="A40" s="3">
        <v>45</v>
      </c>
      <c r="B40" s="23" t="s">
        <v>124</v>
      </c>
      <c r="C40" s="19">
        <v>4</v>
      </c>
      <c r="D40" s="19">
        <v>8</v>
      </c>
      <c r="E40" s="51">
        <v>6001</v>
      </c>
      <c r="F40" s="3" t="s">
        <v>112</v>
      </c>
      <c r="G40" s="20">
        <v>1</v>
      </c>
      <c r="H40" s="19">
        <v>8</v>
      </c>
      <c r="I40" s="51">
        <v>6002</v>
      </c>
      <c r="J40" s="3" t="s">
        <v>113</v>
      </c>
      <c r="K40" s="20">
        <v>1</v>
      </c>
      <c r="L40" s="19">
        <v>8</v>
      </c>
      <c r="M40" s="51">
        <v>6003</v>
      </c>
      <c r="N40" s="3" t="s">
        <v>114</v>
      </c>
      <c r="O40" s="20">
        <v>1</v>
      </c>
      <c r="P40" s="19">
        <v>8</v>
      </c>
      <c r="Q40" s="51">
        <v>6004</v>
      </c>
      <c r="R40" s="3" t="s">
        <v>115</v>
      </c>
      <c r="S40" s="19">
        <v>1</v>
      </c>
    </row>
    <row r="41" spans="1:19" ht="16.5" x14ac:dyDescent="0.2">
      <c r="A41" s="3">
        <v>46</v>
      </c>
      <c r="B41" s="23" t="s">
        <v>125</v>
      </c>
      <c r="C41" s="19">
        <v>4</v>
      </c>
      <c r="D41" s="19">
        <v>8</v>
      </c>
      <c r="E41" s="51">
        <v>6011</v>
      </c>
      <c r="F41" s="22" t="s">
        <v>117</v>
      </c>
      <c r="G41" s="20">
        <v>1</v>
      </c>
      <c r="H41" s="19">
        <v>8</v>
      </c>
      <c r="I41" s="51">
        <v>6012</v>
      </c>
      <c r="J41" s="3" t="s">
        <v>118</v>
      </c>
      <c r="K41" s="20">
        <v>1</v>
      </c>
      <c r="L41" s="19">
        <v>8</v>
      </c>
      <c r="M41" s="51">
        <v>6013</v>
      </c>
      <c r="N41" s="3" t="s">
        <v>119</v>
      </c>
      <c r="O41" s="20">
        <v>1</v>
      </c>
      <c r="P41" s="19">
        <v>8</v>
      </c>
      <c r="Q41" s="51">
        <v>6014</v>
      </c>
      <c r="R41" s="3" t="s">
        <v>120</v>
      </c>
      <c r="S41" s="19">
        <v>1</v>
      </c>
    </row>
    <row r="42" spans="1:19" ht="16.5" x14ac:dyDescent="0.2">
      <c r="A42" s="3">
        <v>47</v>
      </c>
      <c r="B42" s="23" t="s">
        <v>126</v>
      </c>
      <c r="C42" s="19">
        <v>4</v>
      </c>
      <c r="D42" s="19">
        <v>8</v>
      </c>
      <c r="E42" s="51">
        <v>6021</v>
      </c>
      <c r="F42" s="21"/>
      <c r="G42" s="20">
        <v>1</v>
      </c>
      <c r="H42" s="19">
        <v>8</v>
      </c>
      <c r="I42" s="51">
        <v>6022</v>
      </c>
      <c r="J42" s="21"/>
      <c r="K42" s="20">
        <v>1</v>
      </c>
      <c r="L42" s="19">
        <v>8</v>
      </c>
      <c r="M42" s="51">
        <v>6023</v>
      </c>
      <c r="O42" s="20">
        <v>1</v>
      </c>
      <c r="P42" s="19">
        <v>8</v>
      </c>
      <c r="Q42" s="51">
        <v>6024</v>
      </c>
      <c r="S42" s="19">
        <v>1</v>
      </c>
    </row>
    <row r="43" spans="1:19" ht="16.5" x14ac:dyDescent="0.2">
      <c r="A43" s="3">
        <v>48</v>
      </c>
      <c r="B43" s="23" t="s">
        <v>127</v>
      </c>
      <c r="C43" s="19">
        <v>2</v>
      </c>
      <c r="D43" s="19">
        <v>9</v>
      </c>
      <c r="E43" s="51">
        <v>1502</v>
      </c>
      <c r="F43" s="21"/>
      <c r="G43" s="20">
        <v>1</v>
      </c>
      <c r="H43" s="19">
        <v>9</v>
      </c>
      <c r="I43" s="51">
        <v>1503</v>
      </c>
      <c r="J43" s="21"/>
      <c r="K43" s="20">
        <v>1</v>
      </c>
      <c r="M43" s="51"/>
      <c r="O43" s="20"/>
      <c r="Q43" s="51"/>
      <c r="S43" s="19"/>
    </row>
    <row r="44" spans="1:19" ht="16.5" x14ac:dyDescent="0.2">
      <c r="A44" s="3">
        <v>49</v>
      </c>
      <c r="B44" s="23" t="s">
        <v>128</v>
      </c>
      <c r="C44" s="19">
        <v>3</v>
      </c>
      <c r="D44" s="19">
        <v>19</v>
      </c>
      <c r="E44" s="51">
        <v>501</v>
      </c>
      <c r="F44" s="21"/>
      <c r="G44" s="20">
        <v>1</v>
      </c>
      <c r="H44" s="19">
        <v>19</v>
      </c>
      <c r="I44" s="51">
        <v>502</v>
      </c>
      <c r="J44" s="21"/>
      <c r="K44" s="20">
        <v>1</v>
      </c>
      <c r="L44" s="3">
        <v>19</v>
      </c>
      <c r="M44" s="51">
        <v>503</v>
      </c>
      <c r="O44" s="20">
        <v>1</v>
      </c>
      <c r="Q44" s="51"/>
      <c r="S44" s="19"/>
    </row>
    <row r="45" spans="1:19" ht="16.5" x14ac:dyDescent="0.2">
      <c r="A45" s="3">
        <v>51</v>
      </c>
      <c r="B45" s="24" t="s">
        <v>129</v>
      </c>
      <c r="C45" s="25">
        <v>4</v>
      </c>
      <c r="D45" s="26">
        <v>26</v>
      </c>
      <c r="E45" s="49" t="str">
        <f>2&amp;E72</f>
        <v>211501</v>
      </c>
      <c r="F45" s="26"/>
      <c r="G45" s="27">
        <v>1</v>
      </c>
      <c r="H45" s="26">
        <v>26</v>
      </c>
      <c r="I45" s="49" t="str">
        <f>2&amp;I72</f>
        <v>211502</v>
      </c>
      <c r="J45" s="26"/>
      <c r="K45" s="27">
        <v>1</v>
      </c>
      <c r="L45" s="26">
        <v>26</v>
      </c>
      <c r="M45" s="49" t="str">
        <f>2&amp;M72</f>
        <v>211503</v>
      </c>
      <c r="N45" s="26"/>
      <c r="O45" s="27">
        <v>1</v>
      </c>
      <c r="P45" s="26">
        <v>26</v>
      </c>
      <c r="Q45" s="49" t="str">
        <f>2&amp;Q72</f>
        <v>211506</v>
      </c>
      <c r="R45" s="26"/>
      <c r="S45" s="25">
        <v>1</v>
      </c>
    </row>
    <row r="46" spans="1:19" ht="16.5" x14ac:dyDescent="0.2">
      <c r="A46" s="3">
        <v>52</v>
      </c>
      <c r="B46" s="24" t="s">
        <v>130</v>
      </c>
      <c r="C46" s="25">
        <v>4</v>
      </c>
      <c r="D46" s="26">
        <v>26</v>
      </c>
      <c r="E46" s="49" t="str">
        <f t="shared" ref="E46:E52" si="0">2&amp;E73</f>
        <v>221501</v>
      </c>
      <c r="F46" s="26"/>
      <c r="G46" s="27">
        <v>1</v>
      </c>
      <c r="H46" s="26">
        <v>26</v>
      </c>
      <c r="I46" s="49" t="str">
        <f t="shared" ref="I46:I52" si="1">2&amp;I73</f>
        <v>221502</v>
      </c>
      <c r="J46" s="26"/>
      <c r="K46" s="27">
        <v>1</v>
      </c>
      <c r="L46" s="26">
        <v>26</v>
      </c>
      <c r="M46" s="49" t="str">
        <f t="shared" ref="M46:M52" si="2">2&amp;M73</f>
        <v>221503</v>
      </c>
      <c r="N46" s="26"/>
      <c r="O46" s="27">
        <v>1</v>
      </c>
      <c r="P46" s="26">
        <v>26</v>
      </c>
      <c r="Q46" s="49" t="str">
        <f t="shared" ref="Q46:Q52" si="3">2&amp;Q73</f>
        <v>221506</v>
      </c>
      <c r="R46" s="26"/>
      <c r="S46" s="25">
        <v>1</v>
      </c>
    </row>
    <row r="47" spans="1:19" ht="16.5" x14ac:dyDescent="0.2">
      <c r="A47" s="3">
        <v>53</v>
      </c>
      <c r="B47" s="24" t="s">
        <v>131</v>
      </c>
      <c r="C47" s="25">
        <v>4</v>
      </c>
      <c r="D47" s="26">
        <v>26</v>
      </c>
      <c r="E47" s="49" t="str">
        <f t="shared" si="0"/>
        <v>231501</v>
      </c>
      <c r="F47" s="26"/>
      <c r="G47" s="27">
        <v>1</v>
      </c>
      <c r="H47" s="26">
        <v>26</v>
      </c>
      <c r="I47" s="49" t="str">
        <f t="shared" si="1"/>
        <v>231502</v>
      </c>
      <c r="J47" s="26"/>
      <c r="K47" s="27">
        <v>1</v>
      </c>
      <c r="L47" s="26">
        <v>26</v>
      </c>
      <c r="M47" s="49" t="str">
        <f t="shared" si="2"/>
        <v>231503</v>
      </c>
      <c r="N47" s="26"/>
      <c r="O47" s="27">
        <v>1</v>
      </c>
      <c r="P47" s="26">
        <v>26</v>
      </c>
      <c r="Q47" s="49" t="str">
        <f t="shared" si="3"/>
        <v>231508</v>
      </c>
      <c r="R47" s="26"/>
      <c r="S47" s="25">
        <v>1</v>
      </c>
    </row>
    <row r="48" spans="1:19" ht="16.5" x14ac:dyDescent="0.2">
      <c r="A48" s="3">
        <v>54</v>
      </c>
      <c r="B48" s="24" t="s">
        <v>132</v>
      </c>
      <c r="C48" s="25">
        <v>4</v>
      </c>
      <c r="D48" s="26">
        <v>26</v>
      </c>
      <c r="E48" s="49" t="str">
        <f t="shared" si="0"/>
        <v>241501</v>
      </c>
      <c r="F48" s="26"/>
      <c r="G48" s="27">
        <v>1</v>
      </c>
      <c r="H48" s="26">
        <v>26</v>
      </c>
      <c r="I48" s="49" t="str">
        <f t="shared" si="1"/>
        <v>241502</v>
      </c>
      <c r="J48" s="26"/>
      <c r="K48" s="27">
        <v>1</v>
      </c>
      <c r="L48" s="26">
        <v>26</v>
      </c>
      <c r="M48" s="49" t="str">
        <f t="shared" si="2"/>
        <v>241503</v>
      </c>
      <c r="N48" s="26"/>
      <c r="O48" s="27">
        <v>1</v>
      </c>
      <c r="P48" s="26">
        <v>26</v>
      </c>
      <c r="Q48" s="49" t="str">
        <f t="shared" si="3"/>
        <v>241508</v>
      </c>
      <c r="R48" s="26"/>
      <c r="S48" s="25">
        <v>1</v>
      </c>
    </row>
    <row r="49" spans="1:19" ht="16.5" x14ac:dyDescent="0.2">
      <c r="A49" s="3">
        <v>55</v>
      </c>
      <c r="B49" s="24" t="s">
        <v>133</v>
      </c>
      <c r="C49" s="25">
        <v>4</v>
      </c>
      <c r="D49" s="26">
        <v>26</v>
      </c>
      <c r="E49" s="49" t="str">
        <f t="shared" si="0"/>
        <v>211504</v>
      </c>
      <c r="F49" s="26"/>
      <c r="G49" s="27">
        <v>1</v>
      </c>
      <c r="H49" s="26">
        <v>26</v>
      </c>
      <c r="I49" s="49" t="str">
        <f t="shared" si="1"/>
        <v>211505</v>
      </c>
      <c r="J49" s="26"/>
      <c r="K49" s="27">
        <v>1</v>
      </c>
      <c r="L49" s="26">
        <v>26</v>
      </c>
      <c r="M49" s="49" t="str">
        <f t="shared" si="2"/>
        <v>211507</v>
      </c>
      <c r="N49" s="26"/>
      <c r="O49" s="27">
        <v>1</v>
      </c>
      <c r="P49" s="26">
        <v>26</v>
      </c>
      <c r="Q49" s="49" t="str">
        <f t="shared" si="3"/>
        <v>211508</v>
      </c>
      <c r="R49" s="26"/>
      <c r="S49" s="25">
        <v>1</v>
      </c>
    </row>
    <row r="50" spans="1:19" ht="16.5" x14ac:dyDescent="0.2">
      <c r="A50" s="3">
        <v>56</v>
      </c>
      <c r="B50" s="24" t="s">
        <v>134</v>
      </c>
      <c r="C50" s="25">
        <v>4</v>
      </c>
      <c r="D50" s="26">
        <v>26</v>
      </c>
      <c r="E50" s="49" t="str">
        <f t="shared" si="0"/>
        <v>221504</v>
      </c>
      <c r="F50" s="26"/>
      <c r="G50" s="27">
        <v>1</v>
      </c>
      <c r="H50" s="26">
        <v>26</v>
      </c>
      <c r="I50" s="49" t="str">
        <f t="shared" si="1"/>
        <v>221505</v>
      </c>
      <c r="J50" s="26"/>
      <c r="K50" s="27">
        <v>1</v>
      </c>
      <c r="L50" s="26">
        <v>26</v>
      </c>
      <c r="M50" s="49" t="str">
        <f t="shared" si="2"/>
        <v>221507</v>
      </c>
      <c r="N50" s="26"/>
      <c r="O50" s="27">
        <v>1</v>
      </c>
      <c r="P50" s="26">
        <v>26</v>
      </c>
      <c r="Q50" s="49" t="str">
        <f t="shared" si="3"/>
        <v>221508</v>
      </c>
      <c r="R50" s="26"/>
      <c r="S50" s="25">
        <v>1</v>
      </c>
    </row>
    <row r="51" spans="1:19" ht="16.5" x14ac:dyDescent="0.2">
      <c r="A51" s="3">
        <v>57</v>
      </c>
      <c r="B51" s="24" t="s">
        <v>135</v>
      </c>
      <c r="C51" s="25">
        <v>4</v>
      </c>
      <c r="D51" s="26">
        <v>26</v>
      </c>
      <c r="E51" s="49" t="str">
        <f t="shared" si="0"/>
        <v>231504</v>
      </c>
      <c r="F51" s="26"/>
      <c r="G51" s="27">
        <v>1</v>
      </c>
      <c r="H51" s="26">
        <v>26</v>
      </c>
      <c r="I51" s="49" t="str">
        <f t="shared" si="1"/>
        <v>231505</v>
      </c>
      <c r="J51" s="26"/>
      <c r="K51" s="27">
        <v>1</v>
      </c>
      <c r="L51" s="26">
        <v>26</v>
      </c>
      <c r="M51" s="49" t="str">
        <f t="shared" si="2"/>
        <v>231506</v>
      </c>
      <c r="N51" s="26"/>
      <c r="O51" s="27">
        <v>1</v>
      </c>
      <c r="P51" s="26">
        <v>26</v>
      </c>
      <c r="Q51" s="49" t="str">
        <f t="shared" si="3"/>
        <v>231507</v>
      </c>
      <c r="R51" s="26"/>
      <c r="S51" s="25">
        <v>1</v>
      </c>
    </row>
    <row r="52" spans="1:19" ht="16.5" x14ac:dyDescent="0.2">
      <c r="A52" s="3">
        <v>58</v>
      </c>
      <c r="B52" s="24" t="s">
        <v>136</v>
      </c>
      <c r="C52" s="25">
        <v>4</v>
      </c>
      <c r="D52" s="26">
        <v>26</v>
      </c>
      <c r="E52" s="49" t="str">
        <f t="shared" si="0"/>
        <v>241504</v>
      </c>
      <c r="F52" s="26"/>
      <c r="G52" s="27">
        <v>1</v>
      </c>
      <c r="H52" s="26">
        <v>26</v>
      </c>
      <c r="I52" s="49" t="str">
        <f t="shared" si="1"/>
        <v>241505</v>
      </c>
      <c r="J52" s="26"/>
      <c r="K52" s="27">
        <v>1</v>
      </c>
      <c r="L52" s="26">
        <v>26</v>
      </c>
      <c r="M52" s="49" t="str">
        <f t="shared" si="2"/>
        <v>241506</v>
      </c>
      <c r="N52" s="26"/>
      <c r="O52" s="27">
        <v>1</v>
      </c>
      <c r="P52" s="26">
        <v>26</v>
      </c>
      <c r="Q52" s="49" t="str">
        <f t="shared" si="3"/>
        <v>241507</v>
      </c>
      <c r="R52" s="26"/>
      <c r="S52" s="25">
        <v>1</v>
      </c>
    </row>
    <row r="53" spans="1:19" ht="16.5" x14ac:dyDescent="0.2">
      <c r="A53" s="3">
        <v>59</v>
      </c>
      <c r="B53" s="24" t="s">
        <v>137</v>
      </c>
      <c r="C53" s="25">
        <v>4</v>
      </c>
      <c r="D53" s="26">
        <v>9</v>
      </c>
      <c r="E53" s="52">
        <v>3615</v>
      </c>
      <c r="F53" s="24" t="s">
        <v>138</v>
      </c>
      <c r="G53" s="27">
        <v>1</v>
      </c>
      <c r="H53" s="26">
        <v>9</v>
      </c>
      <c r="I53" s="52">
        <v>3616</v>
      </c>
      <c r="J53" s="24" t="s">
        <v>139</v>
      </c>
      <c r="K53" s="27">
        <v>1</v>
      </c>
      <c r="L53" s="26">
        <v>9</v>
      </c>
      <c r="M53" s="52">
        <v>3617</v>
      </c>
      <c r="N53" s="24" t="s">
        <v>140</v>
      </c>
      <c r="O53" s="27">
        <v>1</v>
      </c>
      <c r="P53" s="26">
        <v>9</v>
      </c>
      <c r="Q53" s="52">
        <v>3618</v>
      </c>
      <c r="R53" s="24" t="s">
        <v>141</v>
      </c>
      <c r="S53" s="25">
        <v>1</v>
      </c>
    </row>
    <row r="54" spans="1:19" ht="16.5" x14ac:dyDescent="0.2">
      <c r="A54" s="3">
        <v>61</v>
      </c>
      <c r="B54" s="12" t="s">
        <v>142</v>
      </c>
      <c r="C54" s="28">
        <v>4</v>
      </c>
      <c r="D54" s="29">
        <v>26</v>
      </c>
      <c r="E54" s="49" t="str">
        <f>2&amp;E90</f>
        <v>211305</v>
      </c>
      <c r="F54" s="29"/>
      <c r="G54" s="30">
        <v>1</v>
      </c>
      <c r="H54" s="29">
        <v>26</v>
      </c>
      <c r="I54" s="49" t="str">
        <f>2&amp;I90</f>
        <v>211302</v>
      </c>
      <c r="J54" s="29"/>
      <c r="K54" s="30">
        <v>1</v>
      </c>
      <c r="L54" s="29">
        <v>26</v>
      </c>
      <c r="M54" s="49" t="str">
        <f>2&amp;M90</f>
        <v>211304</v>
      </c>
      <c r="N54" s="29"/>
      <c r="O54" s="30">
        <v>1</v>
      </c>
      <c r="P54" s="29">
        <v>26</v>
      </c>
      <c r="Q54" s="49" t="str">
        <f>2&amp;Q90</f>
        <v>211306</v>
      </c>
      <c r="R54" s="29"/>
      <c r="S54" s="28">
        <v>1</v>
      </c>
    </row>
    <row r="55" spans="1:19" ht="16.5" x14ac:dyDescent="0.2">
      <c r="A55" s="3">
        <v>62</v>
      </c>
      <c r="B55" s="12" t="s">
        <v>143</v>
      </c>
      <c r="C55" s="28">
        <v>4</v>
      </c>
      <c r="D55" s="29">
        <v>26</v>
      </c>
      <c r="E55" s="49" t="str">
        <f t="shared" ref="E55:E57" si="4">2&amp;E91</f>
        <v>221305</v>
      </c>
      <c r="F55" s="29"/>
      <c r="G55" s="30">
        <v>1</v>
      </c>
      <c r="H55" s="29">
        <v>26</v>
      </c>
      <c r="I55" s="49" t="str">
        <f t="shared" ref="I55:I57" si="5">2&amp;I91</f>
        <v>221301</v>
      </c>
      <c r="J55" s="29"/>
      <c r="K55" s="30">
        <v>1</v>
      </c>
      <c r="L55" s="29">
        <v>26</v>
      </c>
      <c r="M55" s="49" t="str">
        <f t="shared" ref="M55:M57" si="6">2&amp;M91</f>
        <v>221303</v>
      </c>
      <c r="N55" s="29"/>
      <c r="O55" s="30">
        <v>1</v>
      </c>
      <c r="P55" s="29">
        <v>26</v>
      </c>
      <c r="Q55" s="49" t="str">
        <f t="shared" ref="Q55:Q57" si="7">2&amp;Q91</f>
        <v>221306</v>
      </c>
      <c r="R55" s="29"/>
      <c r="S55" s="28">
        <v>1</v>
      </c>
    </row>
    <row r="56" spans="1:19" ht="16.5" x14ac:dyDescent="0.2">
      <c r="A56" s="3">
        <v>63</v>
      </c>
      <c r="B56" s="12" t="s">
        <v>144</v>
      </c>
      <c r="C56" s="28">
        <v>4</v>
      </c>
      <c r="D56" s="29">
        <v>26</v>
      </c>
      <c r="E56" s="49" t="str">
        <f t="shared" si="4"/>
        <v>231302</v>
      </c>
      <c r="F56" s="29"/>
      <c r="G56" s="30">
        <v>1</v>
      </c>
      <c r="H56" s="29">
        <v>26</v>
      </c>
      <c r="I56" s="49" t="str">
        <f t="shared" si="5"/>
        <v>231306</v>
      </c>
      <c r="J56" s="29"/>
      <c r="K56" s="30">
        <v>1</v>
      </c>
      <c r="L56" s="29">
        <v>26</v>
      </c>
      <c r="M56" s="49" t="str">
        <f t="shared" si="6"/>
        <v>231304</v>
      </c>
      <c r="N56" s="29"/>
      <c r="O56" s="30">
        <v>1</v>
      </c>
      <c r="P56" s="29">
        <v>26</v>
      </c>
      <c r="Q56" s="49" t="str">
        <f t="shared" si="7"/>
        <v>231305</v>
      </c>
      <c r="R56" s="29"/>
      <c r="S56" s="28">
        <v>1</v>
      </c>
    </row>
    <row r="57" spans="1:19" ht="16.5" x14ac:dyDescent="0.2">
      <c r="A57" s="3">
        <v>64</v>
      </c>
      <c r="B57" s="12" t="s">
        <v>145</v>
      </c>
      <c r="C57" s="28">
        <v>4</v>
      </c>
      <c r="D57" s="29">
        <v>26</v>
      </c>
      <c r="E57" s="49" t="str">
        <f t="shared" si="4"/>
        <v>241302</v>
      </c>
      <c r="F57" s="29"/>
      <c r="G57" s="30">
        <v>1</v>
      </c>
      <c r="H57" s="29">
        <v>26</v>
      </c>
      <c r="I57" s="49" t="str">
        <f t="shared" si="5"/>
        <v>241303</v>
      </c>
      <c r="J57" s="29"/>
      <c r="K57" s="30">
        <v>1</v>
      </c>
      <c r="L57" s="29">
        <v>26</v>
      </c>
      <c r="M57" s="49" t="str">
        <f t="shared" si="6"/>
        <v>241306</v>
      </c>
      <c r="N57" s="29"/>
      <c r="O57" s="30">
        <v>1</v>
      </c>
      <c r="P57" s="29">
        <v>26</v>
      </c>
      <c r="Q57" s="49" t="str">
        <f t="shared" si="7"/>
        <v>241305</v>
      </c>
      <c r="R57" s="29"/>
      <c r="S57" s="28">
        <v>1</v>
      </c>
    </row>
    <row r="58" spans="1:19" ht="16.5" x14ac:dyDescent="0.2">
      <c r="A58" s="3">
        <v>65</v>
      </c>
      <c r="B58" s="24" t="s">
        <v>138</v>
      </c>
      <c r="C58" s="28">
        <v>2</v>
      </c>
      <c r="D58" s="29">
        <v>9</v>
      </c>
      <c r="E58" s="52">
        <v>3601</v>
      </c>
      <c r="F58" s="24" t="s">
        <v>129</v>
      </c>
      <c r="G58" s="30">
        <v>1</v>
      </c>
      <c r="H58" s="29">
        <v>9</v>
      </c>
      <c r="I58" s="52">
        <v>3605</v>
      </c>
      <c r="J58" s="24" t="s">
        <v>133</v>
      </c>
      <c r="K58" s="30">
        <v>1</v>
      </c>
      <c r="L58" s="29"/>
      <c r="M58" s="52"/>
      <c r="N58" s="29"/>
      <c r="O58" s="30"/>
      <c r="P58" s="29"/>
      <c r="Q58" s="52"/>
      <c r="R58" s="29"/>
      <c r="S58" s="28"/>
    </row>
    <row r="59" spans="1:19" ht="16.5" x14ac:dyDescent="0.2">
      <c r="A59" s="3">
        <v>66</v>
      </c>
      <c r="B59" s="24" t="s">
        <v>139</v>
      </c>
      <c r="C59" s="28">
        <v>2</v>
      </c>
      <c r="D59" s="29">
        <v>9</v>
      </c>
      <c r="E59" s="52">
        <v>3602</v>
      </c>
      <c r="F59" s="24" t="s">
        <v>130</v>
      </c>
      <c r="G59" s="30">
        <v>1</v>
      </c>
      <c r="H59" s="29">
        <v>9</v>
      </c>
      <c r="I59" s="52">
        <v>3606</v>
      </c>
      <c r="J59" s="24" t="s">
        <v>134</v>
      </c>
      <c r="K59" s="30">
        <v>1</v>
      </c>
      <c r="L59" s="29"/>
      <c r="M59" s="52"/>
      <c r="N59" s="29"/>
      <c r="O59" s="30"/>
      <c r="P59" s="29"/>
      <c r="Q59" s="52"/>
      <c r="R59" s="29"/>
      <c r="S59" s="28"/>
    </row>
    <row r="60" spans="1:19" ht="16.5" x14ac:dyDescent="0.2">
      <c r="A60" s="3">
        <v>67</v>
      </c>
      <c r="B60" s="24" t="s">
        <v>140</v>
      </c>
      <c r="C60" s="28">
        <v>2</v>
      </c>
      <c r="D60" s="29">
        <v>9</v>
      </c>
      <c r="E60" s="52">
        <v>3603</v>
      </c>
      <c r="F60" s="24" t="s">
        <v>131</v>
      </c>
      <c r="G60" s="30">
        <v>1</v>
      </c>
      <c r="H60" s="29">
        <v>9</v>
      </c>
      <c r="I60" s="52">
        <v>3607</v>
      </c>
      <c r="J60" s="24" t="s">
        <v>135</v>
      </c>
      <c r="K60" s="30">
        <v>1</v>
      </c>
      <c r="L60" s="29"/>
      <c r="M60" s="52"/>
      <c r="N60" s="29"/>
      <c r="O60" s="30"/>
      <c r="P60" s="29"/>
      <c r="Q60" s="52"/>
      <c r="R60" s="29"/>
      <c r="S60" s="28"/>
    </row>
    <row r="61" spans="1:19" ht="16.5" x14ac:dyDescent="0.2">
      <c r="A61" s="3">
        <v>68</v>
      </c>
      <c r="B61" s="24" t="s">
        <v>141</v>
      </c>
      <c r="C61" s="28">
        <v>2</v>
      </c>
      <c r="D61" s="29">
        <v>9</v>
      </c>
      <c r="E61" s="52">
        <v>3604</v>
      </c>
      <c r="F61" s="24" t="s">
        <v>132</v>
      </c>
      <c r="G61" s="30">
        <v>1</v>
      </c>
      <c r="H61" s="29">
        <v>9</v>
      </c>
      <c r="I61" s="52">
        <v>3608</v>
      </c>
      <c r="J61" s="24" t="s">
        <v>136</v>
      </c>
      <c r="K61" s="30">
        <v>1</v>
      </c>
      <c r="L61" s="29"/>
      <c r="M61" s="52"/>
      <c r="N61" s="29"/>
      <c r="O61" s="30"/>
      <c r="P61" s="29"/>
      <c r="Q61" s="52"/>
      <c r="R61" s="29"/>
      <c r="S61" s="28"/>
    </row>
    <row r="62" spans="1:19" ht="16.5" x14ac:dyDescent="0.2">
      <c r="A62" s="3">
        <v>69</v>
      </c>
      <c r="B62" s="12" t="s">
        <v>146</v>
      </c>
      <c r="C62" s="28">
        <v>4</v>
      </c>
      <c r="D62" s="29">
        <v>9</v>
      </c>
      <c r="E62" s="52">
        <v>3611</v>
      </c>
      <c r="F62" s="12" t="s">
        <v>142</v>
      </c>
      <c r="G62" s="30">
        <v>1</v>
      </c>
      <c r="H62" s="29">
        <v>9</v>
      </c>
      <c r="I62" s="52">
        <v>3612</v>
      </c>
      <c r="J62" s="12" t="s">
        <v>143</v>
      </c>
      <c r="K62" s="30">
        <v>1</v>
      </c>
      <c r="L62" s="29">
        <v>9</v>
      </c>
      <c r="M62" s="52">
        <v>3613</v>
      </c>
      <c r="N62" s="12" t="s">
        <v>144</v>
      </c>
      <c r="O62" s="30">
        <v>1</v>
      </c>
      <c r="P62" s="29">
        <v>9</v>
      </c>
      <c r="Q62" s="52">
        <v>3614</v>
      </c>
      <c r="R62" s="12" t="s">
        <v>145</v>
      </c>
      <c r="S62" s="28">
        <v>1</v>
      </c>
    </row>
    <row r="63" spans="1:19" ht="16.5" x14ac:dyDescent="0.2">
      <c r="A63" s="3">
        <v>80</v>
      </c>
      <c r="B63" s="12" t="s">
        <v>207</v>
      </c>
      <c r="C63" s="28">
        <v>4</v>
      </c>
      <c r="D63" s="29">
        <v>8</v>
      </c>
      <c r="E63" s="52">
        <v>5111</v>
      </c>
      <c r="F63" s="12"/>
      <c r="G63" s="30">
        <v>1</v>
      </c>
      <c r="H63" s="29">
        <v>8</v>
      </c>
      <c r="I63" s="52">
        <v>5112</v>
      </c>
      <c r="J63" s="12"/>
      <c r="K63" s="30">
        <v>1</v>
      </c>
      <c r="L63" s="29">
        <v>8</v>
      </c>
      <c r="M63" s="52">
        <v>5113</v>
      </c>
      <c r="N63" s="12"/>
      <c r="O63" s="30">
        <v>1</v>
      </c>
      <c r="P63" s="29">
        <v>8</v>
      </c>
      <c r="Q63" s="52">
        <v>5114</v>
      </c>
      <c r="R63" s="12"/>
      <c r="S63" s="28">
        <v>1</v>
      </c>
    </row>
    <row r="64" spans="1:19" x14ac:dyDescent="0.2">
      <c r="A64" s="3">
        <v>81</v>
      </c>
      <c r="B64" s="21" t="s">
        <v>147</v>
      </c>
      <c r="C64" s="3">
        <v>4</v>
      </c>
      <c r="D64" s="3">
        <v>8</v>
      </c>
      <c r="E64" s="49">
        <v>5001</v>
      </c>
      <c r="G64" s="3">
        <v>1</v>
      </c>
      <c r="H64" s="3">
        <v>8</v>
      </c>
      <c r="I64" s="49">
        <v>5002</v>
      </c>
      <c r="K64" s="3">
        <v>1</v>
      </c>
      <c r="L64" s="3">
        <v>8</v>
      </c>
      <c r="M64" s="49">
        <v>5003</v>
      </c>
      <c r="O64" s="3">
        <v>1</v>
      </c>
      <c r="P64" s="3">
        <v>8</v>
      </c>
      <c r="Q64" s="49">
        <v>5004</v>
      </c>
      <c r="S64" s="3">
        <v>1</v>
      </c>
    </row>
    <row r="65" spans="1:19" x14ac:dyDescent="0.2">
      <c r="A65" s="3">
        <v>82</v>
      </c>
      <c r="B65" s="21" t="s">
        <v>148</v>
      </c>
      <c r="C65" s="3">
        <v>4</v>
      </c>
      <c r="D65" s="3">
        <v>8</v>
      </c>
      <c r="E65" s="49">
        <v>5011</v>
      </c>
      <c r="G65" s="3">
        <v>1</v>
      </c>
      <c r="H65" s="3">
        <v>8</v>
      </c>
      <c r="I65" s="49">
        <v>5012</v>
      </c>
      <c r="K65" s="3">
        <v>1</v>
      </c>
      <c r="L65" s="3">
        <v>8</v>
      </c>
      <c r="M65" s="49">
        <v>5013</v>
      </c>
      <c r="O65" s="3">
        <v>1</v>
      </c>
      <c r="P65" s="3">
        <v>8</v>
      </c>
      <c r="Q65" s="49">
        <v>5014</v>
      </c>
      <c r="S65" s="3">
        <v>1</v>
      </c>
    </row>
    <row r="66" spans="1:19" x14ac:dyDescent="0.2">
      <c r="A66" s="3">
        <v>83</v>
      </c>
      <c r="B66" s="21" t="s">
        <v>149</v>
      </c>
      <c r="C66" s="3">
        <v>4</v>
      </c>
      <c r="D66" s="3">
        <v>8</v>
      </c>
      <c r="E66" s="49">
        <v>5101</v>
      </c>
      <c r="G66" s="3">
        <v>1</v>
      </c>
      <c r="H66" s="3">
        <v>8</v>
      </c>
      <c r="I66" s="49">
        <v>5102</v>
      </c>
      <c r="K66" s="3">
        <v>1</v>
      </c>
      <c r="L66" s="3">
        <v>8</v>
      </c>
      <c r="M66" s="49">
        <v>5103</v>
      </c>
      <c r="O66" s="3">
        <v>1</v>
      </c>
      <c r="P66" s="3">
        <v>8</v>
      </c>
      <c r="Q66" s="49">
        <v>5104</v>
      </c>
      <c r="S66" s="3">
        <v>1</v>
      </c>
    </row>
    <row r="67" spans="1:19" ht="16.5" x14ac:dyDescent="0.2">
      <c r="A67" s="3">
        <v>84</v>
      </c>
      <c r="B67" s="21" t="s">
        <v>150</v>
      </c>
      <c r="C67" s="3">
        <v>2</v>
      </c>
      <c r="D67" s="3">
        <v>9</v>
      </c>
      <c r="E67" s="52">
        <v>1511</v>
      </c>
      <c r="G67" s="3">
        <v>1</v>
      </c>
      <c r="H67" s="3">
        <v>9</v>
      </c>
      <c r="I67" s="52">
        <v>1512</v>
      </c>
      <c r="K67" s="3">
        <v>1</v>
      </c>
      <c r="M67" s="52"/>
      <c r="Q67" s="52"/>
    </row>
    <row r="68" spans="1:19" ht="16.5" x14ac:dyDescent="0.2">
      <c r="A68" s="3">
        <v>85</v>
      </c>
      <c r="B68" s="21" t="s">
        <v>197</v>
      </c>
      <c r="C68" s="3">
        <v>4</v>
      </c>
      <c r="D68" s="3">
        <v>8</v>
      </c>
      <c r="E68" s="53">
        <v>5031</v>
      </c>
      <c r="G68" s="3">
        <v>1</v>
      </c>
      <c r="H68" s="3">
        <v>8</v>
      </c>
      <c r="I68" s="53">
        <v>5032</v>
      </c>
      <c r="K68" s="3">
        <v>1</v>
      </c>
      <c r="L68" s="3">
        <v>8</v>
      </c>
      <c r="M68" s="53">
        <v>5033</v>
      </c>
      <c r="O68" s="3">
        <v>1</v>
      </c>
      <c r="P68" s="3">
        <v>8</v>
      </c>
      <c r="Q68" s="53">
        <v>5034</v>
      </c>
      <c r="S68" s="3">
        <v>1</v>
      </c>
    </row>
    <row r="69" spans="1:19" x14ac:dyDescent="0.2">
      <c r="A69" s="3">
        <v>86</v>
      </c>
      <c r="B69" s="21" t="s">
        <v>199</v>
      </c>
      <c r="C69" s="3">
        <v>4</v>
      </c>
      <c r="D69" s="3">
        <v>18</v>
      </c>
      <c r="E69" s="49">
        <v>5001</v>
      </c>
      <c r="G69" s="3">
        <v>1</v>
      </c>
      <c r="H69" s="3">
        <v>18</v>
      </c>
      <c r="I69" s="49">
        <v>5002</v>
      </c>
      <c r="K69" s="3">
        <v>1</v>
      </c>
      <c r="L69" s="3">
        <v>18</v>
      </c>
      <c r="M69" s="49">
        <v>5003</v>
      </c>
      <c r="O69" s="3">
        <v>1</v>
      </c>
      <c r="P69" s="3">
        <v>18</v>
      </c>
      <c r="Q69" s="49">
        <v>5004</v>
      </c>
      <c r="S69" s="3">
        <v>1</v>
      </c>
    </row>
    <row r="70" spans="1:19" x14ac:dyDescent="0.2">
      <c r="A70" s="3">
        <v>87</v>
      </c>
      <c r="B70" s="21" t="s">
        <v>198</v>
      </c>
      <c r="C70" s="3">
        <v>4</v>
      </c>
      <c r="D70" s="3">
        <v>18</v>
      </c>
      <c r="E70" s="49">
        <v>5011</v>
      </c>
      <c r="G70" s="3">
        <v>1</v>
      </c>
      <c r="H70" s="3">
        <v>18</v>
      </c>
      <c r="I70" s="49">
        <v>5012</v>
      </c>
      <c r="K70" s="3">
        <v>1</v>
      </c>
      <c r="L70" s="3">
        <v>18</v>
      </c>
      <c r="M70" s="49">
        <v>5013</v>
      </c>
      <c r="O70" s="3">
        <v>1</v>
      </c>
      <c r="P70" s="3">
        <v>18</v>
      </c>
      <c r="Q70" s="49">
        <v>5014</v>
      </c>
      <c r="S70" s="3">
        <v>1</v>
      </c>
    </row>
    <row r="71" spans="1:19" x14ac:dyDescent="0.2">
      <c r="A71" s="3">
        <v>88</v>
      </c>
      <c r="B71" s="21" t="s">
        <v>206</v>
      </c>
      <c r="C71" s="3">
        <v>2</v>
      </c>
      <c r="D71" s="3">
        <v>9</v>
      </c>
      <c r="E71" s="54">
        <v>1201</v>
      </c>
      <c r="G71" s="3">
        <v>1</v>
      </c>
      <c r="H71" s="3">
        <v>9</v>
      </c>
      <c r="I71" s="54">
        <v>1207</v>
      </c>
      <c r="K71" s="3">
        <v>1</v>
      </c>
      <c r="M71" s="54"/>
      <c r="Q71" s="54"/>
    </row>
    <row r="72" spans="1:19" ht="16.5" x14ac:dyDescent="0.2">
      <c r="A72" s="3">
        <v>121</v>
      </c>
      <c r="B72" s="24" t="s">
        <v>151</v>
      </c>
      <c r="C72" s="25">
        <v>4</v>
      </c>
      <c r="D72" s="25">
        <v>7</v>
      </c>
      <c r="E72" s="50">
        <v>11501</v>
      </c>
      <c r="F72" s="3" t="str">
        <f>VLOOKUP(E72,[1]Sheet1!$1:$1048576,2,FALSE)</f>
        <v>刘邦</v>
      </c>
      <c r="G72" s="3">
        <v>1</v>
      </c>
      <c r="H72" s="25">
        <v>7</v>
      </c>
      <c r="I72" s="50">
        <v>11502</v>
      </c>
      <c r="J72" s="3" t="str">
        <f>VLOOKUP(I72,[1]Sheet1!$1:$1048576,2,FALSE)</f>
        <v>韩信</v>
      </c>
      <c r="K72" s="3">
        <v>1</v>
      </c>
      <c r="L72" s="25">
        <v>7</v>
      </c>
      <c r="M72" s="50">
        <v>11503</v>
      </c>
      <c r="N72" s="3" t="str">
        <f>VLOOKUP(M72,[1]Sheet1!$1:$1048576,2,FALSE)</f>
        <v>范增</v>
      </c>
      <c r="O72" s="3">
        <v>1</v>
      </c>
      <c r="P72" s="28">
        <v>7</v>
      </c>
      <c r="Q72" s="50">
        <v>11506</v>
      </c>
      <c r="R72" s="3" t="str">
        <f>VLOOKUP(Q72,[1]Sheet1!$1:$1048576,2,FALSE)</f>
        <v>龙且</v>
      </c>
      <c r="S72" s="30">
        <v>1</v>
      </c>
    </row>
    <row r="73" spans="1:19" ht="16.5" x14ac:dyDescent="0.2">
      <c r="A73" s="3">
        <v>122</v>
      </c>
      <c r="B73" s="24" t="s">
        <v>152</v>
      </c>
      <c r="C73" s="25">
        <v>4</v>
      </c>
      <c r="D73" s="25">
        <v>7</v>
      </c>
      <c r="E73" s="50">
        <v>21501</v>
      </c>
      <c r="F73" s="3" t="str">
        <f>VLOOKUP(E73,[1]Sheet1!$1:$1048576,2,FALSE)</f>
        <v>曹操</v>
      </c>
      <c r="G73" s="3">
        <v>1</v>
      </c>
      <c r="H73" s="25">
        <v>7</v>
      </c>
      <c r="I73" s="50">
        <v>21502</v>
      </c>
      <c r="J73" s="3" t="str">
        <f>VLOOKUP(I73,[1]Sheet1!$1:$1048576,2,FALSE)</f>
        <v>孙权</v>
      </c>
      <c r="K73" s="3">
        <v>1</v>
      </c>
      <c r="L73" s="25">
        <v>7</v>
      </c>
      <c r="M73" s="50">
        <v>21503</v>
      </c>
      <c r="N73" s="3" t="str">
        <f>VLOOKUP(M73,[1]Sheet1!$1:$1048576,2,FALSE)</f>
        <v>刘备</v>
      </c>
      <c r="O73" s="3">
        <v>1</v>
      </c>
      <c r="P73" s="28">
        <v>7</v>
      </c>
      <c r="Q73" s="50">
        <v>21506</v>
      </c>
      <c r="R73" s="3" t="str">
        <f>VLOOKUP(Q73,[1]Sheet1!$1:$1048576,2,FALSE)</f>
        <v>张飞</v>
      </c>
      <c r="S73" s="30">
        <v>1</v>
      </c>
    </row>
    <row r="74" spans="1:19" ht="16.5" x14ac:dyDescent="0.2">
      <c r="A74" s="3">
        <v>123</v>
      </c>
      <c r="B74" s="24" t="s">
        <v>153</v>
      </c>
      <c r="C74" s="25">
        <v>4</v>
      </c>
      <c r="D74" s="25">
        <v>7</v>
      </c>
      <c r="E74" s="50">
        <v>31501</v>
      </c>
      <c r="F74" s="3" t="str">
        <f>VLOOKUP(E74,[1]Sheet1!$1:$1048576,2,FALSE)</f>
        <v>程咬金</v>
      </c>
      <c r="G74" s="3">
        <v>1</v>
      </c>
      <c r="H74" s="25">
        <v>7</v>
      </c>
      <c r="I74" s="50">
        <v>31502</v>
      </c>
      <c r="J74" s="3" t="str">
        <f>VLOOKUP(I74,[1]Sheet1!$1:$1048576,2,FALSE)</f>
        <v>尉迟恭</v>
      </c>
      <c r="K74" s="3">
        <v>1</v>
      </c>
      <c r="L74" s="25">
        <v>7</v>
      </c>
      <c r="M74" s="50">
        <v>31503</v>
      </c>
      <c r="N74" s="3" t="str">
        <f>VLOOKUP(M74,[1]Sheet1!$1:$1048576,2,FALSE)</f>
        <v>罗成</v>
      </c>
      <c r="O74" s="3">
        <v>1</v>
      </c>
      <c r="P74" s="28">
        <v>7</v>
      </c>
      <c r="Q74" s="50">
        <v>31508</v>
      </c>
      <c r="R74" s="3" t="str">
        <f>VLOOKUP(Q74,[1]Sheet1!$1:$1048576,2,FALSE)</f>
        <v>独孤伽罗</v>
      </c>
      <c r="S74" s="30">
        <v>1</v>
      </c>
    </row>
    <row r="75" spans="1:19" ht="16.5" x14ac:dyDescent="0.2">
      <c r="A75" s="3">
        <v>124</v>
      </c>
      <c r="B75" s="24" t="s">
        <v>154</v>
      </c>
      <c r="C75" s="25">
        <v>4</v>
      </c>
      <c r="D75" s="25">
        <v>7</v>
      </c>
      <c r="E75" s="50">
        <v>41501</v>
      </c>
      <c r="F75" s="3" t="str">
        <f>VLOOKUP(E75,[1]Sheet1!$1:$1048576,2,FALSE)</f>
        <v>成吉思汗</v>
      </c>
      <c r="G75" s="3">
        <v>1</v>
      </c>
      <c r="H75" s="25">
        <v>7</v>
      </c>
      <c r="I75" s="50">
        <v>41502</v>
      </c>
      <c r="J75" s="3" t="str">
        <f>VLOOKUP(I75,[1]Sheet1!$1:$1048576,2,FALSE)</f>
        <v>姜子牙</v>
      </c>
      <c r="K75" s="3">
        <v>1</v>
      </c>
      <c r="L75" s="25">
        <v>7</v>
      </c>
      <c r="M75" s="50">
        <v>41503</v>
      </c>
      <c r="N75" s="3" t="str">
        <f>VLOOKUP(M75,[1]Sheet1!$1:$1048576,2,FALSE)</f>
        <v>孔子</v>
      </c>
      <c r="O75" s="3">
        <v>1</v>
      </c>
      <c r="P75" s="28">
        <v>7</v>
      </c>
      <c r="Q75" s="50">
        <v>41508</v>
      </c>
      <c r="R75" s="3" t="str">
        <f>VLOOKUP(Q75,[1]Sheet1!$1:$1048576,2,FALSE)</f>
        <v>屈原</v>
      </c>
      <c r="S75" s="30">
        <v>1</v>
      </c>
    </row>
    <row r="76" spans="1:19" ht="16.5" x14ac:dyDescent="0.2">
      <c r="A76" s="3">
        <v>125</v>
      </c>
      <c r="B76" s="24" t="s">
        <v>155</v>
      </c>
      <c r="C76" s="25">
        <v>4</v>
      </c>
      <c r="D76" s="25">
        <v>7</v>
      </c>
      <c r="E76" s="50">
        <v>11504</v>
      </c>
      <c r="F76" s="3" t="str">
        <f>VLOOKUP(E76,[1]Sheet1!$1:$1048576,2,FALSE)</f>
        <v>萧何</v>
      </c>
      <c r="G76" s="3">
        <v>1</v>
      </c>
      <c r="H76" s="25">
        <v>7</v>
      </c>
      <c r="I76" s="50">
        <v>11505</v>
      </c>
      <c r="J76" s="3" t="str">
        <f>VLOOKUP(I76,[1]Sheet1!$1:$1048576,2,FALSE)</f>
        <v>吕雉</v>
      </c>
      <c r="K76" s="3">
        <v>1</v>
      </c>
      <c r="L76" s="25">
        <v>7</v>
      </c>
      <c r="M76" s="50">
        <v>11507</v>
      </c>
      <c r="N76" s="3" t="str">
        <f>VLOOKUP(M76,[1]Sheet1!$1:$1048576,2,FALSE)</f>
        <v>樊哙</v>
      </c>
      <c r="O76" s="3">
        <v>1</v>
      </c>
      <c r="P76" s="25">
        <v>7</v>
      </c>
      <c r="Q76" s="50">
        <v>11508</v>
      </c>
      <c r="R76" s="3" t="str">
        <f>VLOOKUP(Q76,[1]Sheet1!$1:$1048576,2,FALSE)</f>
        <v>虞姬</v>
      </c>
      <c r="S76" s="3">
        <v>1</v>
      </c>
    </row>
    <row r="77" spans="1:19" ht="16.5" x14ac:dyDescent="0.2">
      <c r="A77" s="3">
        <v>126</v>
      </c>
      <c r="B77" s="24" t="s">
        <v>156</v>
      </c>
      <c r="C77" s="25">
        <v>4</v>
      </c>
      <c r="D77" s="25">
        <v>7</v>
      </c>
      <c r="E77" s="50">
        <v>21504</v>
      </c>
      <c r="F77" s="3" t="str">
        <f>VLOOKUP(E77,[1]Sheet1!$1:$1048576,2,FALSE)</f>
        <v>周瑜</v>
      </c>
      <c r="G77" s="3">
        <v>1</v>
      </c>
      <c r="H77" s="25">
        <v>7</v>
      </c>
      <c r="I77" s="50">
        <v>21505</v>
      </c>
      <c r="J77" s="3" t="str">
        <f>VLOOKUP(I77,[1]Sheet1!$1:$1048576,2,FALSE)</f>
        <v>赵云</v>
      </c>
      <c r="K77" s="3">
        <v>1</v>
      </c>
      <c r="L77" s="25">
        <v>7</v>
      </c>
      <c r="M77" s="50">
        <v>21507</v>
      </c>
      <c r="N77" s="3" t="str">
        <f>VLOOKUP(M77,[1]Sheet1!$1:$1048576,2,FALSE)</f>
        <v>典韦</v>
      </c>
      <c r="O77" s="3">
        <v>1</v>
      </c>
      <c r="P77" s="25">
        <v>7</v>
      </c>
      <c r="Q77" s="50">
        <v>21508</v>
      </c>
      <c r="R77" s="3" t="str">
        <f>VLOOKUP(Q77,[1]Sheet1!$1:$1048576,2,FALSE)</f>
        <v>小乔</v>
      </c>
      <c r="S77" s="3">
        <v>1</v>
      </c>
    </row>
    <row r="78" spans="1:19" ht="16.5" x14ac:dyDescent="0.2">
      <c r="A78" s="3">
        <v>127</v>
      </c>
      <c r="B78" s="24" t="s">
        <v>157</v>
      </c>
      <c r="C78" s="25">
        <v>4</v>
      </c>
      <c r="D78" s="25">
        <v>7</v>
      </c>
      <c r="E78" s="50">
        <v>31504</v>
      </c>
      <c r="F78" s="3" t="str">
        <f>VLOOKUP(E78,[1]Sheet1!$1:$1048576,2,FALSE)</f>
        <v>宇文成都</v>
      </c>
      <c r="G78" s="3">
        <v>1</v>
      </c>
      <c r="H78" s="25">
        <v>7</v>
      </c>
      <c r="I78" s="50">
        <v>31505</v>
      </c>
      <c r="J78" s="3" t="str">
        <f>VLOOKUP(I78,[1]Sheet1!$1:$1048576,2,FALSE)</f>
        <v>薛仁贵</v>
      </c>
      <c r="K78" s="3">
        <v>1</v>
      </c>
      <c r="L78" s="25">
        <v>7</v>
      </c>
      <c r="M78" s="50">
        <v>31506</v>
      </c>
      <c r="N78" s="3" t="str">
        <f>VLOOKUP(M78,[1]Sheet1!$1:$1048576,2,FALSE)</f>
        <v>狄仁杰</v>
      </c>
      <c r="O78" s="3">
        <v>1</v>
      </c>
      <c r="P78" s="25">
        <v>7</v>
      </c>
      <c r="Q78" s="50">
        <v>31507</v>
      </c>
      <c r="R78" s="3" t="str">
        <f>VLOOKUP(Q78,[1]Sheet1!$1:$1048576,2,FALSE)</f>
        <v>裴元庆</v>
      </c>
      <c r="S78" s="3">
        <v>1</v>
      </c>
    </row>
    <row r="79" spans="1:19" ht="16.5" x14ac:dyDescent="0.2">
      <c r="A79" s="3">
        <v>128</v>
      </c>
      <c r="B79" s="24" t="s">
        <v>158</v>
      </c>
      <c r="C79" s="25">
        <v>4</v>
      </c>
      <c r="D79" s="25">
        <v>7</v>
      </c>
      <c r="E79" s="50">
        <v>41504</v>
      </c>
      <c r="F79" s="3" t="str">
        <f>VLOOKUP(E79,[1]Sheet1!$1:$1048576,2,FALSE)</f>
        <v>岳飞</v>
      </c>
      <c r="G79" s="3">
        <v>1</v>
      </c>
      <c r="H79" s="25">
        <v>7</v>
      </c>
      <c r="I79" s="50">
        <v>41505</v>
      </c>
      <c r="J79" s="3" t="str">
        <f>VLOOKUP(I79,[1]Sheet1!$1:$1048576,2,FALSE)</f>
        <v>苏妲己</v>
      </c>
      <c r="K79" s="3">
        <v>1</v>
      </c>
      <c r="L79" s="25">
        <v>7</v>
      </c>
      <c r="M79" s="50">
        <v>41506</v>
      </c>
      <c r="N79" s="3" t="str">
        <f>VLOOKUP(M79,[1]Sheet1!$1:$1048576,2,FALSE)</f>
        <v>武松</v>
      </c>
      <c r="O79" s="3">
        <v>1</v>
      </c>
      <c r="P79" s="25">
        <v>7</v>
      </c>
      <c r="Q79" s="50">
        <v>41507</v>
      </c>
      <c r="R79" s="3" t="str">
        <f>VLOOKUP(Q79,[1]Sheet1!$1:$1048576,2,FALSE)</f>
        <v>霍去病</v>
      </c>
      <c r="S79" s="3">
        <v>1</v>
      </c>
    </row>
    <row r="80" spans="1:19" ht="16.5" x14ac:dyDescent="0.2">
      <c r="A80" s="3">
        <v>129</v>
      </c>
      <c r="B80" s="24" t="s">
        <v>159</v>
      </c>
      <c r="C80" s="25">
        <v>4</v>
      </c>
      <c r="D80" s="25">
        <v>9</v>
      </c>
      <c r="E80" s="52">
        <v>3645</v>
      </c>
      <c r="F80" s="24" t="s">
        <v>160</v>
      </c>
      <c r="G80" s="3">
        <v>1</v>
      </c>
      <c r="H80" s="25">
        <v>9</v>
      </c>
      <c r="I80" s="52">
        <v>3646</v>
      </c>
      <c r="J80" s="24" t="s">
        <v>161</v>
      </c>
      <c r="K80" s="3">
        <v>1</v>
      </c>
      <c r="L80" s="25">
        <v>9</v>
      </c>
      <c r="M80" s="52">
        <v>3647</v>
      </c>
      <c r="N80" s="24" t="s">
        <v>162</v>
      </c>
      <c r="O80" s="3">
        <v>1</v>
      </c>
      <c r="P80" s="25">
        <v>9</v>
      </c>
      <c r="Q80" s="52">
        <v>3648</v>
      </c>
      <c r="R80" s="24" t="s">
        <v>163</v>
      </c>
      <c r="S80" s="3">
        <v>1</v>
      </c>
    </row>
    <row r="81" spans="1:19" ht="16.5" x14ac:dyDescent="0.2">
      <c r="A81" s="3">
        <v>131</v>
      </c>
      <c r="B81" s="24" t="s">
        <v>164</v>
      </c>
      <c r="C81" s="25">
        <v>4</v>
      </c>
      <c r="D81" s="25">
        <v>17</v>
      </c>
      <c r="E81" s="50">
        <v>11501</v>
      </c>
      <c r="F81" s="3" t="str">
        <f>VLOOKUP(E81,[1]Sheet1!$1:$1048576,2,FALSE)</f>
        <v>刘邦</v>
      </c>
      <c r="G81" s="3">
        <v>1</v>
      </c>
      <c r="H81" s="25">
        <v>17</v>
      </c>
      <c r="I81" s="50">
        <v>11502</v>
      </c>
      <c r="J81" s="3" t="str">
        <f>VLOOKUP(I81,[1]Sheet1!$1:$1048576,2,FALSE)</f>
        <v>韩信</v>
      </c>
      <c r="K81" s="3">
        <v>1</v>
      </c>
      <c r="L81" s="25">
        <v>17</v>
      </c>
      <c r="M81" s="50">
        <v>11503</v>
      </c>
      <c r="N81" s="3" t="str">
        <f>VLOOKUP(M81,[1]Sheet1!$1:$1048576,2,FALSE)</f>
        <v>范增</v>
      </c>
      <c r="O81" s="3">
        <v>1</v>
      </c>
      <c r="P81" s="25">
        <v>17</v>
      </c>
      <c r="Q81" s="50">
        <v>11506</v>
      </c>
      <c r="R81" s="3" t="str">
        <f>VLOOKUP(Q81,[1]Sheet1!$1:$1048576,2,FALSE)</f>
        <v>龙且</v>
      </c>
      <c r="S81" s="3">
        <v>1</v>
      </c>
    </row>
    <row r="82" spans="1:19" ht="16.5" x14ac:dyDescent="0.2">
      <c r="A82" s="3">
        <v>132</v>
      </c>
      <c r="B82" s="24" t="s">
        <v>165</v>
      </c>
      <c r="C82" s="25">
        <v>4</v>
      </c>
      <c r="D82" s="25">
        <v>17</v>
      </c>
      <c r="E82" s="50">
        <v>21501</v>
      </c>
      <c r="F82" s="3" t="str">
        <f>VLOOKUP(E82,[1]Sheet1!$1:$1048576,2,FALSE)</f>
        <v>曹操</v>
      </c>
      <c r="G82" s="3">
        <v>1</v>
      </c>
      <c r="H82" s="25">
        <v>17</v>
      </c>
      <c r="I82" s="50">
        <v>21502</v>
      </c>
      <c r="J82" s="3" t="str">
        <f>VLOOKUP(I82,[1]Sheet1!$1:$1048576,2,FALSE)</f>
        <v>孙权</v>
      </c>
      <c r="K82" s="3">
        <v>1</v>
      </c>
      <c r="L82" s="25">
        <v>17</v>
      </c>
      <c r="M82" s="50">
        <v>21503</v>
      </c>
      <c r="N82" s="3" t="str">
        <f>VLOOKUP(M82,[1]Sheet1!$1:$1048576,2,FALSE)</f>
        <v>刘备</v>
      </c>
      <c r="O82" s="3">
        <v>1</v>
      </c>
      <c r="P82" s="25">
        <v>17</v>
      </c>
      <c r="Q82" s="50">
        <v>21506</v>
      </c>
      <c r="R82" s="3" t="str">
        <f>VLOOKUP(Q82,[1]Sheet1!$1:$1048576,2,FALSE)</f>
        <v>张飞</v>
      </c>
      <c r="S82" s="3">
        <v>1</v>
      </c>
    </row>
    <row r="83" spans="1:19" ht="16.5" x14ac:dyDescent="0.2">
      <c r="A83" s="3">
        <v>133</v>
      </c>
      <c r="B83" s="24" t="s">
        <v>166</v>
      </c>
      <c r="C83" s="25">
        <v>4</v>
      </c>
      <c r="D83" s="25">
        <v>17</v>
      </c>
      <c r="E83" s="50">
        <v>31501</v>
      </c>
      <c r="F83" s="3" t="str">
        <f>VLOOKUP(E83,[1]Sheet1!$1:$1048576,2,FALSE)</f>
        <v>程咬金</v>
      </c>
      <c r="G83" s="3">
        <v>1</v>
      </c>
      <c r="H83" s="25">
        <v>17</v>
      </c>
      <c r="I83" s="50">
        <v>31502</v>
      </c>
      <c r="J83" s="3" t="str">
        <f>VLOOKUP(I83,[1]Sheet1!$1:$1048576,2,FALSE)</f>
        <v>尉迟恭</v>
      </c>
      <c r="K83" s="3">
        <v>1</v>
      </c>
      <c r="L83" s="25">
        <v>17</v>
      </c>
      <c r="M83" s="50">
        <v>31503</v>
      </c>
      <c r="N83" s="3" t="str">
        <f>VLOOKUP(M83,[1]Sheet1!$1:$1048576,2,FALSE)</f>
        <v>罗成</v>
      </c>
      <c r="O83" s="3">
        <v>1</v>
      </c>
      <c r="P83" s="25">
        <v>17</v>
      </c>
      <c r="Q83" s="50">
        <v>31508</v>
      </c>
      <c r="R83" s="3" t="str">
        <f>VLOOKUP(Q83,[1]Sheet1!$1:$1048576,2,FALSE)</f>
        <v>独孤伽罗</v>
      </c>
      <c r="S83" s="3">
        <v>1</v>
      </c>
    </row>
    <row r="84" spans="1:19" ht="16.5" x14ac:dyDescent="0.2">
      <c r="A84" s="3">
        <v>134</v>
      </c>
      <c r="B84" s="24" t="s">
        <v>167</v>
      </c>
      <c r="C84" s="25">
        <v>4</v>
      </c>
      <c r="D84" s="25">
        <v>17</v>
      </c>
      <c r="E84" s="50">
        <v>41501</v>
      </c>
      <c r="F84" s="3" t="str">
        <f>VLOOKUP(E84,[1]Sheet1!$1:$1048576,2,FALSE)</f>
        <v>成吉思汗</v>
      </c>
      <c r="G84" s="3">
        <v>1</v>
      </c>
      <c r="H84" s="25">
        <v>17</v>
      </c>
      <c r="I84" s="50">
        <v>41502</v>
      </c>
      <c r="J84" s="3" t="str">
        <f>VLOOKUP(I84,[1]Sheet1!$1:$1048576,2,FALSE)</f>
        <v>姜子牙</v>
      </c>
      <c r="K84" s="3">
        <v>1</v>
      </c>
      <c r="L84" s="25">
        <v>17</v>
      </c>
      <c r="M84" s="50">
        <v>41503</v>
      </c>
      <c r="N84" s="3" t="str">
        <f>VLOOKUP(M84,[1]Sheet1!$1:$1048576,2,FALSE)</f>
        <v>孔子</v>
      </c>
      <c r="O84" s="3">
        <v>1</v>
      </c>
      <c r="P84" s="25">
        <v>17</v>
      </c>
      <c r="Q84" s="50">
        <v>41508</v>
      </c>
      <c r="R84" s="3" t="str">
        <f>VLOOKUP(Q84,[1]Sheet1!$1:$1048576,2,FALSE)</f>
        <v>屈原</v>
      </c>
      <c r="S84" s="3">
        <v>1</v>
      </c>
    </row>
    <row r="85" spans="1:19" ht="16.5" x14ac:dyDescent="0.2">
      <c r="A85" s="3">
        <v>135</v>
      </c>
      <c r="B85" s="24" t="s">
        <v>168</v>
      </c>
      <c r="C85" s="25">
        <v>4</v>
      </c>
      <c r="D85" s="25">
        <v>17</v>
      </c>
      <c r="E85" s="50">
        <v>11504</v>
      </c>
      <c r="F85" s="3" t="str">
        <f>VLOOKUP(E85,[1]Sheet1!$1:$1048576,2,FALSE)</f>
        <v>萧何</v>
      </c>
      <c r="G85" s="3">
        <v>1</v>
      </c>
      <c r="H85" s="25">
        <v>17</v>
      </c>
      <c r="I85" s="50">
        <v>11505</v>
      </c>
      <c r="J85" s="3" t="str">
        <f>VLOOKUP(I85,[1]Sheet1!$1:$1048576,2,FALSE)</f>
        <v>吕雉</v>
      </c>
      <c r="K85" s="3">
        <v>1</v>
      </c>
      <c r="L85" s="25">
        <v>17</v>
      </c>
      <c r="M85" s="50">
        <v>11507</v>
      </c>
      <c r="N85" s="3" t="str">
        <f>VLOOKUP(M85,[1]Sheet1!$1:$1048576,2,FALSE)</f>
        <v>樊哙</v>
      </c>
      <c r="O85" s="3">
        <v>1</v>
      </c>
      <c r="P85" s="25">
        <v>17</v>
      </c>
      <c r="Q85" s="50">
        <v>11508</v>
      </c>
      <c r="R85" s="3" t="str">
        <f>VLOOKUP(Q85,[1]Sheet1!$1:$1048576,2,FALSE)</f>
        <v>虞姬</v>
      </c>
      <c r="S85" s="3">
        <v>1</v>
      </c>
    </row>
    <row r="86" spans="1:19" ht="16.5" x14ac:dyDescent="0.2">
      <c r="A86" s="3">
        <v>136</v>
      </c>
      <c r="B86" s="24" t="s">
        <v>169</v>
      </c>
      <c r="C86" s="25">
        <v>4</v>
      </c>
      <c r="D86" s="25">
        <v>17</v>
      </c>
      <c r="E86" s="50">
        <v>21504</v>
      </c>
      <c r="F86" s="3" t="str">
        <f>VLOOKUP(E86,[1]Sheet1!$1:$1048576,2,FALSE)</f>
        <v>周瑜</v>
      </c>
      <c r="G86" s="3">
        <v>1</v>
      </c>
      <c r="H86" s="25">
        <v>17</v>
      </c>
      <c r="I86" s="50">
        <v>21505</v>
      </c>
      <c r="J86" s="3" t="str">
        <f>VLOOKUP(I86,[1]Sheet1!$1:$1048576,2,FALSE)</f>
        <v>赵云</v>
      </c>
      <c r="K86" s="3">
        <v>1</v>
      </c>
      <c r="L86" s="25">
        <v>17</v>
      </c>
      <c r="M86" s="50">
        <v>21507</v>
      </c>
      <c r="N86" s="3" t="str">
        <f>VLOOKUP(M86,[1]Sheet1!$1:$1048576,2,FALSE)</f>
        <v>典韦</v>
      </c>
      <c r="O86" s="3">
        <v>1</v>
      </c>
      <c r="P86" s="25">
        <v>17</v>
      </c>
      <c r="Q86" s="50">
        <v>21508</v>
      </c>
      <c r="R86" s="3" t="str">
        <f>VLOOKUP(Q86,[1]Sheet1!$1:$1048576,2,FALSE)</f>
        <v>小乔</v>
      </c>
      <c r="S86" s="3">
        <v>1</v>
      </c>
    </row>
    <row r="87" spans="1:19" ht="16.5" x14ac:dyDescent="0.2">
      <c r="A87" s="3">
        <v>137</v>
      </c>
      <c r="B87" s="24" t="s">
        <v>170</v>
      </c>
      <c r="C87" s="25">
        <v>4</v>
      </c>
      <c r="D87" s="25">
        <v>17</v>
      </c>
      <c r="E87" s="50">
        <v>31504</v>
      </c>
      <c r="F87" s="3" t="str">
        <f>VLOOKUP(E87,[1]Sheet1!$1:$1048576,2,FALSE)</f>
        <v>宇文成都</v>
      </c>
      <c r="G87" s="3">
        <v>1</v>
      </c>
      <c r="H87" s="25">
        <v>17</v>
      </c>
      <c r="I87" s="50">
        <v>31505</v>
      </c>
      <c r="J87" s="3" t="str">
        <f>VLOOKUP(I87,[1]Sheet1!$1:$1048576,2,FALSE)</f>
        <v>薛仁贵</v>
      </c>
      <c r="K87" s="3">
        <v>1</v>
      </c>
      <c r="L87" s="25">
        <v>17</v>
      </c>
      <c r="M87" s="50">
        <v>31506</v>
      </c>
      <c r="N87" s="3" t="str">
        <f>VLOOKUP(M87,[1]Sheet1!$1:$1048576,2,FALSE)</f>
        <v>狄仁杰</v>
      </c>
      <c r="O87" s="3">
        <v>1</v>
      </c>
      <c r="P87" s="25">
        <v>17</v>
      </c>
      <c r="Q87" s="50">
        <v>31507</v>
      </c>
      <c r="R87" s="3" t="str">
        <f>VLOOKUP(Q87,[1]Sheet1!$1:$1048576,2,FALSE)</f>
        <v>裴元庆</v>
      </c>
      <c r="S87" s="3">
        <v>1</v>
      </c>
    </row>
    <row r="88" spans="1:19" ht="16.5" x14ac:dyDescent="0.2">
      <c r="A88" s="3">
        <v>138</v>
      </c>
      <c r="B88" s="24" t="s">
        <v>171</v>
      </c>
      <c r="C88" s="25">
        <v>4</v>
      </c>
      <c r="D88" s="25">
        <v>17</v>
      </c>
      <c r="E88" s="50">
        <v>41504</v>
      </c>
      <c r="F88" s="3" t="str">
        <f>VLOOKUP(E88,[1]Sheet1!$1:$1048576,2,FALSE)</f>
        <v>岳飞</v>
      </c>
      <c r="G88" s="3">
        <v>1</v>
      </c>
      <c r="H88" s="25">
        <v>17</v>
      </c>
      <c r="I88" s="50">
        <v>41505</v>
      </c>
      <c r="J88" s="3" t="str">
        <f>VLOOKUP(I88,[1]Sheet1!$1:$1048576,2,FALSE)</f>
        <v>苏妲己</v>
      </c>
      <c r="K88" s="3">
        <v>1</v>
      </c>
      <c r="L88" s="25">
        <v>17</v>
      </c>
      <c r="M88" s="50">
        <v>41506</v>
      </c>
      <c r="N88" s="3" t="str">
        <f>VLOOKUP(M88,[1]Sheet1!$1:$1048576,2,FALSE)</f>
        <v>武松</v>
      </c>
      <c r="O88" s="3">
        <v>1</v>
      </c>
      <c r="P88" s="25">
        <v>17</v>
      </c>
      <c r="Q88" s="50">
        <v>41507</v>
      </c>
      <c r="R88" s="3" t="str">
        <f>VLOOKUP(Q88,[1]Sheet1!$1:$1048576,2,FALSE)</f>
        <v>霍去病</v>
      </c>
      <c r="S88" s="3">
        <v>1</v>
      </c>
    </row>
    <row r="89" spans="1:19" ht="16.5" x14ac:dyDescent="0.2">
      <c r="A89" s="3">
        <v>139</v>
      </c>
      <c r="B89" s="24" t="s">
        <v>172</v>
      </c>
      <c r="C89" s="25">
        <v>4</v>
      </c>
      <c r="D89" s="25">
        <v>9</v>
      </c>
      <c r="E89" s="52">
        <v>3655</v>
      </c>
      <c r="F89" s="24" t="s">
        <v>164</v>
      </c>
      <c r="G89" s="3">
        <v>1</v>
      </c>
      <c r="H89" s="25">
        <v>9</v>
      </c>
      <c r="I89" s="52">
        <v>3656</v>
      </c>
      <c r="J89" s="24" t="s">
        <v>165</v>
      </c>
      <c r="K89" s="3">
        <v>1</v>
      </c>
      <c r="L89" s="25">
        <v>9</v>
      </c>
      <c r="M89" s="52">
        <v>3657</v>
      </c>
      <c r="N89" s="24" t="s">
        <v>166</v>
      </c>
      <c r="O89" s="3">
        <v>1</v>
      </c>
      <c r="P89" s="25">
        <v>9</v>
      </c>
      <c r="Q89" s="52">
        <v>3658</v>
      </c>
      <c r="R89" s="24" t="s">
        <v>167</v>
      </c>
      <c r="S89" s="3">
        <v>1</v>
      </c>
    </row>
    <row r="90" spans="1:19" x14ac:dyDescent="0.2">
      <c r="A90" s="3">
        <v>141</v>
      </c>
      <c r="B90" s="32" t="s">
        <v>173</v>
      </c>
      <c r="C90" s="28">
        <v>4</v>
      </c>
      <c r="D90" s="2">
        <v>7</v>
      </c>
      <c r="E90" s="55">
        <v>11305</v>
      </c>
      <c r="F90" s="2" t="str">
        <f>VLOOKUP(E90,[1]Sheet1!$1:$1048576,2,FALSE)</f>
        <v>荆轲</v>
      </c>
      <c r="G90" s="33">
        <v>1</v>
      </c>
      <c r="H90" s="28">
        <v>7</v>
      </c>
      <c r="I90" s="55">
        <v>11302</v>
      </c>
      <c r="J90" s="3" t="str">
        <f>VLOOKUP(I90,[1]Sheet1!$1:$1048576,2,FALSE)</f>
        <v>英布</v>
      </c>
      <c r="K90" s="30">
        <v>1</v>
      </c>
      <c r="L90" s="28">
        <v>7</v>
      </c>
      <c r="M90" s="55">
        <v>11304</v>
      </c>
      <c r="N90" s="3" t="str">
        <f>VLOOKUP(M90,[1]Sheet1!$1:$1048576,2,FALSE)</f>
        <v>王昭君</v>
      </c>
      <c r="O90" s="30">
        <v>1</v>
      </c>
      <c r="P90" s="2">
        <v>7</v>
      </c>
      <c r="Q90" s="55">
        <v>11306</v>
      </c>
      <c r="R90" s="2" t="str">
        <f>VLOOKUP(Q90,[1]Sheet1!$1:$1048576,2,FALSE)</f>
        <v>虞子期</v>
      </c>
      <c r="S90" s="33">
        <v>1</v>
      </c>
    </row>
    <row r="91" spans="1:19" x14ac:dyDescent="0.2">
      <c r="A91" s="3">
        <v>142</v>
      </c>
      <c r="B91" s="32" t="s">
        <v>174</v>
      </c>
      <c r="C91" s="28">
        <v>4</v>
      </c>
      <c r="D91" s="2">
        <v>7</v>
      </c>
      <c r="E91" s="55">
        <v>21305</v>
      </c>
      <c r="F91" s="2" t="str">
        <f>VLOOKUP(E91,[1]Sheet1!$1:$1048576,2,FALSE)</f>
        <v>张辽</v>
      </c>
      <c r="G91" s="33">
        <v>1</v>
      </c>
      <c r="H91" s="28">
        <v>7</v>
      </c>
      <c r="I91" s="55">
        <v>21301</v>
      </c>
      <c r="J91" s="3" t="str">
        <f>VLOOKUP(I91,[1]Sheet1!$1:$1048576,2,FALSE)</f>
        <v>貂蝉</v>
      </c>
      <c r="K91" s="30">
        <v>1</v>
      </c>
      <c r="L91" s="28">
        <v>7</v>
      </c>
      <c r="M91" s="55">
        <v>21303</v>
      </c>
      <c r="N91" s="3" t="str">
        <f>VLOOKUP(M91,[1]Sheet1!$1:$1048576,2,FALSE)</f>
        <v>郭嘉</v>
      </c>
      <c r="O91" s="30">
        <v>1</v>
      </c>
      <c r="P91" s="2">
        <v>7</v>
      </c>
      <c r="Q91" s="55">
        <v>21306</v>
      </c>
      <c r="R91" s="2" t="str">
        <f>VLOOKUP(Q91,[1]Sheet1!$1:$1048576,2,FALSE)</f>
        <v>马超</v>
      </c>
      <c r="S91" s="33">
        <v>1</v>
      </c>
    </row>
    <row r="92" spans="1:19" x14ac:dyDescent="0.2">
      <c r="A92" s="3">
        <v>143</v>
      </c>
      <c r="B92" s="32" t="s">
        <v>175</v>
      </c>
      <c r="C92" s="28">
        <v>4</v>
      </c>
      <c r="D92" s="28">
        <v>7</v>
      </c>
      <c r="E92" s="50">
        <v>31302</v>
      </c>
      <c r="F92" s="3" t="str">
        <f>VLOOKUP(E92,[1]Sheet1!$1:$1048576,2,FALSE)</f>
        <v>杨玉环</v>
      </c>
      <c r="G92" s="30">
        <v>1</v>
      </c>
      <c r="H92" s="2">
        <v>7</v>
      </c>
      <c r="I92" s="50">
        <v>31306</v>
      </c>
      <c r="J92" s="2" t="str">
        <f>VLOOKUP(I92,[1]Sheet1!$1:$1048576,2,FALSE)</f>
        <v>单雄信</v>
      </c>
      <c r="K92" s="33">
        <v>1</v>
      </c>
      <c r="L92" s="28">
        <v>7</v>
      </c>
      <c r="M92" s="50">
        <v>31304</v>
      </c>
      <c r="N92" s="3" t="str">
        <f>VLOOKUP(M92,[1]Sheet1!$1:$1048576,2,FALSE)</f>
        <v>杨广</v>
      </c>
      <c r="O92" s="30">
        <v>1</v>
      </c>
      <c r="P92" s="2">
        <v>7</v>
      </c>
      <c r="Q92" s="50">
        <v>31305</v>
      </c>
      <c r="R92" s="2" t="str">
        <f>VLOOKUP(Q92,[1]Sheet1!$1:$1048576,2,FALSE)</f>
        <v>李靖</v>
      </c>
      <c r="S92" s="33">
        <v>1</v>
      </c>
    </row>
    <row r="93" spans="1:19" x14ac:dyDescent="0.2">
      <c r="A93" s="3">
        <v>144</v>
      </c>
      <c r="B93" s="32" t="s">
        <v>176</v>
      </c>
      <c r="C93" s="28">
        <v>4</v>
      </c>
      <c r="D93" s="28">
        <v>7</v>
      </c>
      <c r="E93" s="50">
        <v>41302</v>
      </c>
      <c r="F93" s="3" t="str">
        <f>VLOOKUP(E93,[1]Sheet1!$1:$1048576,2,FALSE)</f>
        <v>西施</v>
      </c>
      <c r="G93" s="30">
        <v>1</v>
      </c>
      <c r="H93" s="28">
        <v>7</v>
      </c>
      <c r="I93" s="50">
        <v>41303</v>
      </c>
      <c r="J93" s="3" t="str">
        <f>VLOOKUP(I93,[1]Sheet1!$1:$1048576,2,FALSE)</f>
        <v>朱元璋</v>
      </c>
      <c r="K93" s="30">
        <v>1</v>
      </c>
      <c r="L93" s="2">
        <v>7</v>
      </c>
      <c r="M93" s="50">
        <v>41306</v>
      </c>
      <c r="N93" s="2" t="str">
        <f>VLOOKUP(M93,[1]Sheet1!$1:$1048576,2,FALSE)</f>
        <v>李白</v>
      </c>
      <c r="O93" s="33">
        <v>1</v>
      </c>
      <c r="P93" s="2">
        <v>7</v>
      </c>
      <c r="Q93" s="50">
        <v>41305</v>
      </c>
      <c r="R93" s="2" t="str">
        <f>VLOOKUP(Q93,[1]Sheet1!$1:$1048576,2,FALSE)</f>
        <v>陈庆之</v>
      </c>
      <c r="S93" s="33">
        <v>1</v>
      </c>
    </row>
    <row r="94" spans="1:19" s="2" customFormat="1" ht="16.5" x14ac:dyDescent="0.2">
      <c r="A94" s="2">
        <v>145</v>
      </c>
      <c r="B94" s="24" t="s">
        <v>160</v>
      </c>
      <c r="C94" s="2">
        <v>2</v>
      </c>
      <c r="D94" s="2">
        <v>9</v>
      </c>
      <c r="E94" s="52">
        <v>3621</v>
      </c>
      <c r="F94" s="24" t="s">
        <v>151</v>
      </c>
      <c r="G94" s="33">
        <v>1</v>
      </c>
      <c r="H94" s="2">
        <v>9</v>
      </c>
      <c r="I94" s="52">
        <v>3625</v>
      </c>
      <c r="J94" s="24" t="s">
        <v>155</v>
      </c>
      <c r="K94" s="33">
        <v>1</v>
      </c>
      <c r="M94" s="52"/>
      <c r="O94" s="33"/>
      <c r="Q94" s="52"/>
      <c r="S94" s="33"/>
    </row>
    <row r="95" spans="1:19" s="2" customFormat="1" ht="16.5" x14ac:dyDescent="0.2">
      <c r="A95" s="2">
        <v>146</v>
      </c>
      <c r="B95" s="24" t="s">
        <v>161</v>
      </c>
      <c r="C95" s="2">
        <v>2</v>
      </c>
      <c r="D95" s="2">
        <v>9</v>
      </c>
      <c r="E95" s="52">
        <v>3622</v>
      </c>
      <c r="F95" s="24" t="s">
        <v>152</v>
      </c>
      <c r="G95" s="33">
        <v>1</v>
      </c>
      <c r="H95" s="2">
        <v>9</v>
      </c>
      <c r="I95" s="52">
        <v>3626</v>
      </c>
      <c r="J95" s="24" t="s">
        <v>156</v>
      </c>
      <c r="K95" s="33">
        <v>1</v>
      </c>
      <c r="M95" s="52"/>
      <c r="O95" s="33"/>
      <c r="Q95" s="52"/>
      <c r="S95" s="33"/>
    </row>
    <row r="96" spans="1:19" s="2" customFormat="1" ht="16.5" x14ac:dyDescent="0.2">
      <c r="A96" s="2">
        <v>147</v>
      </c>
      <c r="B96" s="24" t="s">
        <v>162</v>
      </c>
      <c r="C96" s="2">
        <v>2</v>
      </c>
      <c r="D96" s="2">
        <v>9</v>
      </c>
      <c r="E96" s="52">
        <v>3623</v>
      </c>
      <c r="F96" s="24" t="s">
        <v>153</v>
      </c>
      <c r="G96" s="33">
        <v>1</v>
      </c>
      <c r="H96" s="2">
        <v>9</v>
      </c>
      <c r="I96" s="52">
        <v>3627</v>
      </c>
      <c r="J96" s="24" t="s">
        <v>157</v>
      </c>
      <c r="K96" s="33">
        <v>1</v>
      </c>
      <c r="M96" s="52"/>
      <c r="O96" s="33"/>
      <c r="Q96" s="52"/>
      <c r="S96" s="33"/>
    </row>
    <row r="97" spans="1:19" s="2" customFormat="1" ht="16.5" x14ac:dyDescent="0.2">
      <c r="A97" s="2">
        <v>148</v>
      </c>
      <c r="B97" s="24" t="s">
        <v>163</v>
      </c>
      <c r="C97" s="2">
        <v>2</v>
      </c>
      <c r="D97" s="2">
        <v>9</v>
      </c>
      <c r="E97" s="52">
        <v>3624</v>
      </c>
      <c r="F97" s="24" t="s">
        <v>154</v>
      </c>
      <c r="G97" s="33">
        <v>1</v>
      </c>
      <c r="H97" s="2">
        <v>9</v>
      </c>
      <c r="I97" s="52">
        <v>3628</v>
      </c>
      <c r="J97" s="24" t="s">
        <v>158</v>
      </c>
      <c r="K97" s="33">
        <v>1</v>
      </c>
      <c r="M97" s="52"/>
      <c r="O97" s="33"/>
      <c r="Q97" s="52"/>
      <c r="S97" s="33"/>
    </row>
    <row r="98" spans="1:19" ht="16.5" x14ac:dyDescent="0.2">
      <c r="A98" s="3">
        <v>149</v>
      </c>
      <c r="B98" s="32" t="s">
        <v>177</v>
      </c>
      <c r="C98" s="28">
        <v>4</v>
      </c>
      <c r="D98" s="28">
        <v>9</v>
      </c>
      <c r="E98" s="52">
        <v>3641</v>
      </c>
      <c r="F98" s="3" t="e">
        <f>VLOOKUP(E98,[1]Sheet1!$1:$1048576,2,FALSE)</f>
        <v>#N/A</v>
      </c>
      <c r="G98" s="30">
        <v>1</v>
      </c>
      <c r="H98" s="28">
        <v>9</v>
      </c>
      <c r="I98" s="52">
        <v>3642</v>
      </c>
      <c r="J98" s="3" t="e">
        <f>VLOOKUP(I98,[1]Sheet1!$1:$1048576,2,FALSE)</f>
        <v>#N/A</v>
      </c>
      <c r="K98" s="30">
        <v>1</v>
      </c>
      <c r="L98" s="28">
        <v>9</v>
      </c>
      <c r="M98" s="52">
        <v>3643</v>
      </c>
      <c r="N98" s="3" t="e">
        <f>VLOOKUP(M98,[1]Sheet1!$1:$1048576,2,FALSE)</f>
        <v>#N/A</v>
      </c>
      <c r="O98" s="30">
        <v>1</v>
      </c>
      <c r="P98" s="28">
        <v>9</v>
      </c>
      <c r="Q98" s="52">
        <v>3644</v>
      </c>
      <c r="R98" s="3" t="e">
        <f>VLOOKUP(Q98,[1]Sheet1!$1:$1048576,2,FALSE)</f>
        <v>#N/A</v>
      </c>
      <c r="S98" s="30">
        <v>1</v>
      </c>
    </row>
    <row r="99" spans="1:19" x14ac:dyDescent="0.2">
      <c r="A99" s="3">
        <v>151</v>
      </c>
      <c r="B99" s="32" t="s">
        <v>178</v>
      </c>
      <c r="C99" s="28">
        <v>4</v>
      </c>
      <c r="D99" s="28">
        <v>17</v>
      </c>
      <c r="E99" s="55">
        <v>11305</v>
      </c>
      <c r="F99" s="2" t="str">
        <f>VLOOKUP(E99,[1]Sheet1!$1:$1048576,2,FALSE)</f>
        <v>荆轲</v>
      </c>
      <c r="G99" s="30">
        <v>1</v>
      </c>
      <c r="H99" s="28">
        <v>17</v>
      </c>
      <c r="I99" s="55">
        <v>11302</v>
      </c>
      <c r="J99" s="3" t="str">
        <f>VLOOKUP(I99,[1]Sheet1!$1:$1048576,2,FALSE)</f>
        <v>英布</v>
      </c>
      <c r="K99" s="30">
        <v>1</v>
      </c>
      <c r="L99" s="28">
        <v>17</v>
      </c>
      <c r="M99" s="55">
        <v>11304</v>
      </c>
      <c r="N99" s="3" t="str">
        <f>VLOOKUP(M99,[1]Sheet1!$1:$1048576,2,FALSE)</f>
        <v>王昭君</v>
      </c>
      <c r="O99" s="30">
        <v>1</v>
      </c>
      <c r="P99" s="2">
        <v>17</v>
      </c>
      <c r="Q99" s="55">
        <v>11306</v>
      </c>
      <c r="R99" s="2" t="str">
        <f>VLOOKUP(Q99,[1]Sheet1!$1:$1048576,2,FALSE)</f>
        <v>虞子期</v>
      </c>
      <c r="S99" s="33">
        <v>1</v>
      </c>
    </row>
    <row r="100" spans="1:19" x14ac:dyDescent="0.2">
      <c r="A100" s="3">
        <v>152</v>
      </c>
      <c r="B100" s="32" t="s">
        <v>179</v>
      </c>
      <c r="C100" s="28">
        <v>4</v>
      </c>
      <c r="D100" s="28">
        <v>17</v>
      </c>
      <c r="E100" s="55">
        <v>21305</v>
      </c>
      <c r="F100" s="2" t="str">
        <f>VLOOKUP(E100,[1]Sheet1!$1:$1048576,2,FALSE)</f>
        <v>张辽</v>
      </c>
      <c r="G100" s="30">
        <v>1</v>
      </c>
      <c r="H100" s="28">
        <v>17</v>
      </c>
      <c r="I100" s="55">
        <v>21301</v>
      </c>
      <c r="J100" s="3" t="str">
        <f>VLOOKUP(I100,[1]Sheet1!$1:$1048576,2,FALSE)</f>
        <v>貂蝉</v>
      </c>
      <c r="K100" s="30">
        <v>1</v>
      </c>
      <c r="L100" s="28">
        <v>17</v>
      </c>
      <c r="M100" s="55">
        <v>21303</v>
      </c>
      <c r="N100" s="3" t="str">
        <f>VLOOKUP(M100,[1]Sheet1!$1:$1048576,2,FALSE)</f>
        <v>郭嘉</v>
      </c>
      <c r="O100" s="30">
        <v>1</v>
      </c>
      <c r="P100" s="2">
        <v>17</v>
      </c>
      <c r="Q100" s="55">
        <v>21306</v>
      </c>
      <c r="R100" s="2" t="str">
        <f>VLOOKUP(Q100,[1]Sheet1!$1:$1048576,2,FALSE)</f>
        <v>马超</v>
      </c>
      <c r="S100" s="33">
        <v>1</v>
      </c>
    </row>
    <row r="101" spans="1:19" x14ac:dyDescent="0.2">
      <c r="A101" s="3">
        <v>153</v>
      </c>
      <c r="B101" s="32" t="s">
        <v>180</v>
      </c>
      <c r="C101" s="28">
        <v>4</v>
      </c>
      <c r="D101" s="28">
        <v>17</v>
      </c>
      <c r="E101" s="50">
        <v>31302</v>
      </c>
      <c r="F101" s="3" t="str">
        <f>VLOOKUP(E101,[1]Sheet1!$1:$1048576,2,FALSE)</f>
        <v>杨玉环</v>
      </c>
      <c r="G101" s="30">
        <v>1</v>
      </c>
      <c r="H101" s="28">
        <v>17</v>
      </c>
      <c r="I101" s="50">
        <v>31306</v>
      </c>
      <c r="J101" s="2" t="str">
        <f>VLOOKUP(I101,[1]Sheet1!$1:$1048576,2,FALSE)</f>
        <v>单雄信</v>
      </c>
      <c r="K101" s="30">
        <v>1</v>
      </c>
      <c r="L101" s="28">
        <v>17</v>
      </c>
      <c r="M101" s="50">
        <v>31304</v>
      </c>
      <c r="N101" s="3" t="str">
        <f>VLOOKUP(M101,[1]Sheet1!$1:$1048576,2,FALSE)</f>
        <v>杨广</v>
      </c>
      <c r="O101" s="30">
        <v>1</v>
      </c>
      <c r="P101" s="2">
        <v>17</v>
      </c>
      <c r="Q101" s="50">
        <v>31305</v>
      </c>
      <c r="R101" s="2" t="str">
        <f>VLOOKUP(Q101,[1]Sheet1!$1:$1048576,2,FALSE)</f>
        <v>李靖</v>
      </c>
      <c r="S101" s="33">
        <v>1</v>
      </c>
    </row>
    <row r="102" spans="1:19" x14ac:dyDescent="0.2">
      <c r="A102" s="3">
        <v>154</v>
      </c>
      <c r="B102" s="32" t="s">
        <v>181</v>
      </c>
      <c r="C102" s="28">
        <v>4</v>
      </c>
      <c r="D102" s="28">
        <v>17</v>
      </c>
      <c r="E102" s="50">
        <v>41302</v>
      </c>
      <c r="F102" s="3" t="str">
        <f>VLOOKUP(E102,[1]Sheet1!$1:$1048576,2,FALSE)</f>
        <v>西施</v>
      </c>
      <c r="G102" s="30">
        <v>1</v>
      </c>
      <c r="H102" s="28">
        <v>17</v>
      </c>
      <c r="I102" s="50">
        <v>41303</v>
      </c>
      <c r="J102" s="3" t="str">
        <f>VLOOKUP(I102,[1]Sheet1!$1:$1048576,2,FALSE)</f>
        <v>朱元璋</v>
      </c>
      <c r="K102" s="30">
        <v>1</v>
      </c>
      <c r="L102" s="28">
        <v>17</v>
      </c>
      <c r="M102" s="50">
        <v>41306</v>
      </c>
      <c r="N102" s="2" t="str">
        <f>VLOOKUP(M102,[1]Sheet1!$1:$1048576,2,FALSE)</f>
        <v>李白</v>
      </c>
      <c r="O102" s="33">
        <v>1</v>
      </c>
      <c r="P102" s="2">
        <v>17</v>
      </c>
      <c r="Q102" s="50">
        <v>41305</v>
      </c>
      <c r="R102" s="2" t="str">
        <f>VLOOKUP(Q102,[1]Sheet1!$1:$1048576,2,FALSE)</f>
        <v>陈庆之</v>
      </c>
      <c r="S102" s="33">
        <v>1</v>
      </c>
    </row>
    <row r="103" spans="1:19" s="2" customFormat="1" ht="16.5" x14ac:dyDescent="0.2">
      <c r="A103" s="2">
        <v>155</v>
      </c>
      <c r="B103" s="24" t="s">
        <v>164</v>
      </c>
      <c r="C103" s="2">
        <v>2</v>
      </c>
      <c r="D103" s="2">
        <v>9</v>
      </c>
      <c r="E103" s="52">
        <v>3631</v>
      </c>
      <c r="F103" s="24" t="s">
        <v>182</v>
      </c>
      <c r="G103" s="33">
        <v>1</v>
      </c>
      <c r="H103" s="2">
        <v>9</v>
      </c>
      <c r="I103" s="52">
        <v>3635</v>
      </c>
      <c r="J103" s="24" t="s">
        <v>168</v>
      </c>
      <c r="K103" s="33">
        <v>1</v>
      </c>
      <c r="M103" s="52"/>
      <c r="O103" s="33"/>
      <c r="Q103" s="52"/>
      <c r="S103" s="33"/>
    </row>
    <row r="104" spans="1:19" s="2" customFormat="1" ht="16.5" x14ac:dyDescent="0.2">
      <c r="A104" s="2">
        <v>156</v>
      </c>
      <c r="B104" s="24" t="s">
        <v>165</v>
      </c>
      <c r="C104" s="2">
        <v>2</v>
      </c>
      <c r="D104" s="2">
        <v>9</v>
      </c>
      <c r="E104" s="52">
        <v>3632</v>
      </c>
      <c r="F104" s="24" t="s">
        <v>183</v>
      </c>
      <c r="G104" s="33">
        <v>1</v>
      </c>
      <c r="H104" s="2">
        <v>9</v>
      </c>
      <c r="I104" s="52">
        <v>3636</v>
      </c>
      <c r="J104" s="24" t="s">
        <v>169</v>
      </c>
      <c r="K104" s="33">
        <v>1</v>
      </c>
      <c r="M104" s="52"/>
      <c r="O104" s="33"/>
      <c r="Q104" s="52"/>
      <c r="S104" s="33"/>
    </row>
    <row r="105" spans="1:19" s="2" customFormat="1" ht="16.5" x14ac:dyDescent="0.2">
      <c r="A105" s="2">
        <v>157</v>
      </c>
      <c r="B105" s="24" t="s">
        <v>166</v>
      </c>
      <c r="C105" s="2">
        <v>2</v>
      </c>
      <c r="D105" s="2">
        <v>9</v>
      </c>
      <c r="E105" s="52">
        <v>3633</v>
      </c>
      <c r="F105" s="24" t="s">
        <v>184</v>
      </c>
      <c r="G105" s="33">
        <v>1</v>
      </c>
      <c r="H105" s="2">
        <v>9</v>
      </c>
      <c r="I105" s="52">
        <v>3637</v>
      </c>
      <c r="J105" s="24" t="s">
        <v>170</v>
      </c>
      <c r="K105" s="33">
        <v>1</v>
      </c>
      <c r="M105" s="52"/>
      <c r="O105" s="33"/>
      <c r="Q105" s="52"/>
      <c r="S105" s="33"/>
    </row>
    <row r="106" spans="1:19" s="2" customFormat="1" ht="16.5" x14ac:dyDescent="0.2">
      <c r="A106" s="2">
        <v>158</v>
      </c>
      <c r="B106" s="24" t="s">
        <v>167</v>
      </c>
      <c r="C106" s="2">
        <v>2</v>
      </c>
      <c r="D106" s="2">
        <v>9</v>
      </c>
      <c r="E106" s="52">
        <v>3634</v>
      </c>
      <c r="F106" s="24" t="s">
        <v>185</v>
      </c>
      <c r="G106" s="33">
        <v>1</v>
      </c>
      <c r="H106" s="2">
        <v>9</v>
      </c>
      <c r="I106" s="52">
        <v>3638</v>
      </c>
      <c r="J106" s="24" t="s">
        <v>171</v>
      </c>
      <c r="K106" s="33">
        <v>1</v>
      </c>
      <c r="M106" s="52"/>
      <c r="O106" s="33"/>
      <c r="Q106" s="52"/>
      <c r="S106" s="33"/>
    </row>
    <row r="107" spans="1:19" ht="16.5" x14ac:dyDescent="0.2">
      <c r="A107" s="3">
        <v>159</v>
      </c>
      <c r="B107" s="32" t="s">
        <v>186</v>
      </c>
      <c r="C107" s="28">
        <v>4</v>
      </c>
      <c r="D107" s="28">
        <v>9</v>
      </c>
      <c r="E107" s="52">
        <v>3651</v>
      </c>
      <c r="G107" s="30">
        <v>1</v>
      </c>
      <c r="H107" s="28">
        <v>9</v>
      </c>
      <c r="I107" s="52">
        <v>3652</v>
      </c>
      <c r="K107" s="30">
        <v>1</v>
      </c>
      <c r="L107" s="28">
        <v>9</v>
      </c>
      <c r="M107" s="52">
        <v>3653</v>
      </c>
      <c r="O107" s="30">
        <v>1</v>
      </c>
      <c r="P107" s="28">
        <v>9</v>
      </c>
      <c r="Q107" s="52">
        <v>3654</v>
      </c>
      <c r="S107" s="30">
        <v>1</v>
      </c>
    </row>
    <row r="108" spans="1:19" x14ac:dyDescent="0.2">
      <c r="A108" s="3">
        <v>161</v>
      </c>
      <c r="B108" s="34" t="s">
        <v>187</v>
      </c>
      <c r="C108" s="3">
        <v>2</v>
      </c>
      <c r="D108" s="3">
        <v>19</v>
      </c>
      <c r="E108" s="49">
        <v>201</v>
      </c>
      <c r="G108" s="3">
        <v>1</v>
      </c>
      <c r="H108" s="3">
        <v>19</v>
      </c>
      <c r="I108" s="49">
        <v>202</v>
      </c>
      <c r="K108" s="3">
        <v>1</v>
      </c>
    </row>
    <row r="109" spans="1:19" x14ac:dyDescent="0.2">
      <c r="A109" s="3">
        <v>162</v>
      </c>
      <c r="B109" s="35" t="s">
        <v>188</v>
      </c>
      <c r="C109" s="3">
        <v>2</v>
      </c>
      <c r="D109" s="3">
        <v>19</v>
      </c>
      <c r="E109" s="49">
        <v>301</v>
      </c>
      <c r="G109" s="3">
        <v>1</v>
      </c>
      <c r="H109" s="3">
        <v>19</v>
      </c>
      <c r="I109" s="49">
        <v>302</v>
      </c>
      <c r="K109" s="3">
        <v>1</v>
      </c>
    </row>
    <row r="110" spans="1:19" x14ac:dyDescent="0.2">
      <c r="A110" s="3">
        <v>163</v>
      </c>
      <c r="B110" s="36" t="s">
        <v>189</v>
      </c>
      <c r="C110" s="3">
        <v>2</v>
      </c>
      <c r="D110" s="3">
        <v>19</v>
      </c>
      <c r="E110" s="49">
        <v>401</v>
      </c>
      <c r="G110" s="3">
        <v>1</v>
      </c>
      <c r="H110" s="3">
        <v>19</v>
      </c>
      <c r="I110" s="49">
        <v>402</v>
      </c>
      <c r="K110" s="3">
        <v>1</v>
      </c>
    </row>
    <row r="111" spans="1:19" x14ac:dyDescent="0.2">
      <c r="A111" s="3">
        <v>164</v>
      </c>
      <c r="B111" s="37" t="s">
        <v>190</v>
      </c>
      <c r="C111" s="3">
        <v>2</v>
      </c>
      <c r="D111" s="3">
        <v>19</v>
      </c>
      <c r="E111" s="49">
        <v>501</v>
      </c>
      <c r="G111" s="3">
        <v>1</v>
      </c>
      <c r="H111" s="3">
        <v>19</v>
      </c>
      <c r="I111" s="49">
        <v>502</v>
      </c>
      <c r="K111" s="3">
        <v>1</v>
      </c>
    </row>
    <row r="112" spans="1:19" ht="16.5" x14ac:dyDescent="0.2">
      <c r="A112" s="3">
        <v>165</v>
      </c>
      <c r="B112" s="31" t="s">
        <v>209</v>
      </c>
      <c r="C112" s="3">
        <v>2</v>
      </c>
      <c r="D112" s="3">
        <v>9</v>
      </c>
      <c r="E112" s="49">
        <v>3703</v>
      </c>
      <c r="G112" s="3">
        <v>1</v>
      </c>
      <c r="H112" s="3">
        <v>19</v>
      </c>
      <c r="I112" s="49">
        <v>403</v>
      </c>
      <c r="K112" s="3">
        <v>1</v>
      </c>
    </row>
    <row r="113" spans="1:15" ht="16.5" x14ac:dyDescent="0.2">
      <c r="A113" s="3">
        <v>166</v>
      </c>
      <c r="B113" s="31" t="s">
        <v>210</v>
      </c>
      <c r="C113" s="3">
        <v>2</v>
      </c>
      <c r="D113" s="3">
        <v>9</v>
      </c>
      <c r="E113" s="49">
        <v>3704</v>
      </c>
      <c r="G113" s="3">
        <v>1</v>
      </c>
      <c r="H113" s="3">
        <v>19</v>
      </c>
      <c r="I113" s="49">
        <v>503</v>
      </c>
      <c r="K113" s="3">
        <v>1</v>
      </c>
    </row>
    <row r="114" spans="1:15" ht="16.5" x14ac:dyDescent="0.2">
      <c r="A114" s="3">
        <v>167</v>
      </c>
      <c r="B114" s="31" t="s">
        <v>211</v>
      </c>
      <c r="C114" s="3">
        <v>2</v>
      </c>
      <c r="D114" s="3">
        <v>9</v>
      </c>
      <c r="E114" s="49">
        <v>6034</v>
      </c>
      <c r="F114" s="3" t="e">
        <f>VLOOKUP(E114,[2]Sheet1!$A$284:$B$338,2,0)</f>
        <v>#N/A</v>
      </c>
      <c r="G114" s="3">
        <v>1</v>
      </c>
      <c r="H114" s="3">
        <v>9</v>
      </c>
      <c r="I114" s="49">
        <v>6035</v>
      </c>
      <c r="J114" s="3" t="e">
        <f>VLOOKUP(I114,[2]Sheet1!$A$284:$B$338,2,0)</f>
        <v>#N/A</v>
      </c>
      <c r="K114" s="3">
        <v>1</v>
      </c>
    </row>
    <row r="115" spans="1:15" ht="16.5" x14ac:dyDescent="0.2">
      <c r="A115" s="3">
        <v>168</v>
      </c>
      <c r="B115" s="31" t="s">
        <v>212</v>
      </c>
      <c r="C115" s="3">
        <v>2</v>
      </c>
      <c r="D115" s="3">
        <v>9</v>
      </c>
      <c r="E115" s="49">
        <v>6036</v>
      </c>
      <c r="F115" s="3" t="e">
        <f>VLOOKUP(E115,[2]Sheet1!$A$284:$B$338,2,0)</f>
        <v>#N/A</v>
      </c>
      <c r="G115" s="3">
        <v>1</v>
      </c>
      <c r="H115" s="3">
        <v>9</v>
      </c>
      <c r="I115" s="49">
        <v>6037</v>
      </c>
      <c r="J115" s="3" t="e">
        <f>VLOOKUP(I115,[2]Sheet1!$A$284:$B$338,2,0)</f>
        <v>#N/A</v>
      </c>
      <c r="K115" s="3">
        <v>1</v>
      </c>
    </row>
    <row r="116" spans="1:15" ht="16.5" x14ac:dyDescent="0.2">
      <c r="A116" s="3">
        <v>169</v>
      </c>
      <c r="B116" s="31" t="s">
        <v>213</v>
      </c>
      <c r="C116" s="3">
        <v>2</v>
      </c>
      <c r="D116" s="3">
        <v>9</v>
      </c>
      <c r="E116" s="49">
        <v>6042</v>
      </c>
      <c r="F116" s="3" t="e">
        <f>VLOOKUP(E116,[2]Sheet1!$A$284:$B$338,2,0)</f>
        <v>#N/A</v>
      </c>
      <c r="G116" s="3">
        <v>1</v>
      </c>
      <c r="H116" s="3">
        <v>9</v>
      </c>
      <c r="I116" s="49">
        <v>6043</v>
      </c>
      <c r="J116" s="3" t="e">
        <f>VLOOKUP(I116,[2]Sheet1!$A$284:$B$338,2,0)</f>
        <v>#N/A</v>
      </c>
      <c r="K116" s="3">
        <v>1</v>
      </c>
    </row>
    <row r="117" spans="1:15" ht="16.5" x14ac:dyDescent="0.2">
      <c r="A117" s="3">
        <v>170</v>
      </c>
      <c r="B117" s="31" t="s">
        <v>214</v>
      </c>
      <c r="C117" s="3">
        <v>2</v>
      </c>
      <c r="D117" s="3">
        <v>9</v>
      </c>
      <c r="E117" s="49">
        <v>6044</v>
      </c>
      <c r="F117" s="3" t="e">
        <f>VLOOKUP(E117,[2]Sheet1!$A$284:$B$338,2,0)</f>
        <v>#N/A</v>
      </c>
      <c r="G117" s="3">
        <v>1</v>
      </c>
      <c r="H117" s="3">
        <v>9</v>
      </c>
      <c r="I117" s="49">
        <v>6045</v>
      </c>
      <c r="J117" s="3" t="e">
        <f>VLOOKUP(I117,[2]Sheet1!$A$284:$B$338,2,0)</f>
        <v>#N/A</v>
      </c>
      <c r="K117" s="3">
        <v>1</v>
      </c>
    </row>
    <row r="118" spans="1:15" ht="16.5" x14ac:dyDescent="0.2">
      <c r="A118" s="3">
        <v>171</v>
      </c>
      <c r="B118" s="31" t="s">
        <v>215</v>
      </c>
      <c r="C118" s="3">
        <v>2</v>
      </c>
      <c r="D118" s="3">
        <v>9</v>
      </c>
      <c r="E118" s="49">
        <v>6055</v>
      </c>
      <c r="F118" s="3" t="e">
        <f>VLOOKUP(E118,[2]Sheet1!$A$284:$B$338,2,0)</f>
        <v>#N/A</v>
      </c>
      <c r="G118" s="3">
        <v>1</v>
      </c>
      <c r="H118" s="3">
        <v>9</v>
      </c>
      <c r="I118" s="49">
        <v>6056</v>
      </c>
      <c r="J118" s="3" t="e">
        <f>VLOOKUP(I118,[2]Sheet1!$A$284:$B$338,2,0)</f>
        <v>#N/A</v>
      </c>
      <c r="K118" s="3">
        <v>1</v>
      </c>
    </row>
    <row r="119" spans="1:15" ht="16.5" x14ac:dyDescent="0.2">
      <c r="A119" s="3">
        <v>172</v>
      </c>
      <c r="B119" s="42" t="s">
        <v>216</v>
      </c>
      <c r="C119" s="3">
        <v>2</v>
      </c>
      <c r="D119" s="3">
        <v>9</v>
      </c>
      <c r="E119" s="49">
        <v>6014</v>
      </c>
      <c r="F119" s="3" t="str">
        <f>VLOOKUP(E119,[2]Sheet1!$A$284:$B$338,2,0)</f>
        <v>橙色金系宝石箱</v>
      </c>
      <c r="G119" s="3">
        <v>1</v>
      </c>
      <c r="H119" s="3">
        <v>9</v>
      </c>
      <c r="I119" s="49">
        <v>6020</v>
      </c>
      <c r="J119" s="3" t="str">
        <f>VLOOKUP(I119,[2]Sheet1!$A$284:$B$338,2,0)</f>
        <v>橙色火系宝石箱</v>
      </c>
      <c r="K119" s="3">
        <v>1</v>
      </c>
    </row>
    <row r="120" spans="1:15" ht="16.5" x14ac:dyDescent="0.2">
      <c r="A120" s="3">
        <v>173</v>
      </c>
      <c r="B120" s="42" t="s">
        <v>217</v>
      </c>
      <c r="C120" s="3">
        <v>3</v>
      </c>
      <c r="D120" s="3">
        <v>9</v>
      </c>
      <c r="E120" s="49">
        <v>6016</v>
      </c>
      <c r="F120" s="3" t="str">
        <f>VLOOKUP(E120,[2]Sheet1!$A$284:$B$338,2,0)</f>
        <v>橙色木系宝石箱</v>
      </c>
      <c r="G120" s="3">
        <v>1</v>
      </c>
      <c r="H120" s="3">
        <v>9</v>
      </c>
      <c r="I120" s="49">
        <v>6018</v>
      </c>
      <c r="J120" s="3" t="str">
        <f>VLOOKUP(I120,[2]Sheet1!$A$284:$B$338,2,0)</f>
        <v>橙色水系宝石箱</v>
      </c>
      <c r="K120" s="3">
        <v>1</v>
      </c>
      <c r="L120" s="3">
        <v>9</v>
      </c>
      <c r="M120" s="49">
        <v>6022</v>
      </c>
      <c r="N120" s="3" t="str">
        <f>VLOOKUP(M120,[2]Sheet1!$A$284:$B$338,2,0)</f>
        <v>橙色土系宝石箱</v>
      </c>
      <c r="O120" s="3">
        <v>1</v>
      </c>
    </row>
    <row r="121" spans="1:15" ht="16.5" x14ac:dyDescent="0.2">
      <c r="A121" s="3">
        <v>174</v>
      </c>
      <c r="B121" s="42" t="s">
        <v>218</v>
      </c>
      <c r="C121" s="3">
        <v>2</v>
      </c>
      <c r="D121" s="3">
        <v>9</v>
      </c>
      <c r="E121" s="49">
        <v>6024</v>
      </c>
      <c r="F121" s="3" t="str">
        <f>VLOOKUP(E121,[2]Sheet1!$A$284:$B$338,2,0)</f>
        <v>红色金系宝石箱</v>
      </c>
      <c r="G121" s="3">
        <v>1</v>
      </c>
      <c r="H121" s="3">
        <v>9</v>
      </c>
      <c r="I121" s="49">
        <v>6030</v>
      </c>
      <c r="J121" s="3" t="e">
        <f>VLOOKUP(I121,[2]Sheet1!$A$284:$B$338,2,0)</f>
        <v>#N/A</v>
      </c>
      <c r="K121" s="3">
        <v>1</v>
      </c>
    </row>
    <row r="122" spans="1:15" ht="16.5" x14ac:dyDescent="0.2">
      <c r="A122" s="3">
        <v>175</v>
      </c>
      <c r="B122" s="42" t="s">
        <v>219</v>
      </c>
      <c r="C122" s="3">
        <v>3</v>
      </c>
      <c r="D122" s="3">
        <v>9</v>
      </c>
      <c r="E122" s="49">
        <v>6026</v>
      </c>
      <c r="F122" s="3" t="str">
        <f>VLOOKUP(E122,[2]Sheet1!$A$284:$B$338,2,0)</f>
        <v>红色木系宝石箱</v>
      </c>
      <c r="G122" s="3">
        <v>1</v>
      </c>
      <c r="H122" s="3">
        <v>9</v>
      </c>
      <c r="I122" s="49">
        <v>6028</v>
      </c>
      <c r="J122" s="3" t="e">
        <f>VLOOKUP(I122,[2]Sheet1!$A$284:$B$338,2,0)</f>
        <v>#N/A</v>
      </c>
      <c r="K122" s="3">
        <v>1</v>
      </c>
      <c r="L122" s="3">
        <v>9</v>
      </c>
      <c r="M122" s="49">
        <v>6032</v>
      </c>
      <c r="N122" s="3" t="e">
        <f>VLOOKUP(M122,[2]Sheet1!$A$284:$B$338,2,0)</f>
        <v>#N/A</v>
      </c>
      <c r="O122" s="3">
        <v>1</v>
      </c>
    </row>
    <row r="123" spans="1:15" ht="16.5" x14ac:dyDescent="0.2">
      <c r="A123" s="3">
        <v>176</v>
      </c>
      <c r="B123" s="31" t="s">
        <v>220</v>
      </c>
      <c r="C123" s="3">
        <v>2</v>
      </c>
      <c r="D123" s="3">
        <v>9</v>
      </c>
      <c r="E123" s="49">
        <v>6050</v>
      </c>
      <c r="F123" s="3" t="e">
        <f>VLOOKUP(E123,[2]Sheet1!$A$284:$B$338,2,0)</f>
        <v>#N/A</v>
      </c>
      <c r="G123" s="3">
        <v>1</v>
      </c>
      <c r="H123" s="3">
        <v>9</v>
      </c>
      <c r="I123" s="49">
        <v>6053</v>
      </c>
      <c r="J123" s="3" t="e">
        <f>VLOOKUP(I123,[2]Sheet1!$A$284:$B$338,2,0)</f>
        <v>#N/A</v>
      </c>
      <c r="K123" s="3">
        <v>1</v>
      </c>
    </row>
    <row r="124" spans="1:15" ht="16.5" x14ac:dyDescent="0.2">
      <c r="A124" s="3">
        <v>177</v>
      </c>
      <c r="B124" s="31" t="s">
        <v>221</v>
      </c>
      <c r="C124" s="3">
        <v>3</v>
      </c>
      <c r="D124" s="3">
        <v>9</v>
      </c>
      <c r="E124" s="49">
        <v>6051</v>
      </c>
      <c r="F124" s="3" t="e">
        <f>VLOOKUP(E124,[2]Sheet1!$A$284:$B$338,2,0)</f>
        <v>#N/A</v>
      </c>
      <c r="G124" s="3">
        <v>1</v>
      </c>
      <c r="H124" s="3">
        <v>9</v>
      </c>
      <c r="I124" s="49">
        <v>6052</v>
      </c>
      <c r="J124" s="3" t="e">
        <f>VLOOKUP(I124,[2]Sheet1!$A$284:$B$338,2,0)</f>
        <v>#N/A</v>
      </c>
      <c r="K124" s="3">
        <v>1</v>
      </c>
      <c r="L124" s="3">
        <v>9</v>
      </c>
      <c r="M124" s="49">
        <v>6054</v>
      </c>
      <c r="N124" s="3" t="e">
        <f>VLOOKUP(M124,[2]Sheet1!$A$284:$B$338,2,0)</f>
        <v>#N/A</v>
      </c>
      <c r="O124" s="3">
        <v>1</v>
      </c>
    </row>
    <row r="125" spans="1:15" ht="16.5" x14ac:dyDescent="0.2">
      <c r="A125" s="3">
        <v>178</v>
      </c>
      <c r="B125" s="31" t="s">
        <v>222</v>
      </c>
      <c r="C125" s="3">
        <v>3</v>
      </c>
      <c r="D125" s="3">
        <v>36</v>
      </c>
      <c r="E125" s="49">
        <v>1004</v>
      </c>
      <c r="G125" s="3">
        <v>1</v>
      </c>
      <c r="H125" s="3">
        <v>36</v>
      </c>
      <c r="I125" s="49">
        <v>1005</v>
      </c>
      <c r="K125" s="3">
        <v>1</v>
      </c>
      <c r="L125" s="3">
        <v>36</v>
      </c>
      <c r="M125" s="49">
        <v>1006</v>
      </c>
      <c r="O125" s="3">
        <v>1</v>
      </c>
    </row>
    <row r="126" spans="1:15" ht="16.5" x14ac:dyDescent="0.2">
      <c r="A126" s="3">
        <v>179</v>
      </c>
      <c r="B126" s="31" t="s">
        <v>223</v>
      </c>
      <c r="C126" s="3">
        <v>2</v>
      </c>
      <c r="D126" s="3">
        <v>36</v>
      </c>
      <c r="E126" s="49">
        <v>2003</v>
      </c>
      <c r="G126" s="3">
        <v>1</v>
      </c>
      <c r="H126" s="3">
        <v>36</v>
      </c>
      <c r="I126" s="49">
        <v>2004</v>
      </c>
      <c r="K126" s="3">
        <v>1</v>
      </c>
    </row>
    <row r="127" spans="1:15" ht="16.5" x14ac:dyDescent="0.2">
      <c r="A127" s="3">
        <v>180</v>
      </c>
      <c r="B127" s="31" t="s">
        <v>224</v>
      </c>
      <c r="C127" s="3">
        <v>3</v>
      </c>
      <c r="D127" s="3">
        <v>36</v>
      </c>
      <c r="E127" s="49">
        <v>3004</v>
      </c>
      <c r="G127" s="3">
        <v>1</v>
      </c>
      <c r="H127" s="3">
        <v>36</v>
      </c>
      <c r="I127" s="49">
        <v>3005</v>
      </c>
      <c r="K127" s="3">
        <v>1</v>
      </c>
      <c r="L127" s="3">
        <v>36</v>
      </c>
      <c r="M127" s="49">
        <v>3006</v>
      </c>
      <c r="O127" s="3">
        <v>1</v>
      </c>
    </row>
    <row r="128" spans="1:15" ht="16.5" x14ac:dyDescent="0.2">
      <c r="A128" s="3">
        <v>181</v>
      </c>
      <c r="B128" s="31" t="s">
        <v>225</v>
      </c>
      <c r="C128" s="3">
        <v>2</v>
      </c>
      <c r="D128" s="3">
        <v>36</v>
      </c>
      <c r="E128" s="49">
        <v>4003</v>
      </c>
      <c r="G128" s="3">
        <v>1</v>
      </c>
      <c r="H128" s="3">
        <v>36</v>
      </c>
      <c r="I128" s="49">
        <v>4004</v>
      </c>
      <c r="K128" s="3">
        <v>1</v>
      </c>
      <c r="L128" s="3">
        <v>36</v>
      </c>
      <c r="M128" s="49">
        <v>5006</v>
      </c>
      <c r="O128" s="3">
        <v>1</v>
      </c>
    </row>
    <row r="129" spans="1:19" ht="16.5" x14ac:dyDescent="0.2">
      <c r="A129" s="3">
        <v>182</v>
      </c>
      <c r="B129" s="31" t="s">
        <v>226</v>
      </c>
      <c r="C129" s="3">
        <v>3</v>
      </c>
      <c r="D129" s="3">
        <v>36</v>
      </c>
      <c r="E129" s="49">
        <v>5004</v>
      </c>
      <c r="G129" s="3">
        <v>1</v>
      </c>
      <c r="H129" s="3">
        <v>36</v>
      </c>
      <c r="I129" s="49">
        <v>5005</v>
      </c>
      <c r="K129" s="3">
        <v>1</v>
      </c>
    </row>
    <row r="130" spans="1:19" ht="16.5" x14ac:dyDescent="0.2">
      <c r="A130" s="3">
        <v>183</v>
      </c>
      <c r="B130" s="31" t="s">
        <v>227</v>
      </c>
      <c r="C130" s="3">
        <v>3</v>
      </c>
      <c r="D130" s="3">
        <v>36</v>
      </c>
      <c r="E130" s="49">
        <v>1001</v>
      </c>
      <c r="G130" s="3">
        <v>1</v>
      </c>
      <c r="H130" s="3">
        <v>36</v>
      </c>
      <c r="I130" s="49">
        <v>1002</v>
      </c>
      <c r="K130" s="3">
        <v>1</v>
      </c>
      <c r="L130" s="3">
        <v>36</v>
      </c>
      <c r="M130" s="49">
        <v>1003</v>
      </c>
      <c r="O130" s="3">
        <v>1</v>
      </c>
    </row>
    <row r="131" spans="1:19" ht="16.5" x14ac:dyDescent="0.2">
      <c r="A131" s="3">
        <v>184</v>
      </c>
      <c r="B131" s="31" t="s">
        <v>228</v>
      </c>
      <c r="C131" s="3">
        <v>2</v>
      </c>
      <c r="D131" s="3">
        <v>36</v>
      </c>
      <c r="E131" s="49">
        <v>2001</v>
      </c>
      <c r="G131" s="3">
        <v>1</v>
      </c>
      <c r="H131" s="3">
        <v>36</v>
      </c>
      <c r="I131" s="49">
        <v>2002</v>
      </c>
      <c r="K131" s="3">
        <v>1</v>
      </c>
    </row>
    <row r="132" spans="1:19" ht="16.5" x14ac:dyDescent="0.2">
      <c r="A132" s="3">
        <v>185</v>
      </c>
      <c r="B132" s="31" t="s">
        <v>229</v>
      </c>
      <c r="C132" s="3">
        <v>3</v>
      </c>
      <c r="D132" s="3">
        <v>36</v>
      </c>
      <c r="E132" s="49">
        <v>3001</v>
      </c>
      <c r="G132" s="3">
        <v>1</v>
      </c>
      <c r="H132" s="3">
        <v>36</v>
      </c>
      <c r="I132" s="49">
        <v>3002</v>
      </c>
      <c r="K132" s="3">
        <v>1</v>
      </c>
      <c r="L132" s="3">
        <v>36</v>
      </c>
      <c r="M132" s="49">
        <v>3003</v>
      </c>
      <c r="O132" s="3">
        <v>1</v>
      </c>
    </row>
    <row r="133" spans="1:19" ht="16.5" x14ac:dyDescent="0.2">
      <c r="A133" s="3">
        <v>186</v>
      </c>
      <c r="B133" s="31" t="s">
        <v>230</v>
      </c>
      <c r="C133" s="3">
        <v>2</v>
      </c>
      <c r="D133" s="3">
        <v>36</v>
      </c>
      <c r="E133" s="49">
        <v>4001</v>
      </c>
      <c r="G133" s="3">
        <v>1</v>
      </c>
      <c r="H133" s="3">
        <v>36</v>
      </c>
      <c r="I133" s="49">
        <v>4002</v>
      </c>
      <c r="K133" s="3">
        <v>1</v>
      </c>
      <c r="L133" s="3">
        <v>36</v>
      </c>
      <c r="M133" s="49">
        <v>5003</v>
      </c>
      <c r="O133" s="3">
        <v>1</v>
      </c>
    </row>
    <row r="134" spans="1:19" ht="16.5" x14ac:dyDescent="0.2">
      <c r="A134" s="3">
        <v>187</v>
      </c>
      <c r="B134" s="31" t="s">
        <v>231</v>
      </c>
      <c r="C134" s="3">
        <v>3</v>
      </c>
      <c r="D134" s="3">
        <v>36</v>
      </c>
      <c r="E134" s="49">
        <v>5001</v>
      </c>
      <c r="G134" s="3">
        <v>1</v>
      </c>
      <c r="H134" s="3">
        <v>36</v>
      </c>
      <c r="I134" s="49">
        <v>5002</v>
      </c>
      <c r="K134" s="3">
        <v>1</v>
      </c>
    </row>
    <row r="135" spans="1:19" ht="16.5" x14ac:dyDescent="0.2">
      <c r="A135" s="3">
        <v>188</v>
      </c>
      <c r="B135" s="43" t="s">
        <v>232</v>
      </c>
      <c r="C135" s="3">
        <v>4</v>
      </c>
      <c r="D135" s="3">
        <v>36</v>
      </c>
      <c r="E135" s="49">
        <v>6005</v>
      </c>
      <c r="G135" s="3">
        <v>1</v>
      </c>
      <c r="H135" s="3">
        <v>36</v>
      </c>
      <c r="I135" s="49">
        <v>6006</v>
      </c>
      <c r="K135" s="3">
        <v>1</v>
      </c>
      <c r="L135" s="3">
        <v>36</v>
      </c>
      <c r="M135" s="49">
        <v>6007</v>
      </c>
      <c r="O135" s="3">
        <v>1</v>
      </c>
      <c r="P135" s="3">
        <v>36</v>
      </c>
      <c r="Q135" s="49">
        <v>6008</v>
      </c>
      <c r="S135" s="3">
        <v>1</v>
      </c>
    </row>
    <row r="136" spans="1:19" ht="16.5" x14ac:dyDescent="0.2">
      <c r="A136" s="3">
        <v>189</v>
      </c>
      <c r="B136" s="43" t="s">
        <v>233</v>
      </c>
      <c r="C136" s="3">
        <v>3</v>
      </c>
      <c r="D136" s="3">
        <v>36</v>
      </c>
      <c r="E136" s="49">
        <v>7004</v>
      </c>
      <c r="G136" s="3">
        <v>1</v>
      </c>
      <c r="H136" s="3">
        <v>36</v>
      </c>
      <c r="I136" s="49">
        <v>7005</v>
      </c>
      <c r="K136" s="3">
        <v>1</v>
      </c>
      <c r="L136" s="3">
        <v>36</v>
      </c>
      <c r="M136" s="49">
        <v>7006</v>
      </c>
      <c r="O136" s="3">
        <v>1</v>
      </c>
    </row>
    <row r="137" spans="1:19" ht="16.5" x14ac:dyDescent="0.2">
      <c r="A137" s="3">
        <v>190</v>
      </c>
      <c r="B137" s="43" t="s">
        <v>234</v>
      </c>
      <c r="C137" s="3">
        <v>4</v>
      </c>
      <c r="D137" s="3">
        <v>36</v>
      </c>
      <c r="E137" s="49">
        <v>6001</v>
      </c>
      <c r="G137" s="3">
        <v>1</v>
      </c>
      <c r="H137" s="3">
        <v>36</v>
      </c>
      <c r="I137" s="49">
        <v>6002</v>
      </c>
      <c r="K137" s="3">
        <v>1</v>
      </c>
      <c r="L137" s="3">
        <v>36</v>
      </c>
      <c r="M137" s="49">
        <v>6003</v>
      </c>
      <c r="O137" s="3">
        <v>1</v>
      </c>
      <c r="P137" s="3">
        <v>36</v>
      </c>
      <c r="Q137" s="49">
        <v>6004</v>
      </c>
      <c r="S137" s="3">
        <v>1</v>
      </c>
    </row>
    <row r="138" spans="1:19" ht="16.5" x14ac:dyDescent="0.2">
      <c r="A138" s="3">
        <v>191</v>
      </c>
      <c r="B138" s="43" t="s">
        <v>235</v>
      </c>
      <c r="C138" s="3">
        <v>3</v>
      </c>
      <c r="D138" s="3">
        <v>36</v>
      </c>
      <c r="E138" s="49">
        <v>7001</v>
      </c>
      <c r="G138" s="3">
        <v>1</v>
      </c>
      <c r="H138" s="3">
        <v>36</v>
      </c>
      <c r="I138" s="49">
        <v>7002</v>
      </c>
      <c r="K138" s="3">
        <v>1</v>
      </c>
      <c r="L138" s="3">
        <v>36</v>
      </c>
      <c r="M138" s="49">
        <v>7003</v>
      </c>
      <c r="O138" s="3">
        <v>1</v>
      </c>
    </row>
    <row r="139" spans="1:19" ht="16.5" x14ac:dyDescent="0.2">
      <c r="A139" s="3">
        <v>192</v>
      </c>
      <c r="B139" s="31" t="s">
        <v>238</v>
      </c>
      <c r="C139" s="3">
        <v>2</v>
      </c>
      <c r="D139" s="3">
        <v>9</v>
      </c>
      <c r="E139" s="49">
        <v>6015</v>
      </c>
      <c r="G139" s="3">
        <v>1</v>
      </c>
      <c r="H139" s="3">
        <v>9</v>
      </c>
      <c r="I139" s="49">
        <v>6021</v>
      </c>
      <c r="K139" s="3">
        <v>1</v>
      </c>
    </row>
    <row r="140" spans="1:19" ht="16.5" x14ac:dyDescent="0.2">
      <c r="A140" s="3">
        <v>193</v>
      </c>
      <c r="B140" s="31" t="s">
        <v>239</v>
      </c>
      <c r="C140" s="3">
        <v>3</v>
      </c>
      <c r="D140" s="3">
        <v>9</v>
      </c>
      <c r="E140" s="49">
        <v>6017</v>
      </c>
      <c r="G140" s="3">
        <v>1</v>
      </c>
      <c r="H140" s="3">
        <v>9</v>
      </c>
      <c r="I140" s="49">
        <v>6019</v>
      </c>
      <c r="K140" s="3">
        <v>1</v>
      </c>
      <c r="L140" s="3">
        <v>9</v>
      </c>
      <c r="M140" s="49">
        <v>6023</v>
      </c>
      <c r="O140" s="3">
        <v>1</v>
      </c>
    </row>
    <row r="141" spans="1:19" ht="16.5" x14ac:dyDescent="0.2">
      <c r="A141" s="3">
        <v>194</v>
      </c>
      <c r="B141" s="31" t="s">
        <v>240</v>
      </c>
      <c r="C141" s="3">
        <v>2</v>
      </c>
      <c r="D141" s="3">
        <v>9</v>
      </c>
      <c r="E141" s="49">
        <v>6025</v>
      </c>
      <c r="G141" s="3">
        <v>1</v>
      </c>
      <c r="H141" s="3">
        <v>9</v>
      </c>
      <c r="I141" s="49">
        <v>6031</v>
      </c>
      <c r="K141" s="3">
        <v>1</v>
      </c>
    </row>
    <row r="142" spans="1:19" ht="16.5" x14ac:dyDescent="0.2">
      <c r="A142" s="3">
        <v>195</v>
      </c>
      <c r="B142" s="31" t="s">
        <v>241</v>
      </c>
      <c r="C142" s="3">
        <v>3</v>
      </c>
      <c r="D142" s="3">
        <v>9</v>
      </c>
      <c r="E142" s="49">
        <v>6027</v>
      </c>
      <c r="G142" s="3">
        <v>1</v>
      </c>
      <c r="H142" s="3">
        <v>9</v>
      </c>
      <c r="I142" s="49">
        <v>6029</v>
      </c>
      <c r="K142" s="3">
        <v>1</v>
      </c>
      <c r="L142" s="3">
        <v>9</v>
      </c>
      <c r="M142" s="49">
        <v>6033</v>
      </c>
      <c r="O142" s="3">
        <v>1</v>
      </c>
    </row>
    <row r="143" spans="1:19" ht="16.5" x14ac:dyDescent="0.2">
      <c r="A143" s="3">
        <v>196</v>
      </c>
      <c r="B143" s="31" t="s">
        <v>236</v>
      </c>
      <c r="C143" s="3">
        <v>2</v>
      </c>
      <c r="D143" s="3">
        <v>9</v>
      </c>
      <c r="E143" s="49">
        <v>6057</v>
      </c>
      <c r="G143" s="3">
        <v>1</v>
      </c>
      <c r="H143" s="3">
        <v>9</v>
      </c>
      <c r="I143" s="49">
        <v>6058</v>
      </c>
      <c r="K143" s="3">
        <v>1</v>
      </c>
    </row>
    <row r="144" spans="1:19" ht="16.5" x14ac:dyDescent="0.2">
      <c r="A144" s="3">
        <v>197</v>
      </c>
      <c r="B144" s="31" t="s">
        <v>237</v>
      </c>
      <c r="C144" s="3">
        <v>2</v>
      </c>
      <c r="D144" s="3">
        <v>9</v>
      </c>
      <c r="E144" s="49">
        <v>6059</v>
      </c>
      <c r="G144" s="3">
        <v>1</v>
      </c>
      <c r="H144" s="3">
        <v>9</v>
      </c>
      <c r="I144" s="49">
        <v>6060</v>
      </c>
      <c r="K144" s="3">
        <v>1</v>
      </c>
    </row>
    <row r="145" spans="1:19" ht="16.5" x14ac:dyDescent="0.2">
      <c r="A145" s="3">
        <v>198</v>
      </c>
      <c r="B145" s="31" t="s">
        <v>242</v>
      </c>
      <c r="C145" s="3">
        <v>2</v>
      </c>
      <c r="D145" s="3">
        <v>9</v>
      </c>
      <c r="E145" s="49">
        <v>6063</v>
      </c>
      <c r="G145" s="3">
        <v>1</v>
      </c>
      <c r="H145" s="3">
        <v>9</v>
      </c>
      <c r="I145" s="49">
        <v>6064</v>
      </c>
      <c r="K145" s="3">
        <v>1</v>
      </c>
    </row>
    <row r="146" spans="1:19" ht="16.5" x14ac:dyDescent="0.2">
      <c r="A146" s="3">
        <v>199</v>
      </c>
      <c r="B146" s="31" t="s">
        <v>246</v>
      </c>
      <c r="C146" s="3">
        <v>2</v>
      </c>
      <c r="D146" s="3">
        <v>9</v>
      </c>
      <c r="E146" s="31">
        <v>6046</v>
      </c>
      <c r="F146" s="43" t="s">
        <v>248</v>
      </c>
      <c r="G146" s="3">
        <v>1</v>
      </c>
      <c r="H146" s="3">
        <v>9</v>
      </c>
      <c r="I146" s="31">
        <v>6047</v>
      </c>
      <c r="J146" s="43" t="s">
        <v>249</v>
      </c>
      <c r="K146" s="3">
        <v>1</v>
      </c>
    </row>
    <row r="147" spans="1:19" ht="16.5" x14ac:dyDescent="0.2">
      <c r="A147" s="3">
        <v>200</v>
      </c>
      <c r="B147" s="31" t="s">
        <v>247</v>
      </c>
      <c r="C147" s="3">
        <v>2</v>
      </c>
      <c r="D147" s="3">
        <v>9</v>
      </c>
      <c r="E147" s="31">
        <v>6048</v>
      </c>
      <c r="F147" s="43" t="s">
        <v>250</v>
      </c>
      <c r="G147" s="3">
        <v>1</v>
      </c>
      <c r="H147" s="3">
        <v>9</v>
      </c>
      <c r="I147" s="31">
        <v>6049</v>
      </c>
      <c r="J147" s="43" t="s">
        <v>251</v>
      </c>
      <c r="K147" s="3">
        <v>1</v>
      </c>
    </row>
    <row r="148" spans="1:19" ht="16.5" x14ac:dyDescent="0.2">
      <c r="A148" s="3">
        <v>201</v>
      </c>
      <c r="B148" s="24" t="s">
        <v>252</v>
      </c>
      <c r="C148" s="3">
        <v>4</v>
      </c>
      <c r="D148" s="3">
        <v>9</v>
      </c>
      <c r="E148" s="23">
        <v>1020</v>
      </c>
      <c r="G148" s="3">
        <v>1</v>
      </c>
      <c r="H148" s="3">
        <v>9</v>
      </c>
      <c r="I148" s="49">
        <v>1021</v>
      </c>
      <c r="K148" s="3">
        <v>1</v>
      </c>
      <c r="L148" s="3">
        <v>9</v>
      </c>
      <c r="M148" s="49">
        <v>1022</v>
      </c>
      <c r="O148" s="3">
        <v>1</v>
      </c>
      <c r="P148" s="3">
        <v>9</v>
      </c>
      <c r="Q148" s="49">
        <v>1023</v>
      </c>
      <c r="S148" s="3">
        <v>1</v>
      </c>
    </row>
    <row r="149" spans="1:19" ht="16.5" x14ac:dyDescent="0.2">
      <c r="A149" s="3">
        <v>202</v>
      </c>
      <c r="B149" s="24" t="s">
        <v>253</v>
      </c>
      <c r="C149" s="3">
        <v>4</v>
      </c>
      <c r="D149" s="3">
        <v>9</v>
      </c>
      <c r="E149" s="49">
        <v>1024</v>
      </c>
      <c r="G149" s="3">
        <v>1</v>
      </c>
      <c r="H149" s="3">
        <v>9</v>
      </c>
      <c r="I149" s="49">
        <v>1025</v>
      </c>
      <c r="K149" s="3">
        <v>1</v>
      </c>
      <c r="L149" s="3">
        <v>9</v>
      </c>
      <c r="M149" s="49">
        <v>1026</v>
      </c>
      <c r="O149" s="3">
        <v>1</v>
      </c>
      <c r="P149" s="3">
        <v>9</v>
      </c>
      <c r="Q149" s="49">
        <v>1027</v>
      </c>
      <c r="S149" s="3">
        <v>1</v>
      </c>
    </row>
    <row r="150" spans="1:19" x14ac:dyDescent="0.2">
      <c r="A150" s="3">
        <v>203</v>
      </c>
      <c r="B150" s="21" t="s">
        <v>254</v>
      </c>
      <c r="C150" s="3">
        <v>2</v>
      </c>
      <c r="D150" s="3">
        <v>9</v>
      </c>
      <c r="E150" s="49">
        <v>1029</v>
      </c>
      <c r="G150" s="3">
        <v>1</v>
      </c>
      <c r="H150" s="3">
        <v>9</v>
      </c>
      <c r="I150" s="49">
        <v>1031</v>
      </c>
      <c r="K150" s="3">
        <v>1</v>
      </c>
    </row>
    <row r="151" spans="1:19" ht="16.5" x14ac:dyDescent="0.2">
      <c r="A151" s="3">
        <v>204</v>
      </c>
      <c r="B151" s="24" t="s">
        <v>255</v>
      </c>
      <c r="C151" s="3">
        <v>4</v>
      </c>
      <c r="D151" s="3">
        <v>9</v>
      </c>
      <c r="E151" s="49">
        <v>1037</v>
      </c>
      <c r="G151" s="3">
        <v>1</v>
      </c>
      <c r="H151" s="3">
        <v>9</v>
      </c>
      <c r="I151" s="49">
        <v>1038</v>
      </c>
      <c r="K151" s="3">
        <v>1</v>
      </c>
      <c r="L151" s="3">
        <v>9</v>
      </c>
      <c r="M151" s="49">
        <v>1039</v>
      </c>
      <c r="O151" s="3">
        <v>1</v>
      </c>
      <c r="P151" s="3">
        <v>9</v>
      </c>
      <c r="Q151" s="49">
        <v>1040</v>
      </c>
      <c r="S151" s="3">
        <v>1</v>
      </c>
    </row>
    <row r="152" spans="1:19" ht="16.5" x14ac:dyDescent="0.2">
      <c r="A152" s="3">
        <v>205</v>
      </c>
      <c r="B152" s="24" t="s">
        <v>256</v>
      </c>
      <c r="C152" s="3">
        <v>2</v>
      </c>
      <c r="D152" s="3">
        <v>9</v>
      </c>
      <c r="E152" s="49">
        <v>1041</v>
      </c>
      <c r="G152" s="3">
        <v>1</v>
      </c>
      <c r="H152" s="3">
        <v>9</v>
      </c>
      <c r="I152" s="49">
        <v>1031</v>
      </c>
      <c r="K152" s="3">
        <v>1</v>
      </c>
    </row>
    <row r="153" spans="1:19" ht="16.5" x14ac:dyDescent="0.2">
      <c r="A153" s="3">
        <v>206</v>
      </c>
      <c r="B153" s="24" t="s">
        <v>257</v>
      </c>
      <c r="C153" s="3">
        <v>3</v>
      </c>
      <c r="D153" s="3">
        <v>30</v>
      </c>
      <c r="E153" s="49">
        <v>120</v>
      </c>
      <c r="G153" s="3">
        <v>1</v>
      </c>
      <c r="H153" s="3">
        <v>9</v>
      </c>
      <c r="I153" s="49">
        <v>948</v>
      </c>
      <c r="K153" s="3">
        <v>4</v>
      </c>
      <c r="L153" s="3">
        <v>9</v>
      </c>
      <c r="M153" s="49">
        <v>1200</v>
      </c>
      <c r="O153" s="3">
        <v>4</v>
      </c>
    </row>
  </sheetData>
  <phoneticPr fontId="8" type="noConversion"/>
  <conditionalFormatting sqref="F4">
    <cfRule type="expression" dxfId="36" priority="30">
      <formula>F4="Client"</formula>
    </cfRule>
    <cfRule type="expression" dxfId="35" priority="31">
      <formula>F4="Excluded"</formula>
    </cfRule>
    <cfRule type="expression" dxfId="34" priority="32">
      <formula>F4="Server"</formula>
    </cfRule>
    <cfRule type="expression" dxfId="33" priority="33">
      <formula>F4="Both"</formula>
    </cfRule>
  </conditionalFormatting>
  <conditionalFormatting sqref="J4">
    <cfRule type="expression" dxfId="32" priority="26">
      <formula>J4="Client"</formula>
    </cfRule>
    <cfRule type="expression" dxfId="31" priority="27">
      <formula>J4="Excluded"</formula>
    </cfRule>
    <cfRule type="expression" dxfId="30" priority="28">
      <formula>J4="Server"</formula>
    </cfRule>
    <cfRule type="expression" dxfId="29" priority="29">
      <formula>J4="Both"</formula>
    </cfRule>
  </conditionalFormatting>
  <conditionalFormatting sqref="N4">
    <cfRule type="expression" dxfId="28" priority="22">
      <formula>N4="Client"</formula>
    </cfRule>
    <cfRule type="expression" dxfId="27" priority="23">
      <formula>N4="Excluded"</formula>
    </cfRule>
    <cfRule type="expression" dxfId="26" priority="24">
      <formula>N4="Server"</formula>
    </cfRule>
    <cfRule type="expression" dxfId="25" priority="25">
      <formula>N4="Both"</formula>
    </cfRule>
  </conditionalFormatting>
  <conditionalFormatting sqref="R4">
    <cfRule type="expression" dxfId="24" priority="18">
      <formula>R4="Client"</formula>
    </cfRule>
    <cfRule type="expression" dxfId="23" priority="19">
      <formula>R4="Excluded"</formula>
    </cfRule>
    <cfRule type="expression" dxfId="22" priority="20">
      <formula>R4="Server"</formula>
    </cfRule>
    <cfRule type="expression" dxfId="21" priority="21">
      <formula>R4="Both"</formula>
    </cfRule>
  </conditionalFormatting>
  <conditionalFormatting sqref="A4:E4 G4:H4 K4:L4 O4:P4 S4">
    <cfRule type="expression" dxfId="20" priority="34">
      <formula>A4="Client"</formula>
    </cfRule>
    <cfRule type="expression" dxfId="19" priority="35">
      <formula>A4="Excluded"</formula>
    </cfRule>
    <cfRule type="expression" dxfId="18" priority="36">
      <formula>A4="Server"</formula>
    </cfRule>
    <cfRule type="expression" dxfId="17" priority="37">
      <formula>A4="Both"</formula>
    </cfRule>
  </conditionalFormatting>
  <conditionalFormatting sqref="I4">
    <cfRule type="expression" dxfId="16" priority="14">
      <formula>I4="Client"</formula>
    </cfRule>
    <cfRule type="expression" dxfId="15" priority="15">
      <formula>I4="Excluded"</formula>
    </cfRule>
    <cfRule type="expression" dxfId="14" priority="16">
      <formula>I4="Server"</formula>
    </cfRule>
    <cfRule type="expression" dxfId="13" priority="17">
      <formula>I4="Both"</formula>
    </cfRule>
  </conditionalFormatting>
  <conditionalFormatting sqref="M4">
    <cfRule type="expression" dxfId="12" priority="10">
      <formula>M4="Client"</formula>
    </cfRule>
    <cfRule type="expression" dxfId="11" priority="11">
      <formula>M4="Excluded"</formula>
    </cfRule>
    <cfRule type="expression" dxfId="10" priority="12">
      <formula>M4="Server"</formula>
    </cfRule>
    <cfRule type="expression" dxfId="9" priority="13">
      <formula>M4="Both"</formula>
    </cfRule>
  </conditionalFormatting>
  <conditionalFormatting sqref="Q4">
    <cfRule type="expression" dxfId="8" priority="6">
      <formula>Q4="Client"</formula>
    </cfRule>
    <cfRule type="expression" dxfId="7" priority="7">
      <formula>Q4="Excluded"</formula>
    </cfRule>
    <cfRule type="expression" dxfId="6" priority="8">
      <formula>Q4="Server"</formula>
    </cfRule>
    <cfRule type="expression" dxfId="5" priority="9">
      <formula>Q4="Both"</formula>
    </cfRule>
  </conditionalFormatting>
  <conditionalFormatting sqref="E146">
    <cfRule type="duplicateValues" dxfId="4" priority="5"/>
  </conditionalFormatting>
  <conditionalFormatting sqref="I146">
    <cfRule type="duplicateValues" dxfId="3" priority="4"/>
  </conditionalFormatting>
  <conditionalFormatting sqref="E147">
    <cfRule type="duplicateValues" dxfId="2" priority="3"/>
  </conditionalFormatting>
  <conditionalFormatting sqref="I147">
    <cfRule type="duplicateValues" dxfId="1" priority="2"/>
  </conditionalFormatting>
  <conditionalFormatting sqref="E148">
    <cfRule type="duplicateValues" dxfId="0" priority="1"/>
  </conditionalFormatting>
  <dataValidations disablePrompts="1" count="1">
    <dataValidation type="list" allowBlank="1" showInputMessage="1" showErrorMessage="1" sqref="A4:S4">
      <formula1>"Both,Client,Server,Excluded"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2015-06-05T18:19:00Z</dcterms:created>
  <dcterms:modified xsi:type="dcterms:W3CDTF">2019-02-12T13:45:17Z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