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3710EA08-D1FB-475B-894F-510233A6B8CE}" xr6:coauthVersionLast="40" xr6:coauthVersionMax="40" xr10:uidLastSave="{00000000-0000-0000-0000-000000000000}"/>
  <bookViews>
    <workbookView xWindow="0" yWindow="0" windowWidth="20730" windowHeight="11760" xr2:uid="{00000000-000D-0000-FFFF-FFFF00000000}"/>
  </bookViews>
  <sheets>
    <sheet name="INDEX" sheetId="25" r:id="rId1"/>
    <sheet name="战宠" sheetId="26" r:id="rId2"/>
    <sheet name="战宠属性" sheetId="28" r:id="rId3"/>
    <sheet name="情缘" sheetId="29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5" i="28" l="1"/>
  <c r="AD46" i="28"/>
  <c r="AD47" i="28"/>
  <c r="AD48" i="28"/>
  <c r="AD49" i="28"/>
  <c r="AD50" i="28"/>
  <c r="AD51" i="28"/>
  <c r="AD52" i="28"/>
  <c r="AD53" i="28"/>
  <c r="AD54" i="28"/>
  <c r="AD55" i="28"/>
  <c r="AD56" i="28"/>
  <c r="AD57" i="28"/>
  <c r="AD58" i="28"/>
  <c r="AD59" i="28"/>
  <c r="AD60" i="28"/>
  <c r="AD61" i="28"/>
  <c r="AD62" i="28"/>
  <c r="AD63" i="28"/>
  <c r="AD64" i="28"/>
  <c r="AD65" i="28"/>
  <c r="AD66" i="28"/>
  <c r="AD67" i="28"/>
  <c r="AD68" i="28"/>
  <c r="AD44" i="28"/>
  <c r="Y45" i="28"/>
  <c r="Y46" i="28"/>
  <c r="Y47" i="28"/>
  <c r="Y48" i="28"/>
  <c r="Y49" i="28"/>
  <c r="Y50" i="28"/>
  <c r="Y51" i="28"/>
  <c r="Y52" i="28"/>
  <c r="Y53" i="28"/>
  <c r="Y54" i="28"/>
  <c r="Y55" i="28"/>
  <c r="Y56" i="28"/>
  <c r="Y57" i="28"/>
  <c r="Y58" i="28"/>
  <c r="Y59" i="28"/>
  <c r="Y60" i="28"/>
  <c r="Y61" i="28"/>
  <c r="Y62" i="28"/>
  <c r="Y63" i="28"/>
  <c r="Y64" i="28"/>
  <c r="Y65" i="28"/>
  <c r="Y66" i="28"/>
  <c r="Y67" i="28"/>
  <c r="Y68" i="28"/>
  <c r="Y44" i="28"/>
  <c r="AD15" i="28"/>
  <c r="AD16" i="28"/>
  <c r="AD17" i="28"/>
  <c r="AD18" i="28"/>
  <c r="AD19" i="28"/>
  <c r="AD20" i="28"/>
  <c r="AD21" i="28"/>
  <c r="AD22" i="28"/>
  <c r="AD23" i="28"/>
  <c r="AD14" i="28"/>
  <c r="Y15" i="28"/>
  <c r="Y16" i="28"/>
  <c r="Y17" i="28"/>
  <c r="Y18" i="28"/>
  <c r="Y19" i="28"/>
  <c r="Y20" i="28"/>
  <c r="Y21" i="28"/>
  <c r="Y22" i="28"/>
  <c r="Y23" i="28"/>
  <c r="Y14" i="28"/>
  <c r="T5" i="28"/>
  <c r="T6" i="28"/>
  <c r="T7" i="28"/>
  <c r="T8" i="28"/>
  <c r="T9" i="28"/>
  <c r="T10" i="28"/>
  <c r="T11" i="28"/>
  <c r="T12" i="28"/>
  <c r="T13" i="28"/>
  <c r="T14" i="28"/>
  <c r="T15" i="28"/>
  <c r="T16" i="28"/>
  <c r="T17" i="28"/>
  <c r="T18" i="28"/>
  <c r="T19" i="28"/>
  <c r="T20" i="28"/>
  <c r="T21" i="28"/>
  <c r="T22" i="28"/>
  <c r="T23" i="28"/>
  <c r="T24" i="28"/>
  <c r="T25" i="28"/>
  <c r="T26" i="28"/>
  <c r="T27" i="28"/>
  <c r="T28" i="28"/>
  <c r="T29" i="28"/>
  <c r="T30" i="28"/>
  <c r="T31" i="28"/>
  <c r="T32" i="28"/>
  <c r="T33" i="28"/>
  <c r="T34" i="28"/>
  <c r="T35" i="28"/>
  <c r="T36" i="28"/>
  <c r="T37" i="28"/>
  <c r="T38" i="28"/>
  <c r="T39" i="28"/>
  <c r="T40" i="28"/>
  <c r="T41" i="28"/>
  <c r="T42" i="28"/>
  <c r="T43" i="28"/>
  <c r="T44" i="28"/>
  <c r="T45" i="28"/>
  <c r="T46" i="28"/>
  <c r="T47" i="28"/>
  <c r="T48" i="28"/>
  <c r="T49" i="28"/>
  <c r="T50" i="28"/>
  <c r="T51" i="28"/>
  <c r="T52" i="28"/>
  <c r="T53" i="28"/>
  <c r="T54" i="28"/>
  <c r="T55" i="28"/>
  <c r="T56" i="28"/>
  <c r="T57" i="28"/>
  <c r="T58" i="28"/>
  <c r="T59" i="28"/>
  <c r="T60" i="28"/>
  <c r="T61" i="28"/>
  <c r="T62" i="28"/>
  <c r="T63" i="28"/>
  <c r="T64" i="28"/>
  <c r="T65" i="28"/>
  <c r="T66" i="28"/>
  <c r="T67" i="28"/>
  <c r="T68" i="28"/>
  <c r="T4" i="28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5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4" i="28"/>
  <c r="O65" i="28"/>
  <c r="O66" i="28"/>
  <c r="O67" i="28"/>
  <c r="O68" i="28"/>
  <c r="O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J68" i="28"/>
  <c r="J4" i="28"/>
</calcChain>
</file>

<file path=xl/sharedStrings.xml><?xml version="1.0" encoding="utf-8"?>
<sst xmlns="http://schemas.openxmlformats.org/spreadsheetml/2006/main" count="755" uniqueCount="259">
  <si>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</si>
  <si>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</si>
  <si>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</si>
  <si>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</si>
  <si>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</si>
  <si>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</si>
  <si>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</si>
  <si>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</si>
  <si>
    <t>rowId</t>
    <phoneticPr fontId="3" type="noConversion"/>
  </si>
  <si>
    <t>id</t>
    <phoneticPr fontId="3" type="noConversion"/>
  </si>
  <si>
    <t>sprite</t>
    <phoneticPr fontId="3" type="noConversion"/>
  </si>
  <si>
    <t>skillId</t>
    <phoneticPr fontId="3" type="noConversion"/>
  </si>
  <si>
    <t>attrFac</t>
    <phoneticPr fontId="3" type="noConversion"/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</si>
  <si>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</si>
  <si>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</si>
  <si>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</si>
  <si>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</si>
  <si>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</si>
  <si>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</si>
  <si>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</si>
  <si>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</si>
  <si>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</si>
  <si>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</si>
  <si>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float:&lt;&gt;</t>
    <phoneticPr fontId="3" type="noConversion"/>
  </si>
  <si>
    <t>基础属性系数</t>
    <phoneticPr fontId="3" type="noConversion"/>
  </si>
  <si>
    <t>技能ID</t>
    <phoneticPr fontId="3" type="noConversion"/>
  </si>
  <si>
    <t>string:&lt;&gt;</t>
    <phoneticPr fontId="3" type="noConversion"/>
  </si>
  <si>
    <t>skill_id:&lt;&gt;</t>
    <phoneticPr fontId="3" type="noConversion"/>
  </si>
  <si>
    <t>精灵</t>
    <phoneticPr fontId="3" type="noConversion"/>
  </si>
  <si>
    <t>int:&lt;&gt;</t>
    <phoneticPr fontId="3" type="noConversion"/>
  </si>
  <si>
    <t>ID</t>
    <phoneticPr fontId="3" type="noConversion"/>
  </si>
  <si>
    <t>行ID</t>
    <phoneticPr fontId="3" type="noConversion"/>
  </si>
  <si>
    <t>atk</t>
  </si>
  <si>
    <t>hp</t>
  </si>
  <si>
    <t>def</t>
  </si>
  <si>
    <t>shield</t>
  </si>
  <si>
    <t>shieldRg</t>
  </si>
  <si>
    <t>starRank</t>
    <phoneticPr fontId="3" type="noConversion"/>
  </si>
  <si>
    <t>attr[3].tar</t>
  </si>
  <si>
    <t>attr[3].slot</t>
  </si>
  <si>
    <t>attr[3].valw</t>
  </si>
  <si>
    <t>attr[3].valv</t>
  </si>
  <si>
    <t>attr[4].tar</t>
  </si>
  <si>
    <t>attr[4].slot</t>
  </si>
  <si>
    <t>attr[4].valw</t>
  </si>
  <si>
    <t>attr[4].valv</t>
  </si>
  <si>
    <t>attr[5].tar</t>
  </si>
  <si>
    <t>attr[5].slot</t>
  </si>
  <si>
    <t>attr[5].valw</t>
  </si>
  <si>
    <t>attr[5].valv</t>
  </si>
  <si>
    <t>attr[6].tar</t>
  </si>
  <si>
    <t>attr[6].slot</t>
  </si>
  <si>
    <t>attr[6].valw</t>
  </si>
  <si>
    <t>attr[6].valv</t>
  </si>
  <si>
    <t>attr[7].tar</t>
  </si>
  <si>
    <t>attr[7].slot</t>
  </si>
  <si>
    <t>attr[7].valw</t>
  </si>
  <si>
    <t>attr[7].valv</t>
  </si>
  <si>
    <t>attr[3].id</t>
  </si>
  <si>
    <t>attr[4].id</t>
  </si>
  <si>
    <t>attr[5].id</t>
  </si>
  <si>
    <t>attr[6].id</t>
  </si>
  <si>
    <t>attr[7].id</t>
  </si>
  <si>
    <t>debrisId</t>
    <phoneticPr fontId="3" type="noConversion"/>
  </si>
  <si>
    <t>debrisNum</t>
    <phoneticPr fontId="3" type="noConversion"/>
  </si>
  <si>
    <t>#note</t>
    <phoneticPr fontId="3" type="noConversion"/>
  </si>
  <si>
    <t>备注</t>
    <phoneticPr fontId="3" type="noConversion"/>
  </si>
  <si>
    <t>名称</t>
    <phoneticPr fontId="3" type="noConversion"/>
  </si>
  <si>
    <t>蓝1</t>
  </si>
  <si>
    <t>蓝2</t>
  </si>
  <si>
    <t>蓝3</t>
  </si>
  <si>
    <t>紫1</t>
  </si>
  <si>
    <t>紫2</t>
  </si>
  <si>
    <t>紫3</t>
  </si>
  <si>
    <t>橙1</t>
  </si>
  <si>
    <t>橙2</t>
  </si>
  <si>
    <t>橙3</t>
  </si>
  <si>
    <t>红1</t>
  </si>
  <si>
    <t>红2</t>
  </si>
  <si>
    <t>红3</t>
  </si>
  <si>
    <t>红4</t>
  </si>
  <si>
    <t>help_col</t>
    <phoneticPr fontId="3" type="noConversion"/>
  </si>
  <si>
    <t>辅助列</t>
    <phoneticPr fontId="3" type="noConversion"/>
  </si>
  <si>
    <t>星级</t>
    <phoneticPr fontId="3" type="noConversion"/>
  </si>
  <si>
    <t>item_id:&lt;&gt;</t>
    <phoneticPr fontId="3" type="noConversion"/>
  </si>
  <si>
    <t>碎片</t>
    <phoneticPr fontId="3" type="noConversion"/>
  </si>
  <si>
    <t>碎片消耗</t>
    <phoneticPr fontId="3" type="noConversion"/>
  </si>
  <si>
    <t>attr_id:e&lt;&gt;</t>
    <phoneticPr fontId="3" type="noConversion"/>
  </si>
  <si>
    <t>int:e&lt;&gt;</t>
    <phoneticPr fontId="3" type="noConversion"/>
  </si>
  <si>
    <t>float:e&lt;&gt;</t>
    <phoneticPr fontId="3" type="noConversion"/>
  </si>
  <si>
    <t>属性ID1</t>
    <phoneticPr fontId="3" type="noConversion"/>
  </si>
  <si>
    <t>属性目标1</t>
    <phoneticPr fontId="3" type="noConversion"/>
  </si>
  <si>
    <t>属性槽1</t>
    <phoneticPr fontId="3" type="noConversion"/>
  </si>
  <si>
    <t>属性权重1</t>
    <phoneticPr fontId="3" type="noConversion"/>
  </si>
  <si>
    <t>属性值1</t>
    <phoneticPr fontId="3" type="noConversion"/>
  </si>
  <si>
    <t>属性ID2</t>
  </si>
  <si>
    <t>属性目标2</t>
  </si>
  <si>
    <t>属性槽2</t>
  </si>
  <si>
    <t>属性权重2</t>
  </si>
  <si>
    <t>属性值2</t>
  </si>
  <si>
    <t>属性ID3</t>
  </si>
  <si>
    <t>属性目标3</t>
  </si>
  <si>
    <t>属性槽3</t>
  </si>
  <si>
    <t>属性权重3</t>
  </si>
  <si>
    <t>属性值3</t>
  </si>
  <si>
    <t>属性ID4</t>
  </si>
  <si>
    <t>属性目标4</t>
  </si>
  <si>
    <t>属性槽4</t>
  </si>
  <si>
    <t>属性权重4</t>
  </si>
  <si>
    <t>属性值4</t>
  </si>
  <si>
    <t>属性ID5</t>
  </si>
  <si>
    <t>属性目标5</t>
  </si>
  <si>
    <t>属性槽5</t>
  </si>
  <si>
    <t>属性权重5</t>
  </si>
  <si>
    <t>属性值5</t>
  </si>
  <si>
    <t>属性ID6</t>
  </si>
  <si>
    <t>属性目标6</t>
  </si>
  <si>
    <t>属性槽6</t>
  </si>
  <si>
    <t>属性权重6</t>
  </si>
  <si>
    <t>属性值6</t>
  </si>
  <si>
    <t>属性ID7</t>
  </si>
  <si>
    <t>属性目标7</t>
  </si>
  <si>
    <t>属性槽7</t>
  </si>
  <si>
    <t>属性权重7</t>
  </si>
  <si>
    <t>属性值7</t>
  </si>
  <si>
    <r>
      <t>p</t>
    </r>
    <r>
      <rPr>
        <sz val="11"/>
        <color theme="1"/>
        <rFont val="微软雅黑"/>
        <family val="2"/>
        <charset val="134"/>
      </rPr>
      <t>et1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</si>
  <si>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et2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</si>
  <si>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</si>
  <si>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</si>
  <si>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</si>
  <si>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</si>
  <si>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et7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</si>
  <si>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et8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</si>
  <si>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et9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</si>
  <si>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et10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</si>
  <si>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et11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</si>
  <si>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et12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</si>
  <si>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et13</t>
    </r>
    <r>
      <rPr>
        <sz val="11"/>
        <color theme="1"/>
        <rFont val="等线"/>
        <family val="2"/>
        <scheme val="minor"/>
      </rPr>
      <t/>
    </r>
  </si>
  <si>
    <t>蓝1-1星</t>
  </si>
  <si>
    <t>蓝1-2星</t>
  </si>
  <si>
    <t>蓝1-3星</t>
  </si>
  <si>
    <t>蓝1-4星</t>
  </si>
  <si>
    <t>蓝1-5星</t>
  </si>
  <si>
    <t>蓝2-1星</t>
  </si>
  <si>
    <t>蓝2-2星</t>
  </si>
  <si>
    <t>蓝2-3星</t>
  </si>
  <si>
    <t>蓝2-4星</t>
  </si>
  <si>
    <t>蓝2-5星</t>
  </si>
  <si>
    <t>蓝3-1星</t>
  </si>
  <si>
    <t>蓝3-2星</t>
  </si>
  <si>
    <t>蓝3-3星</t>
  </si>
  <si>
    <t>蓝3-4星</t>
  </si>
  <si>
    <t>蓝3-5星</t>
  </si>
  <si>
    <t>name</t>
    <phoneticPr fontId="3" type="noConversion"/>
  </si>
  <si>
    <t>紫1-1星</t>
  </si>
  <si>
    <t>紫1-2星</t>
  </si>
  <si>
    <t>紫1-3星</t>
  </si>
  <si>
    <t>紫1-4星</t>
  </si>
  <si>
    <t>紫1-5星</t>
  </si>
  <si>
    <t>紫2-1星</t>
  </si>
  <si>
    <t>紫2-2星</t>
  </si>
  <si>
    <t>紫2-3星</t>
  </si>
  <si>
    <t>紫2-4星</t>
  </si>
  <si>
    <t>紫2-5星</t>
  </si>
  <si>
    <t>紫3-1星</t>
  </si>
  <si>
    <t>紫3-2星</t>
  </si>
  <si>
    <t>紫3-3星</t>
  </si>
  <si>
    <t>紫3-4星</t>
  </si>
  <si>
    <t>紫3-5星</t>
  </si>
  <si>
    <t>橙1-1星</t>
  </si>
  <si>
    <t>橙1-2星</t>
  </si>
  <si>
    <t>橙1-3星</t>
  </si>
  <si>
    <t>橙1-4星</t>
  </si>
  <si>
    <t>橙1-5星</t>
  </si>
  <si>
    <t>橙2-1星</t>
  </si>
  <si>
    <t>橙2-2星</t>
  </si>
  <si>
    <t>橙2-3星</t>
  </si>
  <si>
    <t>橙2-4星</t>
  </si>
  <si>
    <t>橙2-5星</t>
  </si>
  <si>
    <t>橙3-1星</t>
  </si>
  <si>
    <t>橙3-2星</t>
  </si>
  <si>
    <t>橙3-3星</t>
  </si>
  <si>
    <t>橙3-4星</t>
  </si>
  <si>
    <t>橙3-5星</t>
  </si>
  <si>
    <t>红1-1星</t>
  </si>
  <si>
    <t>红1-2星</t>
  </si>
  <si>
    <t>红1-3星</t>
  </si>
  <si>
    <t>红1-4星</t>
  </si>
  <si>
    <t>红1-5星</t>
  </si>
  <si>
    <t>红2-1星</t>
  </si>
  <si>
    <t>红2-2星</t>
  </si>
  <si>
    <t>红2-3星</t>
  </si>
  <si>
    <t>红2-4星</t>
  </si>
  <si>
    <t>红2-5星</t>
  </si>
  <si>
    <t>红3-1星</t>
  </si>
  <si>
    <t>红3-2星</t>
  </si>
  <si>
    <t>红3-3星</t>
  </si>
  <si>
    <t>红3-4星</t>
  </si>
  <si>
    <t>红3-5星</t>
  </si>
  <si>
    <t>红4-1星</t>
  </si>
  <si>
    <t>红4-2星</t>
  </si>
  <si>
    <t>红4-3星</t>
  </si>
  <si>
    <t>红4-4星</t>
  </si>
  <si>
    <t>红4-5星</t>
  </si>
  <si>
    <t>stars</t>
    <phoneticPr fontId="3" type="noConversion"/>
  </si>
  <si>
    <t>蓝1战宠碎片</t>
  </si>
  <si>
    <t>蓝2战宠碎片</t>
  </si>
  <si>
    <t>蓝3战宠碎片</t>
  </si>
  <si>
    <t>紫1战宠碎片</t>
    <phoneticPr fontId="3" type="noConversion"/>
  </si>
  <si>
    <t>紫2战宠碎片</t>
  </si>
  <si>
    <t>紫3战宠碎片</t>
  </si>
  <si>
    <t>橙1战宠碎片</t>
    <phoneticPr fontId="3" type="noConversion"/>
  </si>
  <si>
    <t>橙2战宠碎片</t>
  </si>
  <si>
    <t>橙3战宠碎片</t>
  </si>
  <si>
    <t>红1战宠碎片</t>
    <phoneticPr fontId="3" type="noConversion"/>
  </si>
  <si>
    <t>红2战宠碎片</t>
  </si>
  <si>
    <t>红4战宠碎片</t>
  </si>
  <si>
    <t>红3战宠碎片</t>
    <phoneticPr fontId="3" type="noConversion"/>
  </si>
  <si>
    <t>战宠蓝1普攻</t>
  </si>
  <si>
    <t>战宠蓝2普攻</t>
  </si>
  <si>
    <t>战宠蓝3普攻</t>
  </si>
  <si>
    <t>战宠紫1普攻</t>
  </si>
  <si>
    <t>战宠紫2普攻</t>
  </si>
  <si>
    <t>战宠紫3普攻</t>
  </si>
  <si>
    <t>战宠橙1普攻</t>
  </si>
  <si>
    <t>战宠橙2普攻</t>
  </si>
  <si>
    <t>战宠橙3普攻</t>
  </si>
  <si>
    <t>战宠红1普攻</t>
  </si>
  <si>
    <t>战宠红2普攻</t>
  </si>
  <si>
    <t>战宠红3普攻</t>
  </si>
  <si>
    <t>战宠红4普攻</t>
  </si>
  <si>
    <t>战宠</t>
    <phoneticPr fontId="3" type="noConversion"/>
  </si>
  <si>
    <t>战宠属性</t>
  </si>
  <si>
    <t>战宠属性</t>
    <phoneticPr fontId="3" type="noConversion"/>
  </si>
  <si>
    <t>pet.json</t>
  </si>
  <si>
    <t>pet.json</t>
    <phoneticPr fontId="3" type="noConversion"/>
  </si>
  <si>
    <t>id,help_col,starRank</t>
    <phoneticPr fontId="3" type="noConversion"/>
  </si>
  <si>
    <t>id</t>
    <phoneticPr fontId="3" type="noConversion"/>
  </si>
  <si>
    <t>id,rowId</t>
    <phoneticPr fontId="3" type="noConversion"/>
  </si>
  <si>
    <t>petAttr.json</t>
    <phoneticPr fontId="3" type="noConversion"/>
  </si>
  <si>
    <t>rowId</t>
    <phoneticPr fontId="3" type="noConversion"/>
  </si>
  <si>
    <r>
      <t>id,help_col</t>
    </r>
    <r>
      <rPr>
        <sz val="11"/>
        <color theme="1"/>
        <rFont val="微软雅黑"/>
        <family val="2"/>
        <charset val="134"/>
      </rPr>
      <t>,rowId</t>
    </r>
    <phoneticPr fontId="3" type="noConversion"/>
  </si>
  <si>
    <t>id</t>
    <phoneticPr fontId="3" type="noConversion"/>
  </si>
  <si>
    <t>relateId</t>
    <phoneticPr fontId="3" type="noConversion"/>
  </si>
  <si>
    <t>int:&lt;&gt;</t>
    <phoneticPr fontId="3" type="noConversion"/>
  </si>
  <si>
    <t>string:&lt;&gt;</t>
    <phoneticPr fontId="3" type="noConversion"/>
  </si>
  <si>
    <t>行ID</t>
    <phoneticPr fontId="3" type="noConversion"/>
  </si>
  <si>
    <t>ID</t>
    <phoneticPr fontId="3" type="noConversion"/>
  </si>
  <si>
    <t>情缘受ID</t>
    <phoneticPr fontId="3" type="noConversion"/>
  </si>
  <si>
    <t>attr_id:&lt;&gt;</t>
    <phoneticPr fontId="3" type="noConversion"/>
  </si>
  <si>
    <t>属性ID</t>
    <phoneticPr fontId="3" type="noConversion"/>
  </si>
  <si>
    <t>float:&lt;&gt;</t>
    <phoneticPr fontId="3" type="noConversion"/>
  </si>
  <si>
    <t>attr[1].id</t>
    <phoneticPr fontId="3" type="noConversion"/>
  </si>
  <si>
    <t>attr[1].slot</t>
    <phoneticPr fontId="3" type="noConversion"/>
  </si>
  <si>
    <t>attr[1].valw</t>
    <phoneticPr fontId="3" type="noConversion"/>
  </si>
  <si>
    <t>attr[1].valv</t>
    <phoneticPr fontId="3" type="noConversion"/>
  </si>
  <si>
    <t>属性槽1</t>
    <phoneticPr fontId="3" type="noConversion"/>
  </si>
  <si>
    <t>属性权重1</t>
    <phoneticPr fontId="3" type="noConversion"/>
  </si>
  <si>
    <t>属性值1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</si>
</sst>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E4" sqref="E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231</v>
      </c>
      <c r="B2" s="4" t="s">
        <v>235</v>
      </c>
      <c r="C2" s="4"/>
      <c r="D2" s="4" t="s">
        <v>237</v>
      </c>
      <c r="E2" s="4" t="s">
        <v>238</v>
      </c>
      <c r="F2" s="4"/>
      <c r="G2" s="3" t="b">
        <v>1</v>
      </c>
    </row>
    <row r="3" spans="1:7" ht="57.75" customHeight="1" x14ac:dyDescent="0.2">
      <c r="A3" s="4" t="s">
        <v>233</v>
      </c>
      <c r="B3" s="3" t="s">
        <v>234</v>
      </c>
      <c r="C3" s="3"/>
      <c r="D3" s="4" t="s">
        <v>236</v>
      </c>
      <c r="E3" s="4" t="s">
        <v>241</v>
      </c>
      <c r="F3" s="3"/>
      <c r="G3" s="3" t="b">
        <v>1</v>
      </c>
    </row>
    <row r="4" spans="1:7" ht="54" customHeight="1" x14ac:dyDescent="0.2">
      <c r="A4" s="4" t="s">
        <v>231</v>
      </c>
      <c r="B4" s="3"/>
      <c r="C4" s="4" t="s">
        <v>235</v>
      </c>
      <c r="D4" s="4" t="s">
        <v>240</v>
      </c>
      <c r="E4" s="3" t="s">
        <v>7</v>
      </c>
      <c r="F4" s="3"/>
      <c r="G4" s="3" t="b">
        <v>1</v>
      </c>
    </row>
    <row r="5" spans="1:7" ht="55.5" customHeight="1" x14ac:dyDescent="0.2">
      <c r="A5" s="3" t="s">
        <v>232</v>
      </c>
      <c r="B5" s="4"/>
      <c r="C5" s="4" t="s">
        <v>239</v>
      </c>
      <c r="D5" s="4" t="s">
        <v>240</v>
      </c>
      <c r="E5" s="3" t="s">
        <v>7</v>
      </c>
      <c r="F5" s="3"/>
      <c r="G5" s="3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CFCD-4669-42A0-9520-736E110DAC55}">
  <dimension ref="A1:F16"/>
  <sheetViews>
    <sheetView workbookViewId="0">
      <selection activeCell="B4" sqref="B4"/>
    </sheetView>
  </sheetViews>
  <sheetFormatPr defaultRowHeight="14.25" x14ac:dyDescent="0.2"/>
  <cols>
    <col min="2" max="2" width="12.375" customWidth="1"/>
    <col min="3" max="4" width="10.875" customWidth="1"/>
    <col min="5" max="5" width="11" customWidth="1"/>
    <col min="6" max="6" width="15" customWidth="1"/>
  </cols>
  <sheetData>
    <row r="1" spans="1:6" ht="15" x14ac:dyDescent="0.2">
      <c r="A1" s="5" t="s">
        <v>8</v>
      </c>
      <c r="B1" s="5" t="s">
        <v>9</v>
      </c>
      <c r="C1" s="5" t="s">
        <v>65</v>
      </c>
      <c r="D1" s="5" t="s">
        <v>153</v>
      </c>
      <c r="E1" s="5" t="s">
        <v>10</v>
      </c>
      <c r="F1" s="5" t="s">
        <v>12</v>
      </c>
    </row>
    <row r="2" spans="1:6" x14ac:dyDescent="0.2">
      <c r="A2" t="s">
        <v>29</v>
      </c>
      <c r="B2" t="s">
        <v>26</v>
      </c>
      <c r="C2" t="s">
        <v>26</v>
      </c>
      <c r="D2" t="s">
        <v>26</v>
      </c>
      <c r="E2" t="s">
        <v>26</v>
      </c>
      <c r="F2" t="s">
        <v>23</v>
      </c>
    </row>
    <row r="3" spans="1:6" ht="15" x14ac:dyDescent="0.2">
      <c r="A3" s="2" t="s">
        <v>31</v>
      </c>
      <c r="B3" s="2" t="s">
        <v>30</v>
      </c>
      <c r="C3" s="2" t="s">
        <v>66</v>
      </c>
      <c r="D3" s="2" t="s">
        <v>67</v>
      </c>
      <c r="E3" s="2" t="s">
        <v>28</v>
      </c>
      <c r="F3" s="2" t="s">
        <v>24</v>
      </c>
    </row>
    <row r="4" spans="1:6" ht="16.5" x14ac:dyDescent="0.2">
      <c r="A4" s="3">
        <v>1</v>
      </c>
      <c r="B4" s="3">
        <v>101</v>
      </c>
      <c r="C4" s="3" t="s">
        <v>68</v>
      </c>
      <c r="D4" s="3" t="s">
        <v>68</v>
      </c>
      <c r="E4" s="4" t="s">
        <v>125</v>
      </c>
      <c r="F4" s="3">
        <v>40</v>
      </c>
    </row>
    <row r="5" spans="1:6" ht="16.5" x14ac:dyDescent="0.2">
      <c r="A5" s="3">
        <v>2</v>
      </c>
      <c r="B5" s="3">
        <v>102</v>
      </c>
      <c r="C5" s="3" t="s">
        <v>69</v>
      </c>
      <c r="D5" s="3" t="s">
        <v>69</v>
      </c>
      <c r="E5" s="4" t="s">
        <v>126</v>
      </c>
      <c r="F5" s="3">
        <v>40</v>
      </c>
    </row>
    <row r="6" spans="1:6" ht="16.5" x14ac:dyDescent="0.2">
      <c r="A6" s="3">
        <v>3</v>
      </c>
      <c r="B6" s="3">
        <v>103</v>
      </c>
      <c r="C6" s="3" t="s">
        <v>70</v>
      </c>
      <c r="D6" s="3" t="s">
        <v>70</v>
      </c>
      <c r="E6" s="4" t="s">
        <v>127</v>
      </c>
      <c r="F6" s="3">
        <v>40</v>
      </c>
    </row>
    <row r="7" spans="1:6" ht="16.5" x14ac:dyDescent="0.2">
      <c r="A7" s="3">
        <v>4</v>
      </c>
      <c r="B7" s="3">
        <v>201</v>
      </c>
      <c r="C7" s="3" t="s">
        <v>71</v>
      </c>
      <c r="D7" s="3" t="s">
        <v>71</v>
      </c>
      <c r="E7" s="4" t="s">
        <v>128</v>
      </c>
      <c r="F7" s="3">
        <v>40</v>
      </c>
    </row>
    <row r="8" spans="1:6" ht="16.5" x14ac:dyDescent="0.2">
      <c r="A8" s="3">
        <v>5</v>
      </c>
      <c r="B8" s="3">
        <v>202</v>
      </c>
      <c r="C8" s="3" t="s">
        <v>72</v>
      </c>
      <c r="D8" s="3" t="s">
        <v>72</v>
      </c>
      <c r="E8" s="4" t="s">
        <v>129</v>
      </c>
      <c r="F8" s="3">
        <v>40</v>
      </c>
    </row>
    <row r="9" spans="1:6" ht="16.5" x14ac:dyDescent="0.2">
      <c r="A9" s="3">
        <v>6</v>
      </c>
      <c r="B9" s="3">
        <v>203</v>
      </c>
      <c r="C9" s="3" t="s">
        <v>73</v>
      </c>
      <c r="D9" s="3" t="s">
        <v>73</v>
      </c>
      <c r="E9" s="4" t="s">
        <v>130</v>
      </c>
      <c r="F9" s="3">
        <v>40</v>
      </c>
    </row>
    <row r="10" spans="1:6" ht="16.5" x14ac:dyDescent="0.2">
      <c r="A10" s="3">
        <v>7</v>
      </c>
      <c r="B10" s="3">
        <v>301</v>
      </c>
      <c r="C10" s="3" t="s">
        <v>74</v>
      </c>
      <c r="D10" s="3" t="s">
        <v>74</v>
      </c>
      <c r="E10" s="4" t="s">
        <v>131</v>
      </c>
      <c r="F10" s="3">
        <v>40</v>
      </c>
    </row>
    <row r="11" spans="1:6" ht="16.5" x14ac:dyDescent="0.2">
      <c r="A11" s="3">
        <v>8</v>
      </c>
      <c r="B11" s="3">
        <v>302</v>
      </c>
      <c r="C11" s="3" t="s">
        <v>75</v>
      </c>
      <c r="D11" s="3" t="s">
        <v>75</v>
      </c>
      <c r="E11" s="4" t="s">
        <v>132</v>
      </c>
      <c r="F11" s="3">
        <v>40</v>
      </c>
    </row>
    <row r="12" spans="1:6" ht="16.5" x14ac:dyDescent="0.2">
      <c r="A12" s="3">
        <v>9</v>
      </c>
      <c r="B12" s="3">
        <v>303</v>
      </c>
      <c r="C12" s="3" t="s">
        <v>76</v>
      </c>
      <c r="D12" s="3" t="s">
        <v>76</v>
      </c>
      <c r="E12" s="4" t="s">
        <v>133</v>
      </c>
      <c r="F12" s="3">
        <v>40</v>
      </c>
    </row>
    <row r="13" spans="1:6" ht="16.5" x14ac:dyDescent="0.2">
      <c r="A13" s="3">
        <v>10</v>
      </c>
      <c r="B13" s="3">
        <v>401</v>
      </c>
      <c r="C13" s="3" t="s">
        <v>77</v>
      </c>
      <c r="D13" s="3" t="s">
        <v>77</v>
      </c>
      <c r="E13" s="4" t="s">
        <v>134</v>
      </c>
      <c r="F13" s="3">
        <v>40</v>
      </c>
    </row>
    <row r="14" spans="1:6" ht="16.5" x14ac:dyDescent="0.2">
      <c r="A14" s="3">
        <v>11</v>
      </c>
      <c r="B14" s="3">
        <v>402</v>
      </c>
      <c r="C14" s="3" t="s">
        <v>78</v>
      </c>
      <c r="D14" s="3" t="s">
        <v>78</v>
      </c>
      <c r="E14" s="4" t="s">
        <v>135</v>
      </c>
      <c r="F14" s="3">
        <v>40</v>
      </c>
    </row>
    <row r="15" spans="1:6" ht="16.5" x14ac:dyDescent="0.2">
      <c r="A15" s="3">
        <v>12</v>
      </c>
      <c r="B15" s="3">
        <v>403</v>
      </c>
      <c r="C15" s="3" t="s">
        <v>79</v>
      </c>
      <c r="D15" s="3" t="s">
        <v>79</v>
      </c>
      <c r="E15" s="4" t="s">
        <v>136</v>
      </c>
      <c r="F15" s="3">
        <v>40</v>
      </c>
    </row>
    <row r="16" spans="1:6" ht="16.5" x14ac:dyDescent="0.2">
      <c r="A16" s="3">
        <v>13</v>
      </c>
      <c r="B16" s="3">
        <v>404</v>
      </c>
      <c r="C16" s="3" t="s">
        <v>80</v>
      </c>
      <c r="D16" s="3" t="s">
        <v>80</v>
      </c>
      <c r="E16" s="4" t="s">
        <v>137</v>
      </c>
      <c r="F16" s="3">
        <v>40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FC75-1E6D-4EF6-B774-B7C48890B0F2}">
  <dimension ref="A1:AQ75"/>
  <sheetViews>
    <sheetView workbookViewId="0">
      <selection activeCell="O9" sqref="O9"/>
    </sheetView>
  </sheetViews>
  <sheetFormatPr defaultRowHeight="14.25" x14ac:dyDescent="0.2"/>
  <cols>
    <col min="4" max="4" width="9.75" customWidth="1"/>
    <col min="6" max="6" width="17.125" customWidth="1"/>
    <col min="7" max="7" width="11.25" customWidth="1"/>
    <col min="8" max="8" width="14.625" customWidth="1"/>
    <col min="9" max="9" width="10.875" customWidth="1"/>
    <col min="10" max="10" width="11" customWidth="1"/>
    <col min="11" max="12" width="12.625" customWidth="1"/>
    <col min="13" max="13" width="12.75" customWidth="1"/>
    <col min="14" max="14" width="10.875" customWidth="1"/>
    <col min="15" max="15" width="13.125" customWidth="1"/>
    <col min="16" max="16" width="13.625" customWidth="1"/>
    <col min="17" max="17" width="13.125" customWidth="1"/>
    <col min="18" max="18" width="13.625" customWidth="1"/>
    <col min="19" max="19" width="10.5" customWidth="1"/>
    <col min="20" max="20" width="12.125" customWidth="1"/>
    <col min="21" max="21" width="12" customWidth="1"/>
    <col min="22" max="22" width="13.875" customWidth="1"/>
    <col min="23" max="23" width="12.375" customWidth="1"/>
    <col min="24" max="24" width="10.875" customWidth="1"/>
    <col min="25" max="25" width="12.5" customWidth="1"/>
    <col min="26" max="26" width="13.5" customWidth="1"/>
    <col min="27" max="27" width="13.375" customWidth="1"/>
    <col min="28" max="28" width="12.5" customWidth="1"/>
    <col min="29" max="29" width="10.375" customWidth="1"/>
    <col min="30" max="30" width="11.75" customWidth="1"/>
    <col min="31" max="31" width="11.875" customWidth="1"/>
    <col min="32" max="32" width="12.125" customWidth="1"/>
    <col min="33" max="33" width="12.875" customWidth="1"/>
    <col min="34" max="34" width="10" customWidth="1"/>
    <col min="35" max="35" width="11.875" customWidth="1"/>
    <col min="36" max="36" width="12.375" customWidth="1"/>
    <col min="37" max="37" width="12.75" customWidth="1"/>
    <col min="38" max="38" width="12.25" customWidth="1"/>
    <col min="39" max="39" width="10.5" customWidth="1"/>
    <col min="40" max="40" width="11.875" customWidth="1"/>
    <col min="41" max="42" width="13.25" customWidth="1"/>
    <col min="43" max="43" width="11.625" customWidth="1"/>
  </cols>
  <sheetData>
    <row r="1" spans="1:43" ht="15" x14ac:dyDescent="0.2">
      <c r="A1" s="5" t="s">
        <v>8</v>
      </c>
      <c r="B1" s="5" t="s">
        <v>9</v>
      </c>
      <c r="C1" s="5" t="s">
        <v>65</v>
      </c>
      <c r="D1" s="5" t="s">
        <v>81</v>
      </c>
      <c r="E1" s="5" t="s">
        <v>37</v>
      </c>
      <c r="F1" s="5" t="s">
        <v>63</v>
      </c>
      <c r="G1" s="5" t="s">
        <v>64</v>
      </c>
      <c r="H1" s="5" t="s">
        <v>11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58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59</v>
      </c>
      <c r="Y1" s="5" t="s">
        <v>42</v>
      </c>
      <c r="Z1" s="5" t="s">
        <v>43</v>
      </c>
      <c r="AA1" s="5" t="s">
        <v>44</v>
      </c>
      <c r="AB1" s="5" t="s">
        <v>45</v>
      </c>
      <c r="AC1" s="5" t="s">
        <v>60</v>
      </c>
      <c r="AD1" s="5" t="s">
        <v>46</v>
      </c>
      <c r="AE1" s="5" t="s">
        <v>47</v>
      </c>
      <c r="AF1" s="5" t="s">
        <v>48</v>
      </c>
      <c r="AG1" s="5" t="s">
        <v>49</v>
      </c>
      <c r="AH1" s="5" t="s">
        <v>61</v>
      </c>
      <c r="AI1" s="5" t="s">
        <v>50</v>
      </c>
      <c r="AJ1" s="5" t="s">
        <v>51</v>
      </c>
      <c r="AK1" s="5" t="s">
        <v>52</v>
      </c>
      <c r="AL1" s="5" t="s">
        <v>53</v>
      </c>
      <c r="AM1" s="5" t="s">
        <v>62</v>
      </c>
      <c r="AN1" s="5" t="s">
        <v>54</v>
      </c>
      <c r="AO1" s="5" t="s">
        <v>55</v>
      </c>
      <c r="AP1" s="5" t="s">
        <v>56</v>
      </c>
      <c r="AQ1" s="5" t="s">
        <v>57</v>
      </c>
    </row>
    <row r="2" spans="1:43" x14ac:dyDescent="0.2">
      <c r="A2" t="s">
        <v>29</v>
      </c>
      <c r="B2" t="s">
        <v>26</v>
      </c>
      <c r="C2" t="s">
        <v>26</v>
      </c>
      <c r="D2" t="s">
        <v>26</v>
      </c>
      <c r="E2" t="s">
        <v>29</v>
      </c>
      <c r="F2" t="s">
        <v>84</v>
      </c>
      <c r="G2" t="s">
        <v>29</v>
      </c>
      <c r="H2" t="s">
        <v>27</v>
      </c>
      <c r="I2" t="s">
        <v>87</v>
      </c>
      <c r="J2" t="s">
        <v>88</v>
      </c>
      <c r="K2" t="s">
        <v>88</v>
      </c>
      <c r="L2" t="s">
        <v>88</v>
      </c>
      <c r="M2" t="s">
        <v>89</v>
      </c>
      <c r="N2" t="s">
        <v>87</v>
      </c>
      <c r="O2" t="s">
        <v>88</v>
      </c>
      <c r="P2" t="s">
        <v>88</v>
      </c>
      <c r="Q2" t="s">
        <v>88</v>
      </c>
      <c r="R2" t="s">
        <v>89</v>
      </c>
      <c r="S2" t="s">
        <v>87</v>
      </c>
      <c r="T2" t="s">
        <v>88</v>
      </c>
      <c r="U2" t="s">
        <v>88</v>
      </c>
      <c r="V2" t="s">
        <v>88</v>
      </c>
      <c r="W2" t="s">
        <v>89</v>
      </c>
      <c r="X2" t="s">
        <v>87</v>
      </c>
      <c r="Y2" t="s">
        <v>88</v>
      </c>
      <c r="Z2" t="s">
        <v>88</v>
      </c>
      <c r="AA2" t="s">
        <v>88</v>
      </c>
      <c r="AB2" t="s">
        <v>89</v>
      </c>
      <c r="AC2" t="s">
        <v>87</v>
      </c>
      <c r="AD2" t="s">
        <v>88</v>
      </c>
      <c r="AE2" t="s">
        <v>88</v>
      </c>
      <c r="AF2" t="s">
        <v>88</v>
      </c>
      <c r="AG2" t="s">
        <v>89</v>
      </c>
      <c r="AH2" t="s">
        <v>87</v>
      </c>
      <c r="AI2" t="s">
        <v>88</v>
      </c>
      <c r="AJ2" t="s">
        <v>88</v>
      </c>
      <c r="AK2" t="s">
        <v>88</v>
      </c>
      <c r="AL2" t="s">
        <v>89</v>
      </c>
      <c r="AM2" t="s">
        <v>87</v>
      </c>
      <c r="AN2" t="s">
        <v>88</v>
      </c>
      <c r="AO2" t="s">
        <v>88</v>
      </c>
      <c r="AP2" t="s">
        <v>88</v>
      </c>
      <c r="AQ2" t="s">
        <v>89</v>
      </c>
    </row>
    <row r="3" spans="1:43" ht="15" x14ac:dyDescent="0.2">
      <c r="A3" s="2" t="s">
        <v>31</v>
      </c>
      <c r="B3" s="2" t="s">
        <v>30</v>
      </c>
      <c r="C3" s="2" t="s">
        <v>66</v>
      </c>
      <c r="D3" s="2" t="s">
        <v>82</v>
      </c>
      <c r="E3" s="2" t="s">
        <v>83</v>
      </c>
      <c r="F3" s="2" t="s">
        <v>85</v>
      </c>
      <c r="G3" s="2" t="s">
        <v>86</v>
      </c>
      <c r="H3" s="2" t="s">
        <v>25</v>
      </c>
      <c r="I3" s="2" t="s">
        <v>90</v>
      </c>
      <c r="J3" s="2" t="s">
        <v>91</v>
      </c>
      <c r="K3" s="2" t="s">
        <v>92</v>
      </c>
      <c r="L3" s="2" t="s">
        <v>93</v>
      </c>
      <c r="M3" s="2" t="s">
        <v>94</v>
      </c>
      <c r="N3" s="2" t="s">
        <v>95</v>
      </c>
      <c r="O3" s="2" t="s">
        <v>96</v>
      </c>
      <c r="P3" s="2" t="s">
        <v>97</v>
      </c>
      <c r="Q3" s="2" t="s">
        <v>98</v>
      </c>
      <c r="R3" s="2" t="s">
        <v>99</v>
      </c>
      <c r="S3" s="2" t="s">
        <v>100</v>
      </c>
      <c r="T3" s="2" t="s">
        <v>101</v>
      </c>
      <c r="U3" s="2" t="s">
        <v>102</v>
      </c>
      <c r="V3" s="2" t="s">
        <v>103</v>
      </c>
      <c r="W3" s="2" t="s">
        <v>104</v>
      </c>
      <c r="X3" s="2" t="s">
        <v>105</v>
      </c>
      <c r="Y3" s="2" t="s">
        <v>106</v>
      </c>
      <c r="Z3" s="2" t="s">
        <v>107</v>
      </c>
      <c r="AA3" s="2" t="s">
        <v>108</v>
      </c>
      <c r="AB3" s="2" t="s">
        <v>109</v>
      </c>
      <c r="AC3" s="2" t="s">
        <v>110</v>
      </c>
      <c r="AD3" s="2" t="s">
        <v>111</v>
      </c>
      <c r="AE3" s="2" t="s">
        <v>112</v>
      </c>
      <c r="AF3" s="2" t="s">
        <v>113</v>
      </c>
      <c r="AG3" s="2" t="s">
        <v>114</v>
      </c>
      <c r="AH3" s="2" t="s">
        <v>115</v>
      </c>
      <c r="AI3" s="2" t="s">
        <v>116</v>
      </c>
      <c r="AJ3" s="2" t="s">
        <v>117</v>
      </c>
      <c r="AK3" s="2" t="s">
        <v>118</v>
      </c>
      <c r="AL3" s="2" t="s">
        <v>119</v>
      </c>
      <c r="AM3" s="2" t="s">
        <v>120</v>
      </c>
      <c r="AN3" s="2" t="s">
        <v>121</v>
      </c>
      <c r="AO3" s="2" t="s">
        <v>122</v>
      </c>
      <c r="AP3" s="2" t="s">
        <v>123</v>
      </c>
      <c r="AQ3" s="2" t="s">
        <v>124</v>
      </c>
    </row>
    <row r="4" spans="1:43" ht="16.5" x14ac:dyDescent="0.2">
      <c r="A4" s="3">
        <v>1</v>
      </c>
      <c r="B4" s="3">
        <v>101</v>
      </c>
      <c r="C4" s="3" t="s">
        <v>138</v>
      </c>
      <c r="D4" s="4" t="s">
        <v>204</v>
      </c>
      <c r="E4" s="3">
        <v>1</v>
      </c>
      <c r="F4" s="3" t="s">
        <v>205</v>
      </c>
      <c r="G4" s="3">
        <v>30</v>
      </c>
      <c r="H4" s="3" t="s">
        <v>218</v>
      </c>
      <c r="I4" s="3" t="s">
        <v>32</v>
      </c>
      <c r="J4" s="3">
        <f>IF(OR(I4="atk",I4="crit",I4="dash",I4="dmgInc"),31,1)</f>
        <v>31</v>
      </c>
      <c r="K4" s="3">
        <v>0</v>
      </c>
      <c r="L4" s="3">
        <v>0</v>
      </c>
      <c r="M4" s="3">
        <v>2400</v>
      </c>
      <c r="N4" s="3" t="s">
        <v>33</v>
      </c>
      <c r="O4" s="3">
        <f>IF(OR(N4="atk",N4="crit",N4="dash",N4="dmgInc"),31,1)</f>
        <v>1</v>
      </c>
      <c r="P4" s="3">
        <v>0</v>
      </c>
      <c r="Q4" s="3">
        <v>0</v>
      </c>
      <c r="R4" s="3">
        <v>36000</v>
      </c>
      <c r="S4" s="3" t="s">
        <v>36</v>
      </c>
      <c r="T4" s="3">
        <f>IF(OR(S4="atk",S4="crit",S4="dash",S4="dmgInc"),31,1)</f>
        <v>1</v>
      </c>
      <c r="U4" s="3">
        <v>0</v>
      </c>
      <c r="V4" s="3">
        <v>0</v>
      </c>
      <c r="W4" s="3">
        <v>2400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ht="16.5" x14ac:dyDescent="0.2">
      <c r="A5" s="3">
        <v>2</v>
      </c>
      <c r="B5" s="3">
        <v>101</v>
      </c>
      <c r="C5" s="3" t="s">
        <v>139</v>
      </c>
      <c r="D5" s="4" t="s">
        <v>204</v>
      </c>
      <c r="E5" s="3">
        <v>2</v>
      </c>
      <c r="F5" s="3" t="s">
        <v>205</v>
      </c>
      <c r="G5" s="3">
        <v>45</v>
      </c>
      <c r="H5" s="3" t="s">
        <v>218</v>
      </c>
      <c r="I5" s="3" t="s">
        <v>32</v>
      </c>
      <c r="J5" s="3">
        <f t="shared" ref="J5:J68" si="0">IF(OR(I5="atk",I5="crit",I5="dash",I5="dmgInc"),31,1)</f>
        <v>31</v>
      </c>
      <c r="K5" s="3">
        <v>0</v>
      </c>
      <c r="L5" s="3">
        <v>0</v>
      </c>
      <c r="M5" s="3">
        <v>3000</v>
      </c>
      <c r="N5" s="3" t="s">
        <v>33</v>
      </c>
      <c r="O5" s="3">
        <f t="shared" ref="O5:O68" si="1">IF(OR(N5="atk",N5="crit",N5="dash",N5="dmgInc"),31,1)</f>
        <v>1</v>
      </c>
      <c r="P5" s="3">
        <v>0</v>
      </c>
      <c r="Q5" s="3">
        <v>0</v>
      </c>
      <c r="R5" s="3">
        <v>45000</v>
      </c>
      <c r="S5" s="3" t="s">
        <v>36</v>
      </c>
      <c r="T5" s="3">
        <f t="shared" ref="T5:T68" si="2">IF(OR(S5="atk",S5="crit",S5="dash",S5="dmgInc"),31,1)</f>
        <v>1</v>
      </c>
      <c r="U5" s="3">
        <v>0</v>
      </c>
      <c r="V5" s="3">
        <v>0</v>
      </c>
      <c r="W5" s="3">
        <v>3000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ht="16.5" x14ac:dyDescent="0.2">
      <c r="A6" s="3">
        <v>3</v>
      </c>
      <c r="B6" s="3">
        <v>101</v>
      </c>
      <c r="C6" s="3" t="s">
        <v>140</v>
      </c>
      <c r="D6" s="4" t="s">
        <v>204</v>
      </c>
      <c r="E6" s="3">
        <v>3</v>
      </c>
      <c r="F6" s="3" t="s">
        <v>205</v>
      </c>
      <c r="G6" s="3">
        <v>60</v>
      </c>
      <c r="H6" s="3" t="s">
        <v>218</v>
      </c>
      <c r="I6" s="3" t="s">
        <v>32</v>
      </c>
      <c r="J6" s="3">
        <f t="shared" si="0"/>
        <v>31</v>
      </c>
      <c r="K6" s="3">
        <v>0</v>
      </c>
      <c r="L6" s="3">
        <v>0</v>
      </c>
      <c r="M6" s="3">
        <v>3600</v>
      </c>
      <c r="N6" s="3" t="s">
        <v>33</v>
      </c>
      <c r="O6" s="3">
        <f t="shared" si="1"/>
        <v>1</v>
      </c>
      <c r="P6" s="3">
        <v>0</v>
      </c>
      <c r="Q6" s="3">
        <v>0</v>
      </c>
      <c r="R6" s="3">
        <v>54000</v>
      </c>
      <c r="S6" s="3" t="s">
        <v>36</v>
      </c>
      <c r="T6" s="3">
        <f t="shared" si="2"/>
        <v>1</v>
      </c>
      <c r="U6" s="3">
        <v>0</v>
      </c>
      <c r="V6" s="3">
        <v>0</v>
      </c>
      <c r="W6" s="3">
        <v>3600</v>
      </c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ht="16.5" x14ac:dyDescent="0.2">
      <c r="A7" s="3">
        <v>4</v>
      </c>
      <c r="B7" s="3">
        <v>101</v>
      </c>
      <c r="C7" s="3" t="s">
        <v>141</v>
      </c>
      <c r="D7" s="4" t="s">
        <v>204</v>
      </c>
      <c r="E7" s="3">
        <v>4</v>
      </c>
      <c r="F7" s="3" t="s">
        <v>205</v>
      </c>
      <c r="G7" s="3">
        <v>80</v>
      </c>
      <c r="H7" s="3" t="s">
        <v>218</v>
      </c>
      <c r="I7" s="3" t="s">
        <v>32</v>
      </c>
      <c r="J7" s="3">
        <f t="shared" si="0"/>
        <v>31</v>
      </c>
      <c r="K7" s="3">
        <v>0</v>
      </c>
      <c r="L7" s="3">
        <v>0</v>
      </c>
      <c r="M7" s="3">
        <v>4200</v>
      </c>
      <c r="N7" s="3" t="s">
        <v>33</v>
      </c>
      <c r="O7" s="3">
        <f t="shared" si="1"/>
        <v>1</v>
      </c>
      <c r="P7" s="3">
        <v>0</v>
      </c>
      <c r="Q7" s="3">
        <v>0</v>
      </c>
      <c r="R7" s="3">
        <v>63000</v>
      </c>
      <c r="S7" s="3" t="s">
        <v>36</v>
      </c>
      <c r="T7" s="3">
        <f t="shared" si="2"/>
        <v>1</v>
      </c>
      <c r="U7" s="3">
        <v>0</v>
      </c>
      <c r="V7" s="3">
        <v>0</v>
      </c>
      <c r="W7" s="3">
        <v>4200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ht="16.5" x14ac:dyDescent="0.2">
      <c r="A8" s="3">
        <v>5</v>
      </c>
      <c r="B8" s="3">
        <v>101</v>
      </c>
      <c r="C8" s="3" t="s">
        <v>142</v>
      </c>
      <c r="D8" s="4" t="s">
        <v>204</v>
      </c>
      <c r="E8" s="3">
        <v>5</v>
      </c>
      <c r="F8" s="3" t="s">
        <v>205</v>
      </c>
      <c r="G8" s="3">
        <v>100</v>
      </c>
      <c r="H8" s="3" t="s">
        <v>218</v>
      </c>
      <c r="I8" s="3" t="s">
        <v>32</v>
      </c>
      <c r="J8" s="3">
        <f t="shared" si="0"/>
        <v>31</v>
      </c>
      <c r="K8" s="3">
        <v>0</v>
      </c>
      <c r="L8" s="3">
        <v>0</v>
      </c>
      <c r="M8" s="3">
        <v>4800</v>
      </c>
      <c r="N8" s="3" t="s">
        <v>33</v>
      </c>
      <c r="O8" s="3">
        <f t="shared" si="1"/>
        <v>1</v>
      </c>
      <c r="P8" s="3">
        <v>0</v>
      </c>
      <c r="Q8" s="3">
        <v>0</v>
      </c>
      <c r="R8" s="3">
        <v>72000</v>
      </c>
      <c r="S8" s="3" t="s">
        <v>36</v>
      </c>
      <c r="T8" s="3">
        <f t="shared" si="2"/>
        <v>1</v>
      </c>
      <c r="U8" s="3">
        <v>0</v>
      </c>
      <c r="V8" s="3">
        <v>0</v>
      </c>
      <c r="W8" s="3">
        <v>4800</v>
      </c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ht="16.5" x14ac:dyDescent="0.2">
      <c r="A9" s="3">
        <v>6</v>
      </c>
      <c r="B9" s="3">
        <v>102</v>
      </c>
      <c r="C9" s="3" t="s">
        <v>143</v>
      </c>
      <c r="D9" s="4" t="s">
        <v>204</v>
      </c>
      <c r="E9" s="3">
        <v>1</v>
      </c>
      <c r="F9" s="3" t="s">
        <v>206</v>
      </c>
      <c r="G9" s="3">
        <v>30</v>
      </c>
      <c r="H9" s="3" t="s">
        <v>219</v>
      </c>
      <c r="I9" s="3" t="s">
        <v>32</v>
      </c>
      <c r="J9" s="3">
        <f t="shared" si="0"/>
        <v>31</v>
      </c>
      <c r="K9" s="3">
        <v>0</v>
      </c>
      <c r="L9" s="3">
        <v>0</v>
      </c>
      <c r="M9" s="3">
        <v>2400</v>
      </c>
      <c r="N9" s="3" t="s">
        <v>34</v>
      </c>
      <c r="O9" s="3">
        <f t="shared" si="1"/>
        <v>1</v>
      </c>
      <c r="P9" s="3">
        <v>0</v>
      </c>
      <c r="Q9" s="3">
        <v>0</v>
      </c>
      <c r="R9" s="3">
        <v>2400</v>
      </c>
      <c r="S9" s="3" t="s">
        <v>35</v>
      </c>
      <c r="T9" s="3">
        <f t="shared" si="2"/>
        <v>1</v>
      </c>
      <c r="U9" s="3">
        <v>0</v>
      </c>
      <c r="V9" s="3">
        <v>0</v>
      </c>
      <c r="W9" s="3">
        <v>72000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ht="16.5" x14ac:dyDescent="0.2">
      <c r="A10" s="3">
        <v>7</v>
      </c>
      <c r="B10" s="3">
        <v>102</v>
      </c>
      <c r="C10" s="3" t="s">
        <v>144</v>
      </c>
      <c r="D10" s="4" t="s">
        <v>204</v>
      </c>
      <c r="E10" s="3">
        <v>2</v>
      </c>
      <c r="F10" s="3" t="s">
        <v>206</v>
      </c>
      <c r="G10" s="3">
        <v>45</v>
      </c>
      <c r="H10" s="3" t="s">
        <v>219</v>
      </c>
      <c r="I10" s="3" t="s">
        <v>32</v>
      </c>
      <c r="J10" s="3">
        <f t="shared" si="0"/>
        <v>31</v>
      </c>
      <c r="K10" s="3">
        <v>0</v>
      </c>
      <c r="L10" s="3">
        <v>0</v>
      </c>
      <c r="M10" s="3">
        <v>3000</v>
      </c>
      <c r="N10" s="3" t="s">
        <v>34</v>
      </c>
      <c r="O10" s="3">
        <f t="shared" si="1"/>
        <v>1</v>
      </c>
      <c r="P10" s="3">
        <v>0</v>
      </c>
      <c r="Q10" s="3">
        <v>0</v>
      </c>
      <c r="R10" s="3">
        <v>3000</v>
      </c>
      <c r="S10" s="3" t="s">
        <v>35</v>
      </c>
      <c r="T10" s="3">
        <f t="shared" si="2"/>
        <v>1</v>
      </c>
      <c r="U10" s="3">
        <v>0</v>
      </c>
      <c r="V10" s="3">
        <v>0</v>
      </c>
      <c r="W10" s="3">
        <v>90000</v>
      </c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ht="16.5" x14ac:dyDescent="0.2">
      <c r="A11" s="3">
        <v>8</v>
      </c>
      <c r="B11" s="3">
        <v>102</v>
      </c>
      <c r="C11" s="3" t="s">
        <v>145</v>
      </c>
      <c r="D11" s="4" t="s">
        <v>204</v>
      </c>
      <c r="E11" s="3">
        <v>3</v>
      </c>
      <c r="F11" s="3" t="s">
        <v>206</v>
      </c>
      <c r="G11" s="3">
        <v>60</v>
      </c>
      <c r="H11" s="3" t="s">
        <v>219</v>
      </c>
      <c r="I11" s="3" t="s">
        <v>32</v>
      </c>
      <c r="J11" s="3">
        <f t="shared" si="0"/>
        <v>31</v>
      </c>
      <c r="K11" s="3">
        <v>0</v>
      </c>
      <c r="L11" s="3">
        <v>0</v>
      </c>
      <c r="M11" s="3">
        <v>3600</v>
      </c>
      <c r="N11" s="3" t="s">
        <v>34</v>
      </c>
      <c r="O11" s="3">
        <f t="shared" si="1"/>
        <v>1</v>
      </c>
      <c r="P11" s="3">
        <v>0</v>
      </c>
      <c r="Q11" s="3">
        <v>0</v>
      </c>
      <c r="R11" s="3">
        <v>3600</v>
      </c>
      <c r="S11" s="3" t="s">
        <v>35</v>
      </c>
      <c r="T11" s="3">
        <f t="shared" si="2"/>
        <v>1</v>
      </c>
      <c r="U11" s="3">
        <v>0</v>
      </c>
      <c r="V11" s="3">
        <v>0</v>
      </c>
      <c r="W11" s="3">
        <v>108000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ht="16.5" x14ac:dyDescent="0.2">
      <c r="A12" s="3">
        <v>9</v>
      </c>
      <c r="B12" s="3">
        <v>102</v>
      </c>
      <c r="C12" s="3" t="s">
        <v>146</v>
      </c>
      <c r="D12" s="4" t="s">
        <v>204</v>
      </c>
      <c r="E12" s="3">
        <v>4</v>
      </c>
      <c r="F12" s="3" t="s">
        <v>206</v>
      </c>
      <c r="G12" s="3">
        <v>80</v>
      </c>
      <c r="H12" s="3" t="s">
        <v>219</v>
      </c>
      <c r="I12" s="3" t="s">
        <v>32</v>
      </c>
      <c r="J12" s="3">
        <f t="shared" si="0"/>
        <v>31</v>
      </c>
      <c r="K12" s="3">
        <v>0</v>
      </c>
      <c r="L12" s="3">
        <v>0</v>
      </c>
      <c r="M12" s="3">
        <v>4200</v>
      </c>
      <c r="N12" s="3" t="s">
        <v>34</v>
      </c>
      <c r="O12" s="3">
        <f t="shared" si="1"/>
        <v>1</v>
      </c>
      <c r="P12" s="3">
        <v>0</v>
      </c>
      <c r="Q12" s="3">
        <v>0</v>
      </c>
      <c r="R12" s="3">
        <v>4200</v>
      </c>
      <c r="S12" s="3" t="s">
        <v>35</v>
      </c>
      <c r="T12" s="3">
        <f t="shared" si="2"/>
        <v>1</v>
      </c>
      <c r="U12" s="3">
        <v>0</v>
      </c>
      <c r="V12" s="3">
        <v>0</v>
      </c>
      <c r="W12" s="3">
        <v>126000</v>
      </c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ht="16.5" x14ac:dyDescent="0.2">
      <c r="A13" s="3">
        <v>10</v>
      </c>
      <c r="B13" s="3">
        <v>102</v>
      </c>
      <c r="C13" s="3" t="s">
        <v>147</v>
      </c>
      <c r="D13" s="4" t="s">
        <v>204</v>
      </c>
      <c r="E13" s="3">
        <v>5</v>
      </c>
      <c r="F13" s="3" t="s">
        <v>206</v>
      </c>
      <c r="G13" s="3">
        <v>100</v>
      </c>
      <c r="H13" s="3" t="s">
        <v>219</v>
      </c>
      <c r="I13" s="3" t="s">
        <v>32</v>
      </c>
      <c r="J13" s="3">
        <f t="shared" si="0"/>
        <v>31</v>
      </c>
      <c r="K13" s="3">
        <v>0</v>
      </c>
      <c r="L13" s="3">
        <v>0</v>
      </c>
      <c r="M13" s="3">
        <v>4800</v>
      </c>
      <c r="N13" s="3" t="s">
        <v>34</v>
      </c>
      <c r="O13" s="3">
        <f t="shared" si="1"/>
        <v>1</v>
      </c>
      <c r="P13" s="3">
        <v>0</v>
      </c>
      <c r="Q13" s="3">
        <v>0</v>
      </c>
      <c r="R13" s="3">
        <v>4800</v>
      </c>
      <c r="S13" s="3" t="s">
        <v>35</v>
      </c>
      <c r="T13" s="3">
        <f t="shared" si="2"/>
        <v>1</v>
      </c>
      <c r="U13" s="3">
        <v>0</v>
      </c>
      <c r="V13" s="3">
        <v>0</v>
      </c>
      <c r="W13" s="3">
        <v>144000</v>
      </c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ht="16.5" x14ac:dyDescent="0.2">
      <c r="A14" s="3">
        <v>11</v>
      </c>
      <c r="B14" s="3">
        <v>103</v>
      </c>
      <c r="C14" s="3" t="s">
        <v>148</v>
      </c>
      <c r="D14" s="4" t="s">
        <v>204</v>
      </c>
      <c r="E14" s="3">
        <v>1</v>
      </c>
      <c r="F14" s="3" t="s">
        <v>207</v>
      </c>
      <c r="G14" s="3">
        <v>30</v>
      </c>
      <c r="H14" s="3" t="s">
        <v>220</v>
      </c>
      <c r="I14" s="3" t="s">
        <v>32</v>
      </c>
      <c r="J14" s="3">
        <f t="shared" si="0"/>
        <v>31</v>
      </c>
      <c r="K14" s="3">
        <v>0</v>
      </c>
      <c r="L14" s="3">
        <v>0</v>
      </c>
      <c r="M14" s="3">
        <v>2400</v>
      </c>
      <c r="N14" s="3" t="s">
        <v>33</v>
      </c>
      <c r="O14" s="3">
        <f t="shared" si="1"/>
        <v>1</v>
      </c>
      <c r="P14" s="3">
        <v>0</v>
      </c>
      <c r="Q14" s="3">
        <v>0</v>
      </c>
      <c r="R14" s="3">
        <v>18000</v>
      </c>
      <c r="S14" s="3" t="s">
        <v>34</v>
      </c>
      <c r="T14" s="3">
        <f t="shared" si="2"/>
        <v>1</v>
      </c>
      <c r="U14" s="3">
        <v>0</v>
      </c>
      <c r="V14" s="3">
        <v>0</v>
      </c>
      <c r="W14" s="3">
        <v>1200</v>
      </c>
      <c r="X14" s="3" t="s">
        <v>35</v>
      </c>
      <c r="Y14" s="3">
        <f>IF(OR(X14="atk",X14="crit",X14="dash",X14="dmgInc"),31,1)</f>
        <v>1</v>
      </c>
      <c r="Z14" s="3">
        <v>0</v>
      </c>
      <c r="AA14" s="3">
        <v>0</v>
      </c>
      <c r="AB14" s="3">
        <v>36000</v>
      </c>
      <c r="AC14" s="3" t="s">
        <v>36</v>
      </c>
      <c r="AD14" s="3">
        <f>IF(OR(AC14="atk",AC14="crit",AC14="dash",AC14="dmgInc"),31,1)</f>
        <v>1</v>
      </c>
      <c r="AE14" s="3">
        <v>0</v>
      </c>
      <c r="AF14" s="3">
        <v>0</v>
      </c>
      <c r="AG14" s="3">
        <v>1200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ht="16.5" x14ac:dyDescent="0.2">
      <c r="A15" s="3">
        <v>12</v>
      </c>
      <c r="B15" s="3">
        <v>103</v>
      </c>
      <c r="C15" s="3" t="s">
        <v>149</v>
      </c>
      <c r="D15" s="4" t="s">
        <v>204</v>
      </c>
      <c r="E15" s="3">
        <v>2</v>
      </c>
      <c r="F15" s="3" t="s">
        <v>207</v>
      </c>
      <c r="G15" s="3">
        <v>45</v>
      </c>
      <c r="H15" s="3" t="s">
        <v>220</v>
      </c>
      <c r="I15" s="3" t="s">
        <v>32</v>
      </c>
      <c r="J15" s="3">
        <f t="shared" si="0"/>
        <v>31</v>
      </c>
      <c r="K15" s="3">
        <v>0</v>
      </c>
      <c r="L15" s="3">
        <v>0</v>
      </c>
      <c r="M15" s="3">
        <v>3000</v>
      </c>
      <c r="N15" s="3" t="s">
        <v>33</v>
      </c>
      <c r="O15" s="3">
        <f t="shared" si="1"/>
        <v>1</v>
      </c>
      <c r="P15" s="3">
        <v>0</v>
      </c>
      <c r="Q15" s="3">
        <v>0</v>
      </c>
      <c r="R15" s="3">
        <v>22500</v>
      </c>
      <c r="S15" s="3" t="s">
        <v>34</v>
      </c>
      <c r="T15" s="3">
        <f t="shared" si="2"/>
        <v>1</v>
      </c>
      <c r="U15" s="3">
        <v>0</v>
      </c>
      <c r="V15" s="3">
        <v>0</v>
      </c>
      <c r="W15" s="3">
        <v>1500</v>
      </c>
      <c r="X15" s="3" t="s">
        <v>35</v>
      </c>
      <c r="Y15" s="3">
        <f t="shared" ref="Y15:Y23" si="3">IF(OR(X15="atk",X15="crit",X15="dash",X15="dmgInc"),31,1)</f>
        <v>1</v>
      </c>
      <c r="Z15" s="3">
        <v>0</v>
      </c>
      <c r="AA15" s="3">
        <v>0</v>
      </c>
      <c r="AB15" s="3">
        <v>45000</v>
      </c>
      <c r="AC15" s="3" t="s">
        <v>36</v>
      </c>
      <c r="AD15" s="3">
        <f t="shared" ref="AD15:AD23" si="4">IF(OR(AC15="atk",AC15="crit",AC15="dash",AC15="dmgInc"),31,1)</f>
        <v>1</v>
      </c>
      <c r="AE15" s="3">
        <v>0</v>
      </c>
      <c r="AF15" s="3">
        <v>0</v>
      </c>
      <c r="AG15" s="3">
        <v>1500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ht="16.5" x14ac:dyDescent="0.2">
      <c r="A16" s="3">
        <v>13</v>
      </c>
      <c r="B16" s="3">
        <v>103</v>
      </c>
      <c r="C16" s="3" t="s">
        <v>150</v>
      </c>
      <c r="D16" s="4" t="s">
        <v>204</v>
      </c>
      <c r="E16" s="3">
        <v>3</v>
      </c>
      <c r="F16" s="3" t="s">
        <v>207</v>
      </c>
      <c r="G16" s="3">
        <v>60</v>
      </c>
      <c r="H16" s="3" t="s">
        <v>220</v>
      </c>
      <c r="I16" s="3" t="s">
        <v>32</v>
      </c>
      <c r="J16" s="3">
        <f t="shared" si="0"/>
        <v>31</v>
      </c>
      <c r="K16" s="3">
        <v>0</v>
      </c>
      <c r="L16" s="3">
        <v>0</v>
      </c>
      <c r="M16" s="3">
        <v>3600</v>
      </c>
      <c r="N16" s="3" t="s">
        <v>33</v>
      </c>
      <c r="O16" s="3">
        <f t="shared" si="1"/>
        <v>1</v>
      </c>
      <c r="P16" s="3">
        <v>0</v>
      </c>
      <c r="Q16" s="3">
        <v>0</v>
      </c>
      <c r="R16" s="3">
        <v>27000</v>
      </c>
      <c r="S16" s="3" t="s">
        <v>34</v>
      </c>
      <c r="T16" s="3">
        <f t="shared" si="2"/>
        <v>1</v>
      </c>
      <c r="U16" s="3">
        <v>0</v>
      </c>
      <c r="V16" s="3">
        <v>0</v>
      </c>
      <c r="W16" s="3">
        <v>1800</v>
      </c>
      <c r="X16" s="3" t="s">
        <v>35</v>
      </c>
      <c r="Y16" s="3">
        <f t="shared" si="3"/>
        <v>1</v>
      </c>
      <c r="Z16" s="3">
        <v>0</v>
      </c>
      <c r="AA16" s="3">
        <v>0</v>
      </c>
      <c r="AB16" s="3">
        <v>54000</v>
      </c>
      <c r="AC16" s="3" t="s">
        <v>36</v>
      </c>
      <c r="AD16" s="3">
        <f t="shared" si="4"/>
        <v>1</v>
      </c>
      <c r="AE16" s="3">
        <v>0</v>
      </c>
      <c r="AF16" s="3">
        <v>0</v>
      </c>
      <c r="AG16" s="3">
        <v>1800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ht="16.5" x14ac:dyDescent="0.2">
      <c r="A17" s="3">
        <v>14</v>
      </c>
      <c r="B17" s="3">
        <v>103</v>
      </c>
      <c r="C17" s="3" t="s">
        <v>151</v>
      </c>
      <c r="D17" s="4" t="s">
        <v>204</v>
      </c>
      <c r="E17" s="3">
        <v>4</v>
      </c>
      <c r="F17" s="3" t="s">
        <v>207</v>
      </c>
      <c r="G17" s="3">
        <v>80</v>
      </c>
      <c r="H17" s="3" t="s">
        <v>220</v>
      </c>
      <c r="I17" s="3" t="s">
        <v>32</v>
      </c>
      <c r="J17" s="3">
        <f t="shared" si="0"/>
        <v>31</v>
      </c>
      <c r="K17" s="3">
        <v>0</v>
      </c>
      <c r="L17" s="3">
        <v>0</v>
      </c>
      <c r="M17" s="3">
        <v>4200</v>
      </c>
      <c r="N17" s="3" t="s">
        <v>33</v>
      </c>
      <c r="O17" s="3">
        <f t="shared" si="1"/>
        <v>1</v>
      </c>
      <c r="P17" s="3">
        <v>0</v>
      </c>
      <c r="Q17" s="3">
        <v>0</v>
      </c>
      <c r="R17" s="3">
        <v>31500</v>
      </c>
      <c r="S17" s="3" t="s">
        <v>34</v>
      </c>
      <c r="T17" s="3">
        <f t="shared" si="2"/>
        <v>1</v>
      </c>
      <c r="U17" s="3">
        <v>0</v>
      </c>
      <c r="V17" s="3">
        <v>0</v>
      </c>
      <c r="W17" s="3">
        <v>2100</v>
      </c>
      <c r="X17" s="3" t="s">
        <v>35</v>
      </c>
      <c r="Y17" s="3">
        <f t="shared" si="3"/>
        <v>1</v>
      </c>
      <c r="Z17" s="3">
        <v>0</v>
      </c>
      <c r="AA17" s="3">
        <v>0</v>
      </c>
      <c r="AB17" s="3">
        <v>63000</v>
      </c>
      <c r="AC17" s="3" t="s">
        <v>36</v>
      </c>
      <c r="AD17" s="3">
        <f t="shared" si="4"/>
        <v>1</v>
      </c>
      <c r="AE17" s="3">
        <v>0</v>
      </c>
      <c r="AF17" s="3">
        <v>0</v>
      </c>
      <c r="AG17" s="3">
        <v>2100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ht="16.5" x14ac:dyDescent="0.2">
      <c r="A18" s="3">
        <v>15</v>
      </c>
      <c r="B18" s="3">
        <v>103</v>
      </c>
      <c r="C18" s="3" t="s">
        <v>152</v>
      </c>
      <c r="D18" s="4" t="s">
        <v>204</v>
      </c>
      <c r="E18" s="3">
        <v>5</v>
      </c>
      <c r="F18" s="3" t="s">
        <v>207</v>
      </c>
      <c r="G18" s="3">
        <v>100</v>
      </c>
      <c r="H18" s="3" t="s">
        <v>220</v>
      </c>
      <c r="I18" s="3" t="s">
        <v>32</v>
      </c>
      <c r="J18" s="3">
        <f t="shared" si="0"/>
        <v>31</v>
      </c>
      <c r="K18" s="3">
        <v>0</v>
      </c>
      <c r="L18" s="3">
        <v>0</v>
      </c>
      <c r="M18" s="3">
        <v>4800</v>
      </c>
      <c r="N18" s="3" t="s">
        <v>33</v>
      </c>
      <c r="O18" s="3">
        <f t="shared" si="1"/>
        <v>1</v>
      </c>
      <c r="P18" s="3">
        <v>0</v>
      </c>
      <c r="Q18" s="3">
        <v>0</v>
      </c>
      <c r="R18" s="3">
        <v>36000</v>
      </c>
      <c r="S18" s="3" t="s">
        <v>34</v>
      </c>
      <c r="T18" s="3">
        <f t="shared" si="2"/>
        <v>1</v>
      </c>
      <c r="U18" s="3">
        <v>0</v>
      </c>
      <c r="V18" s="3">
        <v>0</v>
      </c>
      <c r="W18" s="3">
        <v>2400</v>
      </c>
      <c r="X18" s="3" t="s">
        <v>35</v>
      </c>
      <c r="Y18" s="3">
        <f t="shared" si="3"/>
        <v>1</v>
      </c>
      <c r="Z18" s="3">
        <v>0</v>
      </c>
      <c r="AA18" s="3">
        <v>0</v>
      </c>
      <c r="AB18" s="3">
        <v>72000</v>
      </c>
      <c r="AC18" s="3" t="s">
        <v>36</v>
      </c>
      <c r="AD18" s="3">
        <f t="shared" si="4"/>
        <v>1</v>
      </c>
      <c r="AE18" s="3">
        <v>0</v>
      </c>
      <c r="AF18" s="3">
        <v>0</v>
      </c>
      <c r="AG18" s="3">
        <v>2400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ht="16.5" x14ac:dyDescent="0.2">
      <c r="A19" s="3">
        <v>16</v>
      </c>
      <c r="B19" s="3">
        <v>201</v>
      </c>
      <c r="C19" s="3" t="s">
        <v>154</v>
      </c>
      <c r="D19" s="4" t="s">
        <v>204</v>
      </c>
      <c r="E19" s="3">
        <v>1</v>
      </c>
      <c r="F19" s="4" t="s">
        <v>208</v>
      </c>
      <c r="G19" s="3">
        <v>50</v>
      </c>
      <c r="H19" s="3" t="s">
        <v>221</v>
      </c>
      <c r="I19" s="3" t="s">
        <v>32</v>
      </c>
      <c r="J19" s="3">
        <f t="shared" si="0"/>
        <v>31</v>
      </c>
      <c r="K19" s="3">
        <v>0</v>
      </c>
      <c r="L19" s="3">
        <v>0</v>
      </c>
      <c r="M19" s="3">
        <v>3600</v>
      </c>
      <c r="N19" s="3" t="s">
        <v>33</v>
      </c>
      <c r="O19" s="3">
        <f t="shared" si="1"/>
        <v>1</v>
      </c>
      <c r="P19" s="3">
        <v>0</v>
      </c>
      <c r="Q19" s="3">
        <v>0</v>
      </c>
      <c r="R19" s="3">
        <v>27000</v>
      </c>
      <c r="S19" s="3" t="s">
        <v>34</v>
      </c>
      <c r="T19" s="3">
        <f t="shared" si="2"/>
        <v>1</v>
      </c>
      <c r="U19" s="3">
        <v>0</v>
      </c>
      <c r="V19" s="3">
        <v>0</v>
      </c>
      <c r="W19" s="3">
        <v>1800</v>
      </c>
      <c r="X19" s="3" t="s">
        <v>35</v>
      </c>
      <c r="Y19" s="3">
        <f t="shared" si="3"/>
        <v>1</v>
      </c>
      <c r="Z19" s="3">
        <v>0</v>
      </c>
      <c r="AA19" s="3">
        <v>0</v>
      </c>
      <c r="AB19" s="3">
        <v>54000</v>
      </c>
      <c r="AC19" s="3" t="s">
        <v>36</v>
      </c>
      <c r="AD19" s="3">
        <f t="shared" si="4"/>
        <v>1</v>
      </c>
      <c r="AE19" s="3">
        <v>0</v>
      </c>
      <c r="AF19" s="3">
        <v>0</v>
      </c>
      <c r="AG19" s="3">
        <v>1800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ht="16.5" x14ac:dyDescent="0.2">
      <c r="A20" s="3">
        <v>17</v>
      </c>
      <c r="B20" s="3">
        <v>201</v>
      </c>
      <c r="C20" s="3" t="s">
        <v>155</v>
      </c>
      <c r="D20" s="4" t="s">
        <v>204</v>
      </c>
      <c r="E20" s="3">
        <v>2</v>
      </c>
      <c r="F20" s="4" t="s">
        <v>208</v>
      </c>
      <c r="G20" s="3">
        <v>75</v>
      </c>
      <c r="H20" s="3" t="s">
        <v>221</v>
      </c>
      <c r="I20" s="3" t="s">
        <v>32</v>
      </c>
      <c r="J20" s="3">
        <f t="shared" si="0"/>
        <v>31</v>
      </c>
      <c r="K20" s="3">
        <v>0</v>
      </c>
      <c r="L20" s="3">
        <v>0</v>
      </c>
      <c r="M20" s="3">
        <v>4500</v>
      </c>
      <c r="N20" s="3" t="s">
        <v>33</v>
      </c>
      <c r="O20" s="3">
        <f t="shared" si="1"/>
        <v>1</v>
      </c>
      <c r="P20" s="3">
        <v>0</v>
      </c>
      <c r="Q20" s="3">
        <v>0</v>
      </c>
      <c r="R20" s="3">
        <v>33750</v>
      </c>
      <c r="S20" s="3" t="s">
        <v>34</v>
      </c>
      <c r="T20" s="3">
        <f t="shared" si="2"/>
        <v>1</v>
      </c>
      <c r="U20" s="3">
        <v>0</v>
      </c>
      <c r="V20" s="3">
        <v>0</v>
      </c>
      <c r="W20" s="3">
        <v>2250</v>
      </c>
      <c r="X20" s="3" t="s">
        <v>35</v>
      </c>
      <c r="Y20" s="3">
        <f t="shared" si="3"/>
        <v>1</v>
      </c>
      <c r="Z20" s="3">
        <v>0</v>
      </c>
      <c r="AA20" s="3">
        <v>0</v>
      </c>
      <c r="AB20" s="3">
        <v>67500</v>
      </c>
      <c r="AC20" s="3" t="s">
        <v>36</v>
      </c>
      <c r="AD20" s="3">
        <f t="shared" si="4"/>
        <v>1</v>
      </c>
      <c r="AE20" s="3">
        <v>0</v>
      </c>
      <c r="AF20" s="3">
        <v>0</v>
      </c>
      <c r="AG20" s="3">
        <v>2250</v>
      </c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ht="16.5" x14ac:dyDescent="0.2">
      <c r="A21" s="3">
        <v>18</v>
      </c>
      <c r="B21" s="3">
        <v>201</v>
      </c>
      <c r="C21" s="3" t="s">
        <v>156</v>
      </c>
      <c r="D21" s="4" t="s">
        <v>204</v>
      </c>
      <c r="E21" s="3">
        <v>3</v>
      </c>
      <c r="F21" s="4" t="s">
        <v>208</v>
      </c>
      <c r="G21" s="3">
        <v>100</v>
      </c>
      <c r="H21" s="3" t="s">
        <v>221</v>
      </c>
      <c r="I21" s="3" t="s">
        <v>32</v>
      </c>
      <c r="J21" s="3">
        <f t="shared" si="0"/>
        <v>31</v>
      </c>
      <c r="K21" s="3">
        <v>0</v>
      </c>
      <c r="L21" s="3">
        <v>0</v>
      </c>
      <c r="M21" s="3">
        <v>5400</v>
      </c>
      <c r="N21" s="3" t="s">
        <v>33</v>
      </c>
      <c r="O21" s="3">
        <f t="shared" si="1"/>
        <v>1</v>
      </c>
      <c r="P21" s="3">
        <v>0</v>
      </c>
      <c r="Q21" s="3">
        <v>0</v>
      </c>
      <c r="R21" s="3">
        <v>40500</v>
      </c>
      <c r="S21" s="3" t="s">
        <v>34</v>
      </c>
      <c r="T21" s="3">
        <f t="shared" si="2"/>
        <v>1</v>
      </c>
      <c r="U21" s="3">
        <v>0</v>
      </c>
      <c r="V21" s="3">
        <v>0</v>
      </c>
      <c r="W21" s="3">
        <v>2700</v>
      </c>
      <c r="X21" s="3" t="s">
        <v>35</v>
      </c>
      <c r="Y21" s="3">
        <f t="shared" si="3"/>
        <v>1</v>
      </c>
      <c r="Z21" s="3">
        <v>0</v>
      </c>
      <c r="AA21" s="3">
        <v>0</v>
      </c>
      <c r="AB21" s="3">
        <v>81000</v>
      </c>
      <c r="AC21" s="3" t="s">
        <v>36</v>
      </c>
      <c r="AD21" s="3">
        <f t="shared" si="4"/>
        <v>1</v>
      </c>
      <c r="AE21" s="3">
        <v>0</v>
      </c>
      <c r="AF21" s="3">
        <v>0</v>
      </c>
      <c r="AG21" s="3">
        <v>2700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ht="16.5" x14ac:dyDescent="0.2">
      <c r="A22" s="3">
        <v>19</v>
      </c>
      <c r="B22" s="3">
        <v>201</v>
      </c>
      <c r="C22" s="3" t="s">
        <v>157</v>
      </c>
      <c r="D22" s="4" t="s">
        <v>204</v>
      </c>
      <c r="E22" s="3">
        <v>4</v>
      </c>
      <c r="F22" s="4" t="s">
        <v>208</v>
      </c>
      <c r="G22" s="3">
        <v>135</v>
      </c>
      <c r="H22" s="3" t="s">
        <v>221</v>
      </c>
      <c r="I22" s="3" t="s">
        <v>32</v>
      </c>
      <c r="J22" s="3">
        <f t="shared" si="0"/>
        <v>31</v>
      </c>
      <c r="K22" s="3">
        <v>0</v>
      </c>
      <c r="L22" s="3">
        <v>0</v>
      </c>
      <c r="M22" s="3">
        <v>6300</v>
      </c>
      <c r="N22" s="3" t="s">
        <v>33</v>
      </c>
      <c r="O22" s="3">
        <f t="shared" si="1"/>
        <v>1</v>
      </c>
      <c r="P22" s="3">
        <v>0</v>
      </c>
      <c r="Q22" s="3">
        <v>0</v>
      </c>
      <c r="R22" s="3">
        <v>47250</v>
      </c>
      <c r="S22" s="3" t="s">
        <v>34</v>
      </c>
      <c r="T22" s="3">
        <f t="shared" si="2"/>
        <v>1</v>
      </c>
      <c r="U22" s="3">
        <v>0</v>
      </c>
      <c r="V22" s="3">
        <v>0</v>
      </c>
      <c r="W22" s="3">
        <v>3150</v>
      </c>
      <c r="X22" s="3" t="s">
        <v>35</v>
      </c>
      <c r="Y22" s="3">
        <f t="shared" si="3"/>
        <v>1</v>
      </c>
      <c r="Z22" s="3">
        <v>0</v>
      </c>
      <c r="AA22" s="3">
        <v>0</v>
      </c>
      <c r="AB22" s="3">
        <v>94500</v>
      </c>
      <c r="AC22" s="3" t="s">
        <v>36</v>
      </c>
      <c r="AD22" s="3">
        <f t="shared" si="4"/>
        <v>1</v>
      </c>
      <c r="AE22" s="3">
        <v>0</v>
      </c>
      <c r="AF22" s="3">
        <v>0</v>
      </c>
      <c r="AG22" s="3">
        <v>3150</v>
      </c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ht="16.5" x14ac:dyDescent="0.2">
      <c r="A23" s="3">
        <v>20</v>
      </c>
      <c r="B23" s="3">
        <v>201</v>
      </c>
      <c r="C23" s="3" t="s">
        <v>158</v>
      </c>
      <c r="D23" s="4" t="s">
        <v>204</v>
      </c>
      <c r="E23" s="3">
        <v>5</v>
      </c>
      <c r="F23" s="4" t="s">
        <v>208</v>
      </c>
      <c r="G23" s="3">
        <v>150</v>
      </c>
      <c r="H23" s="3" t="s">
        <v>221</v>
      </c>
      <c r="I23" s="3" t="s">
        <v>32</v>
      </c>
      <c r="J23" s="3">
        <f t="shared" si="0"/>
        <v>31</v>
      </c>
      <c r="K23" s="3">
        <v>0</v>
      </c>
      <c r="L23" s="3">
        <v>0</v>
      </c>
      <c r="M23" s="3">
        <v>7200</v>
      </c>
      <c r="N23" s="3" t="s">
        <v>33</v>
      </c>
      <c r="O23" s="3">
        <f t="shared" si="1"/>
        <v>1</v>
      </c>
      <c r="P23" s="3">
        <v>0</v>
      </c>
      <c r="Q23" s="3">
        <v>0</v>
      </c>
      <c r="R23" s="3">
        <v>54000</v>
      </c>
      <c r="S23" s="3" t="s">
        <v>34</v>
      </c>
      <c r="T23" s="3">
        <f t="shared" si="2"/>
        <v>1</v>
      </c>
      <c r="U23" s="3">
        <v>0</v>
      </c>
      <c r="V23" s="3">
        <v>0</v>
      </c>
      <c r="W23" s="3">
        <v>3600</v>
      </c>
      <c r="X23" s="3" t="s">
        <v>35</v>
      </c>
      <c r="Y23" s="3">
        <f t="shared" si="3"/>
        <v>1</v>
      </c>
      <c r="Z23" s="3">
        <v>0</v>
      </c>
      <c r="AA23" s="3">
        <v>0</v>
      </c>
      <c r="AB23" s="3">
        <v>108000</v>
      </c>
      <c r="AC23" s="3" t="s">
        <v>36</v>
      </c>
      <c r="AD23" s="3">
        <f t="shared" si="4"/>
        <v>1</v>
      </c>
      <c r="AE23" s="3">
        <v>0</v>
      </c>
      <c r="AF23" s="3">
        <v>0</v>
      </c>
      <c r="AG23" s="3">
        <v>3600</v>
      </c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ht="16.5" x14ac:dyDescent="0.2">
      <c r="A24" s="3">
        <v>21</v>
      </c>
      <c r="B24" s="3">
        <v>202</v>
      </c>
      <c r="C24" s="3" t="s">
        <v>159</v>
      </c>
      <c r="D24" s="4" t="s">
        <v>204</v>
      </c>
      <c r="E24" s="3">
        <v>1</v>
      </c>
      <c r="F24" s="4" t="s">
        <v>209</v>
      </c>
      <c r="G24" s="3">
        <v>50</v>
      </c>
      <c r="H24" s="3" t="s">
        <v>222</v>
      </c>
      <c r="I24" s="3" t="s">
        <v>32</v>
      </c>
      <c r="J24" s="3">
        <f t="shared" si="0"/>
        <v>31</v>
      </c>
      <c r="K24" s="3">
        <v>0</v>
      </c>
      <c r="L24" s="3">
        <v>0</v>
      </c>
      <c r="M24" s="3">
        <v>3600</v>
      </c>
      <c r="N24" s="3" t="s">
        <v>33</v>
      </c>
      <c r="O24" s="3">
        <f t="shared" si="1"/>
        <v>1</v>
      </c>
      <c r="P24" s="3">
        <v>0</v>
      </c>
      <c r="Q24" s="3">
        <v>0</v>
      </c>
      <c r="R24" s="3">
        <v>54000</v>
      </c>
      <c r="S24" s="3" t="s">
        <v>36</v>
      </c>
      <c r="T24" s="3">
        <f t="shared" si="2"/>
        <v>1</v>
      </c>
      <c r="U24" s="3">
        <v>0</v>
      </c>
      <c r="V24" s="3">
        <v>0</v>
      </c>
      <c r="W24" s="3">
        <v>3600</v>
      </c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ht="16.5" x14ac:dyDescent="0.2">
      <c r="A25" s="3">
        <v>22</v>
      </c>
      <c r="B25" s="3">
        <v>202</v>
      </c>
      <c r="C25" s="3" t="s">
        <v>160</v>
      </c>
      <c r="D25" s="4" t="s">
        <v>204</v>
      </c>
      <c r="E25" s="3">
        <v>2</v>
      </c>
      <c r="F25" s="4" t="s">
        <v>209</v>
      </c>
      <c r="G25" s="3">
        <v>75</v>
      </c>
      <c r="H25" s="3" t="s">
        <v>222</v>
      </c>
      <c r="I25" s="3" t="s">
        <v>32</v>
      </c>
      <c r="J25" s="3">
        <f t="shared" si="0"/>
        <v>31</v>
      </c>
      <c r="K25" s="3">
        <v>0</v>
      </c>
      <c r="L25" s="3">
        <v>0</v>
      </c>
      <c r="M25" s="3">
        <v>4500</v>
      </c>
      <c r="N25" s="3" t="s">
        <v>33</v>
      </c>
      <c r="O25" s="3">
        <f t="shared" si="1"/>
        <v>1</v>
      </c>
      <c r="P25" s="3">
        <v>0</v>
      </c>
      <c r="Q25" s="3">
        <v>0</v>
      </c>
      <c r="R25" s="3">
        <v>67500</v>
      </c>
      <c r="S25" s="3" t="s">
        <v>36</v>
      </c>
      <c r="T25" s="3">
        <f t="shared" si="2"/>
        <v>1</v>
      </c>
      <c r="U25" s="3">
        <v>0</v>
      </c>
      <c r="V25" s="3">
        <v>0</v>
      </c>
      <c r="W25" s="3">
        <v>4500</v>
      </c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ht="16.5" x14ac:dyDescent="0.2">
      <c r="A26" s="3">
        <v>23</v>
      </c>
      <c r="B26" s="3">
        <v>202</v>
      </c>
      <c r="C26" s="3" t="s">
        <v>161</v>
      </c>
      <c r="D26" s="4" t="s">
        <v>204</v>
      </c>
      <c r="E26" s="3">
        <v>3</v>
      </c>
      <c r="F26" s="4" t="s">
        <v>209</v>
      </c>
      <c r="G26" s="3">
        <v>100</v>
      </c>
      <c r="H26" s="3" t="s">
        <v>222</v>
      </c>
      <c r="I26" s="3" t="s">
        <v>32</v>
      </c>
      <c r="J26" s="3">
        <f t="shared" si="0"/>
        <v>31</v>
      </c>
      <c r="K26" s="3">
        <v>0</v>
      </c>
      <c r="L26" s="3">
        <v>0</v>
      </c>
      <c r="M26" s="3">
        <v>5400</v>
      </c>
      <c r="N26" s="3" t="s">
        <v>33</v>
      </c>
      <c r="O26" s="3">
        <f t="shared" si="1"/>
        <v>1</v>
      </c>
      <c r="P26" s="3">
        <v>0</v>
      </c>
      <c r="Q26" s="3">
        <v>0</v>
      </c>
      <c r="R26" s="3">
        <v>81000</v>
      </c>
      <c r="S26" s="3" t="s">
        <v>36</v>
      </c>
      <c r="T26" s="3">
        <f t="shared" si="2"/>
        <v>1</v>
      </c>
      <c r="U26" s="3">
        <v>0</v>
      </c>
      <c r="V26" s="3">
        <v>0</v>
      </c>
      <c r="W26" s="3">
        <v>5400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ht="16.5" x14ac:dyDescent="0.2">
      <c r="A27" s="3">
        <v>24</v>
      </c>
      <c r="B27" s="3">
        <v>202</v>
      </c>
      <c r="C27" s="3" t="s">
        <v>162</v>
      </c>
      <c r="D27" s="4" t="s">
        <v>204</v>
      </c>
      <c r="E27" s="3">
        <v>4</v>
      </c>
      <c r="F27" s="4" t="s">
        <v>209</v>
      </c>
      <c r="G27" s="3">
        <v>135</v>
      </c>
      <c r="H27" s="3" t="s">
        <v>222</v>
      </c>
      <c r="I27" s="3" t="s">
        <v>32</v>
      </c>
      <c r="J27" s="3">
        <f t="shared" si="0"/>
        <v>31</v>
      </c>
      <c r="K27" s="3">
        <v>0</v>
      </c>
      <c r="L27" s="3">
        <v>0</v>
      </c>
      <c r="M27" s="3">
        <v>6300</v>
      </c>
      <c r="N27" s="3" t="s">
        <v>33</v>
      </c>
      <c r="O27" s="3">
        <f t="shared" si="1"/>
        <v>1</v>
      </c>
      <c r="P27" s="3">
        <v>0</v>
      </c>
      <c r="Q27" s="3">
        <v>0</v>
      </c>
      <c r="R27" s="3">
        <v>94500</v>
      </c>
      <c r="S27" s="3" t="s">
        <v>36</v>
      </c>
      <c r="T27" s="3">
        <f t="shared" si="2"/>
        <v>1</v>
      </c>
      <c r="U27" s="3">
        <v>0</v>
      </c>
      <c r="V27" s="3">
        <v>0</v>
      </c>
      <c r="W27" s="3">
        <v>6300</v>
      </c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ht="16.5" x14ac:dyDescent="0.2">
      <c r="A28" s="3">
        <v>25</v>
      </c>
      <c r="B28" s="3">
        <v>202</v>
      </c>
      <c r="C28" s="3" t="s">
        <v>163</v>
      </c>
      <c r="D28" s="4" t="s">
        <v>204</v>
      </c>
      <c r="E28" s="3">
        <v>5</v>
      </c>
      <c r="F28" s="4" t="s">
        <v>209</v>
      </c>
      <c r="G28" s="3">
        <v>150</v>
      </c>
      <c r="H28" s="3" t="s">
        <v>222</v>
      </c>
      <c r="I28" s="3" t="s">
        <v>32</v>
      </c>
      <c r="J28" s="3">
        <f t="shared" si="0"/>
        <v>31</v>
      </c>
      <c r="K28" s="3">
        <v>0</v>
      </c>
      <c r="L28" s="3">
        <v>0</v>
      </c>
      <c r="M28" s="3">
        <v>7200</v>
      </c>
      <c r="N28" s="3" t="s">
        <v>33</v>
      </c>
      <c r="O28" s="3">
        <f t="shared" si="1"/>
        <v>1</v>
      </c>
      <c r="P28" s="3">
        <v>0</v>
      </c>
      <c r="Q28" s="3">
        <v>0</v>
      </c>
      <c r="R28" s="3">
        <v>108000</v>
      </c>
      <c r="S28" s="3" t="s">
        <v>36</v>
      </c>
      <c r="T28" s="3">
        <f t="shared" si="2"/>
        <v>1</v>
      </c>
      <c r="U28" s="3">
        <v>0</v>
      </c>
      <c r="V28" s="3">
        <v>0</v>
      </c>
      <c r="W28" s="3">
        <v>7200</v>
      </c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ht="16.5" x14ac:dyDescent="0.2">
      <c r="A29" s="3">
        <v>26</v>
      </c>
      <c r="B29" s="3">
        <v>203</v>
      </c>
      <c r="C29" s="3" t="s">
        <v>164</v>
      </c>
      <c r="D29" s="4" t="s">
        <v>204</v>
      </c>
      <c r="E29" s="3">
        <v>1</v>
      </c>
      <c r="F29" s="4" t="s">
        <v>210</v>
      </c>
      <c r="G29" s="3">
        <v>50</v>
      </c>
      <c r="H29" s="3" t="s">
        <v>223</v>
      </c>
      <c r="I29" s="3" t="s">
        <v>32</v>
      </c>
      <c r="J29" s="3">
        <f t="shared" si="0"/>
        <v>31</v>
      </c>
      <c r="K29" s="3">
        <v>0</v>
      </c>
      <c r="L29" s="3">
        <v>0</v>
      </c>
      <c r="M29" s="3">
        <v>3600</v>
      </c>
      <c r="N29" s="3" t="s">
        <v>34</v>
      </c>
      <c r="O29" s="3">
        <f t="shared" si="1"/>
        <v>1</v>
      </c>
      <c r="P29" s="3">
        <v>0</v>
      </c>
      <c r="Q29" s="3">
        <v>0</v>
      </c>
      <c r="R29" s="3">
        <v>3600</v>
      </c>
      <c r="S29" s="3" t="s">
        <v>35</v>
      </c>
      <c r="T29" s="3">
        <f t="shared" si="2"/>
        <v>1</v>
      </c>
      <c r="U29" s="3">
        <v>0</v>
      </c>
      <c r="V29" s="3">
        <v>0</v>
      </c>
      <c r="W29" s="3">
        <v>108000</v>
      </c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ht="16.5" x14ac:dyDescent="0.2">
      <c r="A30" s="3">
        <v>27</v>
      </c>
      <c r="B30" s="3">
        <v>203</v>
      </c>
      <c r="C30" s="3" t="s">
        <v>165</v>
      </c>
      <c r="D30" s="4" t="s">
        <v>204</v>
      </c>
      <c r="E30" s="3">
        <v>2</v>
      </c>
      <c r="F30" s="4" t="s">
        <v>210</v>
      </c>
      <c r="G30" s="3">
        <v>75</v>
      </c>
      <c r="H30" s="3" t="s">
        <v>223</v>
      </c>
      <c r="I30" s="3" t="s">
        <v>32</v>
      </c>
      <c r="J30" s="3">
        <f t="shared" si="0"/>
        <v>31</v>
      </c>
      <c r="K30" s="3">
        <v>0</v>
      </c>
      <c r="L30" s="3">
        <v>0</v>
      </c>
      <c r="M30" s="3">
        <v>4500</v>
      </c>
      <c r="N30" s="3" t="s">
        <v>34</v>
      </c>
      <c r="O30" s="3">
        <f t="shared" si="1"/>
        <v>1</v>
      </c>
      <c r="P30" s="3">
        <v>0</v>
      </c>
      <c r="Q30" s="3">
        <v>0</v>
      </c>
      <c r="R30" s="3">
        <v>4500</v>
      </c>
      <c r="S30" s="3" t="s">
        <v>35</v>
      </c>
      <c r="T30" s="3">
        <f t="shared" si="2"/>
        <v>1</v>
      </c>
      <c r="U30" s="3">
        <v>0</v>
      </c>
      <c r="V30" s="3">
        <v>0</v>
      </c>
      <c r="W30" s="3">
        <v>135000</v>
      </c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ht="16.5" x14ac:dyDescent="0.2">
      <c r="A31" s="3">
        <v>28</v>
      </c>
      <c r="B31" s="3">
        <v>203</v>
      </c>
      <c r="C31" s="3" t="s">
        <v>166</v>
      </c>
      <c r="D31" s="4" t="s">
        <v>204</v>
      </c>
      <c r="E31" s="3">
        <v>3</v>
      </c>
      <c r="F31" s="4" t="s">
        <v>210</v>
      </c>
      <c r="G31" s="3">
        <v>100</v>
      </c>
      <c r="H31" s="3" t="s">
        <v>223</v>
      </c>
      <c r="I31" s="3" t="s">
        <v>32</v>
      </c>
      <c r="J31" s="3">
        <f t="shared" si="0"/>
        <v>31</v>
      </c>
      <c r="K31" s="3">
        <v>0</v>
      </c>
      <c r="L31" s="3">
        <v>0</v>
      </c>
      <c r="M31" s="3">
        <v>5400</v>
      </c>
      <c r="N31" s="3" t="s">
        <v>34</v>
      </c>
      <c r="O31" s="3">
        <f t="shared" si="1"/>
        <v>1</v>
      </c>
      <c r="P31" s="3">
        <v>0</v>
      </c>
      <c r="Q31" s="3">
        <v>0</v>
      </c>
      <c r="R31" s="3">
        <v>5400</v>
      </c>
      <c r="S31" s="3" t="s">
        <v>35</v>
      </c>
      <c r="T31" s="3">
        <f t="shared" si="2"/>
        <v>1</v>
      </c>
      <c r="U31" s="3">
        <v>0</v>
      </c>
      <c r="V31" s="3">
        <v>0</v>
      </c>
      <c r="W31" s="3">
        <v>162000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ht="16.5" x14ac:dyDescent="0.2">
      <c r="A32" s="3">
        <v>29</v>
      </c>
      <c r="B32" s="3">
        <v>203</v>
      </c>
      <c r="C32" s="3" t="s">
        <v>167</v>
      </c>
      <c r="D32" s="4" t="s">
        <v>204</v>
      </c>
      <c r="E32" s="3">
        <v>4</v>
      </c>
      <c r="F32" s="4" t="s">
        <v>210</v>
      </c>
      <c r="G32" s="3">
        <v>135</v>
      </c>
      <c r="H32" s="3" t="s">
        <v>223</v>
      </c>
      <c r="I32" s="3" t="s">
        <v>32</v>
      </c>
      <c r="J32" s="3">
        <f t="shared" si="0"/>
        <v>31</v>
      </c>
      <c r="K32" s="3">
        <v>0</v>
      </c>
      <c r="L32" s="3">
        <v>0</v>
      </c>
      <c r="M32" s="3">
        <v>6300</v>
      </c>
      <c r="N32" s="3" t="s">
        <v>34</v>
      </c>
      <c r="O32" s="3">
        <f t="shared" si="1"/>
        <v>1</v>
      </c>
      <c r="P32" s="3">
        <v>0</v>
      </c>
      <c r="Q32" s="3">
        <v>0</v>
      </c>
      <c r="R32" s="3">
        <v>6300</v>
      </c>
      <c r="S32" s="3" t="s">
        <v>35</v>
      </c>
      <c r="T32" s="3">
        <f t="shared" si="2"/>
        <v>1</v>
      </c>
      <c r="U32" s="3">
        <v>0</v>
      </c>
      <c r="V32" s="3">
        <v>0</v>
      </c>
      <c r="W32" s="3">
        <v>189000</v>
      </c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ht="16.5" x14ac:dyDescent="0.2">
      <c r="A33" s="3">
        <v>30</v>
      </c>
      <c r="B33" s="3">
        <v>203</v>
      </c>
      <c r="C33" s="3" t="s">
        <v>168</v>
      </c>
      <c r="D33" s="4" t="s">
        <v>204</v>
      </c>
      <c r="E33" s="3">
        <v>5</v>
      </c>
      <c r="F33" s="4" t="s">
        <v>210</v>
      </c>
      <c r="G33" s="3">
        <v>150</v>
      </c>
      <c r="H33" s="3" t="s">
        <v>223</v>
      </c>
      <c r="I33" s="3" t="s">
        <v>32</v>
      </c>
      <c r="J33" s="3">
        <f t="shared" si="0"/>
        <v>31</v>
      </c>
      <c r="K33" s="3">
        <v>0</v>
      </c>
      <c r="L33" s="3">
        <v>0</v>
      </c>
      <c r="M33" s="3">
        <v>7200</v>
      </c>
      <c r="N33" s="3" t="s">
        <v>34</v>
      </c>
      <c r="O33" s="3">
        <f t="shared" si="1"/>
        <v>1</v>
      </c>
      <c r="P33" s="3">
        <v>0</v>
      </c>
      <c r="Q33" s="3">
        <v>0</v>
      </c>
      <c r="R33" s="3">
        <v>7200</v>
      </c>
      <c r="S33" s="3" t="s">
        <v>35</v>
      </c>
      <c r="T33" s="3">
        <f t="shared" si="2"/>
        <v>1</v>
      </c>
      <c r="U33" s="3">
        <v>0</v>
      </c>
      <c r="V33" s="3">
        <v>0</v>
      </c>
      <c r="W33" s="3">
        <v>216000</v>
      </c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ht="16.5" x14ac:dyDescent="0.2">
      <c r="A34" s="3">
        <v>31</v>
      </c>
      <c r="B34" s="3">
        <v>301</v>
      </c>
      <c r="C34" s="3" t="s">
        <v>169</v>
      </c>
      <c r="D34" s="4" t="s">
        <v>204</v>
      </c>
      <c r="E34" s="3">
        <v>1</v>
      </c>
      <c r="F34" s="4" t="s">
        <v>211</v>
      </c>
      <c r="G34" s="3">
        <v>80</v>
      </c>
      <c r="H34" s="3" t="s">
        <v>224</v>
      </c>
      <c r="I34" s="3" t="s">
        <v>32</v>
      </c>
      <c r="J34" s="3">
        <f t="shared" si="0"/>
        <v>31</v>
      </c>
      <c r="K34" s="3">
        <v>0</v>
      </c>
      <c r="L34" s="3">
        <v>0</v>
      </c>
      <c r="M34" s="3">
        <v>6600</v>
      </c>
      <c r="N34" s="3" t="s">
        <v>33</v>
      </c>
      <c r="O34" s="3">
        <f t="shared" si="1"/>
        <v>1</v>
      </c>
      <c r="P34" s="3">
        <v>0</v>
      </c>
      <c r="Q34" s="3">
        <v>0</v>
      </c>
      <c r="R34" s="3">
        <v>99000</v>
      </c>
      <c r="S34" s="3" t="s">
        <v>36</v>
      </c>
      <c r="T34" s="3">
        <f t="shared" si="2"/>
        <v>1</v>
      </c>
      <c r="U34" s="3">
        <v>0</v>
      </c>
      <c r="V34" s="3">
        <v>0</v>
      </c>
      <c r="W34" s="3">
        <v>6600</v>
      </c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ht="16.5" x14ac:dyDescent="0.2">
      <c r="A35" s="3">
        <v>32</v>
      </c>
      <c r="B35" s="3">
        <v>301</v>
      </c>
      <c r="C35" s="3" t="s">
        <v>170</v>
      </c>
      <c r="D35" s="4" t="s">
        <v>204</v>
      </c>
      <c r="E35" s="3">
        <v>2</v>
      </c>
      <c r="F35" s="4" t="s">
        <v>211</v>
      </c>
      <c r="G35" s="3">
        <v>120</v>
      </c>
      <c r="H35" s="3" t="s">
        <v>224</v>
      </c>
      <c r="I35" s="3" t="s">
        <v>32</v>
      </c>
      <c r="J35" s="3">
        <f t="shared" si="0"/>
        <v>31</v>
      </c>
      <c r="K35" s="3">
        <v>0</v>
      </c>
      <c r="L35" s="3">
        <v>0</v>
      </c>
      <c r="M35" s="3">
        <v>8910</v>
      </c>
      <c r="N35" s="3" t="s">
        <v>33</v>
      </c>
      <c r="O35" s="3">
        <f t="shared" si="1"/>
        <v>1</v>
      </c>
      <c r="P35" s="3">
        <v>0</v>
      </c>
      <c r="Q35" s="3">
        <v>0</v>
      </c>
      <c r="R35" s="3">
        <v>133650</v>
      </c>
      <c r="S35" s="3" t="s">
        <v>36</v>
      </c>
      <c r="T35" s="3">
        <f t="shared" si="2"/>
        <v>1</v>
      </c>
      <c r="U35" s="3">
        <v>0</v>
      </c>
      <c r="V35" s="3">
        <v>0</v>
      </c>
      <c r="W35" s="3">
        <v>8910</v>
      </c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ht="16.5" x14ac:dyDescent="0.2">
      <c r="A36" s="3">
        <v>33</v>
      </c>
      <c r="B36" s="3">
        <v>301</v>
      </c>
      <c r="C36" s="3" t="s">
        <v>171</v>
      </c>
      <c r="D36" s="4" t="s">
        <v>204</v>
      </c>
      <c r="E36" s="3">
        <v>3</v>
      </c>
      <c r="F36" s="4" t="s">
        <v>211</v>
      </c>
      <c r="G36" s="3">
        <v>160</v>
      </c>
      <c r="H36" s="3" t="s">
        <v>224</v>
      </c>
      <c r="I36" s="3" t="s">
        <v>32</v>
      </c>
      <c r="J36" s="3">
        <f t="shared" si="0"/>
        <v>31</v>
      </c>
      <c r="K36" s="3">
        <v>0</v>
      </c>
      <c r="L36" s="3">
        <v>0</v>
      </c>
      <c r="M36" s="3">
        <v>11220</v>
      </c>
      <c r="N36" s="3" t="s">
        <v>33</v>
      </c>
      <c r="O36" s="3">
        <f t="shared" si="1"/>
        <v>1</v>
      </c>
      <c r="P36" s="3">
        <v>0</v>
      </c>
      <c r="Q36" s="3">
        <v>0</v>
      </c>
      <c r="R36" s="3">
        <v>168300</v>
      </c>
      <c r="S36" s="3" t="s">
        <v>36</v>
      </c>
      <c r="T36" s="3">
        <f t="shared" si="2"/>
        <v>1</v>
      </c>
      <c r="U36" s="3">
        <v>0</v>
      </c>
      <c r="V36" s="3">
        <v>0</v>
      </c>
      <c r="W36" s="3">
        <v>11220</v>
      </c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ht="16.5" x14ac:dyDescent="0.2">
      <c r="A37" s="3">
        <v>34</v>
      </c>
      <c r="B37" s="3">
        <v>301</v>
      </c>
      <c r="C37" s="3" t="s">
        <v>172</v>
      </c>
      <c r="D37" s="4" t="s">
        <v>204</v>
      </c>
      <c r="E37" s="3">
        <v>4</v>
      </c>
      <c r="F37" s="4" t="s">
        <v>211</v>
      </c>
      <c r="G37" s="3">
        <v>200</v>
      </c>
      <c r="H37" s="3" t="s">
        <v>224</v>
      </c>
      <c r="I37" s="3" t="s">
        <v>32</v>
      </c>
      <c r="J37" s="3">
        <f t="shared" si="0"/>
        <v>31</v>
      </c>
      <c r="K37" s="3">
        <v>0</v>
      </c>
      <c r="L37" s="3">
        <v>0</v>
      </c>
      <c r="M37" s="3">
        <v>13529.999999999998</v>
      </c>
      <c r="N37" s="3" t="s">
        <v>33</v>
      </c>
      <c r="O37" s="3">
        <f t="shared" si="1"/>
        <v>1</v>
      </c>
      <c r="P37" s="3">
        <v>0</v>
      </c>
      <c r="Q37" s="3">
        <v>0</v>
      </c>
      <c r="R37" s="3">
        <v>202949.99999999997</v>
      </c>
      <c r="S37" s="3" t="s">
        <v>36</v>
      </c>
      <c r="T37" s="3">
        <f t="shared" si="2"/>
        <v>1</v>
      </c>
      <c r="U37" s="3">
        <v>0</v>
      </c>
      <c r="V37" s="3">
        <v>0</v>
      </c>
      <c r="W37" s="3">
        <v>13529.999999999998</v>
      </c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ht="16.5" x14ac:dyDescent="0.2">
      <c r="A38" s="3">
        <v>35</v>
      </c>
      <c r="B38" s="3">
        <v>301</v>
      </c>
      <c r="C38" s="3" t="s">
        <v>173</v>
      </c>
      <c r="D38" s="4" t="s">
        <v>204</v>
      </c>
      <c r="E38" s="3">
        <v>5</v>
      </c>
      <c r="F38" s="4" t="s">
        <v>211</v>
      </c>
      <c r="G38" s="3">
        <v>250</v>
      </c>
      <c r="H38" s="3" t="s">
        <v>224</v>
      </c>
      <c r="I38" s="3" t="s">
        <v>32</v>
      </c>
      <c r="J38" s="3">
        <f t="shared" si="0"/>
        <v>31</v>
      </c>
      <c r="K38" s="3">
        <v>0</v>
      </c>
      <c r="L38" s="3">
        <v>0</v>
      </c>
      <c r="M38" s="3">
        <v>16500</v>
      </c>
      <c r="N38" s="3" t="s">
        <v>33</v>
      </c>
      <c r="O38" s="3">
        <f t="shared" si="1"/>
        <v>1</v>
      </c>
      <c r="P38" s="3">
        <v>0</v>
      </c>
      <c r="Q38" s="3">
        <v>0</v>
      </c>
      <c r="R38" s="3">
        <v>247500</v>
      </c>
      <c r="S38" s="3" t="s">
        <v>36</v>
      </c>
      <c r="T38" s="3">
        <f t="shared" si="2"/>
        <v>1</v>
      </c>
      <c r="U38" s="3">
        <v>0</v>
      </c>
      <c r="V38" s="3">
        <v>0</v>
      </c>
      <c r="W38" s="3">
        <v>16500</v>
      </c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ht="16.5" x14ac:dyDescent="0.2">
      <c r="A39" s="3">
        <v>36</v>
      </c>
      <c r="B39" s="3">
        <v>302</v>
      </c>
      <c r="C39" s="3" t="s">
        <v>174</v>
      </c>
      <c r="D39" s="4" t="s">
        <v>204</v>
      </c>
      <c r="E39" s="3">
        <v>1</v>
      </c>
      <c r="F39" s="4" t="s">
        <v>212</v>
      </c>
      <c r="G39" s="3">
        <v>80</v>
      </c>
      <c r="H39" s="3" t="s">
        <v>225</v>
      </c>
      <c r="I39" s="3" t="s">
        <v>32</v>
      </c>
      <c r="J39" s="3">
        <f t="shared" si="0"/>
        <v>31</v>
      </c>
      <c r="K39" s="3">
        <v>0</v>
      </c>
      <c r="L39" s="3">
        <v>0</v>
      </c>
      <c r="M39" s="3">
        <v>6600</v>
      </c>
      <c r="N39" s="3" t="s">
        <v>34</v>
      </c>
      <c r="O39" s="3">
        <f t="shared" si="1"/>
        <v>1</v>
      </c>
      <c r="P39" s="3">
        <v>0</v>
      </c>
      <c r="Q39" s="3">
        <v>0</v>
      </c>
      <c r="R39" s="3">
        <v>6600</v>
      </c>
      <c r="S39" s="3" t="s">
        <v>35</v>
      </c>
      <c r="T39" s="3">
        <f t="shared" si="2"/>
        <v>1</v>
      </c>
      <c r="U39" s="3">
        <v>0</v>
      </c>
      <c r="V39" s="3">
        <v>0</v>
      </c>
      <c r="W39" s="3">
        <v>198000</v>
      </c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ht="16.5" x14ac:dyDescent="0.2">
      <c r="A40" s="3">
        <v>37</v>
      </c>
      <c r="B40" s="3">
        <v>302</v>
      </c>
      <c r="C40" s="3" t="s">
        <v>175</v>
      </c>
      <c r="D40" s="4" t="s">
        <v>204</v>
      </c>
      <c r="E40" s="3">
        <v>2</v>
      </c>
      <c r="F40" s="4" t="s">
        <v>212</v>
      </c>
      <c r="G40" s="3">
        <v>120</v>
      </c>
      <c r="H40" s="3" t="s">
        <v>225</v>
      </c>
      <c r="I40" s="3" t="s">
        <v>32</v>
      </c>
      <c r="J40" s="3">
        <f t="shared" si="0"/>
        <v>31</v>
      </c>
      <c r="K40" s="3">
        <v>0</v>
      </c>
      <c r="L40" s="3">
        <v>0</v>
      </c>
      <c r="M40" s="3">
        <v>8910</v>
      </c>
      <c r="N40" s="3" t="s">
        <v>34</v>
      </c>
      <c r="O40" s="3">
        <f t="shared" si="1"/>
        <v>1</v>
      </c>
      <c r="P40" s="3">
        <v>0</v>
      </c>
      <c r="Q40" s="3">
        <v>0</v>
      </c>
      <c r="R40" s="3">
        <v>8910</v>
      </c>
      <c r="S40" s="3" t="s">
        <v>35</v>
      </c>
      <c r="T40" s="3">
        <f t="shared" si="2"/>
        <v>1</v>
      </c>
      <c r="U40" s="3">
        <v>0</v>
      </c>
      <c r="V40" s="3">
        <v>0</v>
      </c>
      <c r="W40" s="3">
        <v>267300</v>
      </c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ht="16.5" x14ac:dyDescent="0.2">
      <c r="A41" s="3">
        <v>38</v>
      </c>
      <c r="B41" s="3">
        <v>302</v>
      </c>
      <c r="C41" s="3" t="s">
        <v>176</v>
      </c>
      <c r="D41" s="4" t="s">
        <v>204</v>
      </c>
      <c r="E41" s="3">
        <v>3</v>
      </c>
      <c r="F41" s="4" t="s">
        <v>212</v>
      </c>
      <c r="G41" s="3">
        <v>160</v>
      </c>
      <c r="H41" s="3" t="s">
        <v>225</v>
      </c>
      <c r="I41" s="3" t="s">
        <v>32</v>
      </c>
      <c r="J41" s="3">
        <f t="shared" si="0"/>
        <v>31</v>
      </c>
      <c r="K41" s="3">
        <v>0</v>
      </c>
      <c r="L41" s="3">
        <v>0</v>
      </c>
      <c r="M41" s="3">
        <v>11220</v>
      </c>
      <c r="N41" s="3" t="s">
        <v>34</v>
      </c>
      <c r="O41" s="3">
        <f t="shared" si="1"/>
        <v>1</v>
      </c>
      <c r="P41" s="3">
        <v>0</v>
      </c>
      <c r="Q41" s="3">
        <v>0</v>
      </c>
      <c r="R41" s="3">
        <v>11220</v>
      </c>
      <c r="S41" s="3" t="s">
        <v>35</v>
      </c>
      <c r="T41" s="3">
        <f t="shared" si="2"/>
        <v>1</v>
      </c>
      <c r="U41" s="3">
        <v>0</v>
      </c>
      <c r="V41" s="3">
        <v>0</v>
      </c>
      <c r="W41" s="3">
        <v>336600</v>
      </c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ht="16.5" x14ac:dyDescent="0.2">
      <c r="A42" s="3">
        <v>39</v>
      </c>
      <c r="B42" s="3">
        <v>302</v>
      </c>
      <c r="C42" s="3" t="s">
        <v>177</v>
      </c>
      <c r="D42" s="4" t="s">
        <v>204</v>
      </c>
      <c r="E42" s="3">
        <v>4</v>
      </c>
      <c r="F42" s="4" t="s">
        <v>212</v>
      </c>
      <c r="G42" s="3">
        <v>200</v>
      </c>
      <c r="H42" s="3" t="s">
        <v>225</v>
      </c>
      <c r="I42" s="3" t="s">
        <v>32</v>
      </c>
      <c r="J42" s="3">
        <f t="shared" si="0"/>
        <v>31</v>
      </c>
      <c r="K42" s="3">
        <v>0</v>
      </c>
      <c r="L42" s="3">
        <v>0</v>
      </c>
      <c r="M42" s="3">
        <v>13529.999999999998</v>
      </c>
      <c r="N42" s="3" t="s">
        <v>34</v>
      </c>
      <c r="O42" s="3">
        <f t="shared" si="1"/>
        <v>1</v>
      </c>
      <c r="P42" s="3">
        <v>0</v>
      </c>
      <c r="Q42" s="3">
        <v>0</v>
      </c>
      <c r="R42" s="3">
        <v>13529.999999999998</v>
      </c>
      <c r="S42" s="3" t="s">
        <v>35</v>
      </c>
      <c r="T42" s="3">
        <f t="shared" si="2"/>
        <v>1</v>
      </c>
      <c r="U42" s="3">
        <v>0</v>
      </c>
      <c r="V42" s="3">
        <v>0</v>
      </c>
      <c r="W42" s="3">
        <v>405899.99999999994</v>
      </c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ht="16.5" x14ac:dyDescent="0.2">
      <c r="A43" s="3">
        <v>40</v>
      </c>
      <c r="B43" s="3">
        <v>302</v>
      </c>
      <c r="C43" s="3" t="s">
        <v>178</v>
      </c>
      <c r="D43" s="4" t="s">
        <v>204</v>
      </c>
      <c r="E43" s="3">
        <v>5</v>
      </c>
      <c r="F43" s="4" t="s">
        <v>212</v>
      </c>
      <c r="G43" s="3">
        <v>250</v>
      </c>
      <c r="H43" s="3" t="s">
        <v>225</v>
      </c>
      <c r="I43" s="3" t="s">
        <v>32</v>
      </c>
      <c r="J43" s="3">
        <f t="shared" si="0"/>
        <v>31</v>
      </c>
      <c r="K43" s="3">
        <v>0</v>
      </c>
      <c r="L43" s="3">
        <v>0</v>
      </c>
      <c r="M43" s="3">
        <v>16500</v>
      </c>
      <c r="N43" s="3" t="s">
        <v>34</v>
      </c>
      <c r="O43" s="3">
        <f t="shared" si="1"/>
        <v>1</v>
      </c>
      <c r="P43" s="3">
        <v>0</v>
      </c>
      <c r="Q43" s="3">
        <v>0</v>
      </c>
      <c r="R43" s="3">
        <v>16500</v>
      </c>
      <c r="S43" s="3" t="s">
        <v>35</v>
      </c>
      <c r="T43" s="3">
        <f t="shared" si="2"/>
        <v>1</v>
      </c>
      <c r="U43" s="3">
        <v>0</v>
      </c>
      <c r="V43" s="3">
        <v>0</v>
      </c>
      <c r="W43" s="3">
        <v>495000</v>
      </c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ht="16.5" x14ac:dyDescent="0.2">
      <c r="A44" s="3">
        <v>41</v>
      </c>
      <c r="B44" s="3">
        <v>303</v>
      </c>
      <c r="C44" s="3" t="s">
        <v>179</v>
      </c>
      <c r="D44" s="4" t="s">
        <v>204</v>
      </c>
      <c r="E44" s="3">
        <v>1</v>
      </c>
      <c r="F44" s="4" t="s">
        <v>213</v>
      </c>
      <c r="G44" s="3">
        <v>80</v>
      </c>
      <c r="H44" s="3" t="s">
        <v>226</v>
      </c>
      <c r="I44" s="3" t="s">
        <v>32</v>
      </c>
      <c r="J44" s="3">
        <f t="shared" si="0"/>
        <v>31</v>
      </c>
      <c r="K44" s="3">
        <v>0</v>
      </c>
      <c r="L44" s="3">
        <v>0</v>
      </c>
      <c r="M44" s="3">
        <v>6600</v>
      </c>
      <c r="N44" s="3" t="s">
        <v>33</v>
      </c>
      <c r="O44" s="3">
        <f t="shared" si="1"/>
        <v>1</v>
      </c>
      <c r="P44" s="3">
        <v>0</v>
      </c>
      <c r="Q44" s="3">
        <v>0</v>
      </c>
      <c r="R44" s="3">
        <v>49500</v>
      </c>
      <c r="S44" s="3" t="s">
        <v>34</v>
      </c>
      <c r="T44" s="3">
        <f t="shared" si="2"/>
        <v>1</v>
      </c>
      <c r="U44" s="3">
        <v>0</v>
      </c>
      <c r="V44" s="3">
        <v>0</v>
      </c>
      <c r="W44" s="3">
        <v>3300</v>
      </c>
      <c r="X44" s="3" t="s">
        <v>35</v>
      </c>
      <c r="Y44" s="3">
        <f>IF(OR(X44="atk",X44="crit",X44="dash",X44="dmgInc"),31,1)</f>
        <v>1</v>
      </c>
      <c r="Z44" s="3">
        <v>0</v>
      </c>
      <c r="AA44" s="3">
        <v>0</v>
      </c>
      <c r="AB44" s="3">
        <v>99000</v>
      </c>
      <c r="AC44" s="3" t="s">
        <v>36</v>
      </c>
      <c r="AD44" s="3">
        <f>IF(OR(AC44="atk",AC44="crit",AC44="dash",AC44="dmgInc"),31,1)</f>
        <v>1</v>
      </c>
      <c r="AE44" s="3">
        <v>0</v>
      </c>
      <c r="AF44" s="3">
        <v>0</v>
      </c>
      <c r="AG44" s="3">
        <v>3300</v>
      </c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ht="16.5" x14ac:dyDescent="0.2">
      <c r="A45" s="3">
        <v>42</v>
      </c>
      <c r="B45" s="3">
        <v>303</v>
      </c>
      <c r="C45" s="3" t="s">
        <v>180</v>
      </c>
      <c r="D45" s="4" t="s">
        <v>204</v>
      </c>
      <c r="E45" s="3">
        <v>2</v>
      </c>
      <c r="F45" s="4" t="s">
        <v>213</v>
      </c>
      <c r="G45" s="3">
        <v>120</v>
      </c>
      <c r="H45" s="3" t="s">
        <v>226</v>
      </c>
      <c r="I45" s="3" t="s">
        <v>32</v>
      </c>
      <c r="J45" s="3">
        <f t="shared" si="0"/>
        <v>31</v>
      </c>
      <c r="K45" s="3">
        <v>0</v>
      </c>
      <c r="L45" s="3">
        <v>0</v>
      </c>
      <c r="M45" s="3">
        <v>8910</v>
      </c>
      <c r="N45" s="3" t="s">
        <v>33</v>
      </c>
      <c r="O45" s="3">
        <f t="shared" si="1"/>
        <v>1</v>
      </c>
      <c r="P45" s="3">
        <v>0</v>
      </c>
      <c r="Q45" s="3">
        <v>0</v>
      </c>
      <c r="R45" s="3">
        <v>66825</v>
      </c>
      <c r="S45" s="3" t="s">
        <v>34</v>
      </c>
      <c r="T45" s="3">
        <f t="shared" si="2"/>
        <v>1</v>
      </c>
      <c r="U45" s="3">
        <v>0</v>
      </c>
      <c r="V45" s="3">
        <v>0</v>
      </c>
      <c r="W45" s="3">
        <v>4455</v>
      </c>
      <c r="X45" s="3" t="s">
        <v>35</v>
      </c>
      <c r="Y45" s="3">
        <f t="shared" ref="Y45:Y68" si="5">IF(OR(X45="atk",X45="crit",X45="dash",X45="dmgInc"),31,1)</f>
        <v>1</v>
      </c>
      <c r="Z45" s="3">
        <v>0</v>
      </c>
      <c r="AA45" s="3">
        <v>0</v>
      </c>
      <c r="AB45" s="3">
        <v>133650</v>
      </c>
      <c r="AC45" s="3" t="s">
        <v>36</v>
      </c>
      <c r="AD45" s="3">
        <f t="shared" ref="AD45:AD68" si="6">IF(OR(AC45="atk",AC45="crit",AC45="dash",AC45="dmgInc"),31,1)</f>
        <v>1</v>
      </c>
      <c r="AE45" s="3">
        <v>0</v>
      </c>
      <c r="AF45" s="3">
        <v>0</v>
      </c>
      <c r="AG45" s="3">
        <v>4455</v>
      </c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ht="16.5" x14ac:dyDescent="0.2">
      <c r="A46" s="3">
        <v>43</v>
      </c>
      <c r="B46" s="3">
        <v>303</v>
      </c>
      <c r="C46" s="3" t="s">
        <v>181</v>
      </c>
      <c r="D46" s="4" t="s">
        <v>204</v>
      </c>
      <c r="E46" s="3">
        <v>3</v>
      </c>
      <c r="F46" s="4" t="s">
        <v>213</v>
      </c>
      <c r="G46" s="3">
        <v>160</v>
      </c>
      <c r="H46" s="3" t="s">
        <v>226</v>
      </c>
      <c r="I46" s="3" t="s">
        <v>32</v>
      </c>
      <c r="J46" s="3">
        <f t="shared" si="0"/>
        <v>31</v>
      </c>
      <c r="K46" s="3">
        <v>0</v>
      </c>
      <c r="L46" s="3">
        <v>0</v>
      </c>
      <c r="M46" s="3">
        <v>11220</v>
      </c>
      <c r="N46" s="3" t="s">
        <v>33</v>
      </c>
      <c r="O46" s="3">
        <f t="shared" si="1"/>
        <v>1</v>
      </c>
      <c r="P46" s="3">
        <v>0</v>
      </c>
      <c r="Q46" s="3">
        <v>0</v>
      </c>
      <c r="R46" s="3">
        <v>84150</v>
      </c>
      <c r="S46" s="3" t="s">
        <v>34</v>
      </c>
      <c r="T46" s="3">
        <f t="shared" si="2"/>
        <v>1</v>
      </c>
      <c r="U46" s="3">
        <v>0</v>
      </c>
      <c r="V46" s="3">
        <v>0</v>
      </c>
      <c r="W46" s="3">
        <v>5610</v>
      </c>
      <c r="X46" s="3" t="s">
        <v>35</v>
      </c>
      <c r="Y46" s="3">
        <f t="shared" si="5"/>
        <v>1</v>
      </c>
      <c r="Z46" s="3">
        <v>0</v>
      </c>
      <c r="AA46" s="3">
        <v>0</v>
      </c>
      <c r="AB46" s="3">
        <v>168300</v>
      </c>
      <c r="AC46" s="3" t="s">
        <v>36</v>
      </c>
      <c r="AD46" s="3">
        <f t="shared" si="6"/>
        <v>1</v>
      </c>
      <c r="AE46" s="3">
        <v>0</v>
      </c>
      <c r="AF46" s="3">
        <v>0</v>
      </c>
      <c r="AG46" s="3">
        <v>5610</v>
      </c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ht="16.5" x14ac:dyDescent="0.2">
      <c r="A47" s="3">
        <v>44</v>
      </c>
      <c r="B47" s="3">
        <v>303</v>
      </c>
      <c r="C47" s="3" t="s">
        <v>182</v>
      </c>
      <c r="D47" s="4" t="s">
        <v>204</v>
      </c>
      <c r="E47" s="3">
        <v>4</v>
      </c>
      <c r="F47" s="4" t="s">
        <v>213</v>
      </c>
      <c r="G47" s="3">
        <v>200</v>
      </c>
      <c r="H47" s="3" t="s">
        <v>226</v>
      </c>
      <c r="I47" s="3" t="s">
        <v>32</v>
      </c>
      <c r="J47" s="3">
        <f t="shared" si="0"/>
        <v>31</v>
      </c>
      <c r="K47" s="3">
        <v>0</v>
      </c>
      <c r="L47" s="3">
        <v>0</v>
      </c>
      <c r="M47" s="3">
        <v>13529.999999999998</v>
      </c>
      <c r="N47" s="3" t="s">
        <v>33</v>
      </c>
      <c r="O47" s="3">
        <f t="shared" si="1"/>
        <v>1</v>
      </c>
      <c r="P47" s="3">
        <v>0</v>
      </c>
      <c r="Q47" s="3">
        <v>0</v>
      </c>
      <c r="R47" s="3">
        <v>101474.99999999999</v>
      </c>
      <c r="S47" s="3" t="s">
        <v>34</v>
      </c>
      <c r="T47" s="3">
        <f t="shared" si="2"/>
        <v>1</v>
      </c>
      <c r="U47" s="3">
        <v>0</v>
      </c>
      <c r="V47" s="3">
        <v>0</v>
      </c>
      <c r="W47" s="3">
        <v>6764.9999999999991</v>
      </c>
      <c r="X47" s="3" t="s">
        <v>35</v>
      </c>
      <c r="Y47" s="3">
        <f t="shared" si="5"/>
        <v>1</v>
      </c>
      <c r="Z47" s="3">
        <v>0</v>
      </c>
      <c r="AA47" s="3">
        <v>0</v>
      </c>
      <c r="AB47" s="3">
        <v>202949.99999999997</v>
      </c>
      <c r="AC47" s="3" t="s">
        <v>36</v>
      </c>
      <c r="AD47" s="3">
        <f t="shared" si="6"/>
        <v>1</v>
      </c>
      <c r="AE47" s="3">
        <v>0</v>
      </c>
      <c r="AF47" s="3">
        <v>0</v>
      </c>
      <c r="AG47" s="3">
        <v>6765</v>
      </c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ht="16.5" x14ac:dyDescent="0.2">
      <c r="A48" s="3">
        <v>45</v>
      </c>
      <c r="B48" s="3">
        <v>303</v>
      </c>
      <c r="C48" s="3" t="s">
        <v>183</v>
      </c>
      <c r="D48" s="4" t="s">
        <v>204</v>
      </c>
      <c r="E48" s="3">
        <v>5</v>
      </c>
      <c r="F48" s="4" t="s">
        <v>213</v>
      </c>
      <c r="G48" s="3">
        <v>250</v>
      </c>
      <c r="H48" s="3" t="s">
        <v>226</v>
      </c>
      <c r="I48" s="3" t="s">
        <v>32</v>
      </c>
      <c r="J48" s="3">
        <f t="shared" si="0"/>
        <v>31</v>
      </c>
      <c r="K48" s="3">
        <v>0</v>
      </c>
      <c r="L48" s="3">
        <v>0</v>
      </c>
      <c r="M48" s="3">
        <v>16500</v>
      </c>
      <c r="N48" s="3" t="s">
        <v>33</v>
      </c>
      <c r="O48" s="3">
        <f t="shared" si="1"/>
        <v>1</v>
      </c>
      <c r="P48" s="3">
        <v>0</v>
      </c>
      <c r="Q48" s="3">
        <v>0</v>
      </c>
      <c r="R48" s="3">
        <v>123750</v>
      </c>
      <c r="S48" s="3" t="s">
        <v>34</v>
      </c>
      <c r="T48" s="3">
        <f t="shared" si="2"/>
        <v>1</v>
      </c>
      <c r="U48" s="3">
        <v>0</v>
      </c>
      <c r="V48" s="3">
        <v>0</v>
      </c>
      <c r="W48" s="3">
        <v>8250</v>
      </c>
      <c r="X48" s="3" t="s">
        <v>35</v>
      </c>
      <c r="Y48" s="3">
        <f t="shared" si="5"/>
        <v>1</v>
      </c>
      <c r="Z48" s="3">
        <v>0</v>
      </c>
      <c r="AA48" s="3">
        <v>0</v>
      </c>
      <c r="AB48" s="3">
        <v>247500</v>
      </c>
      <c r="AC48" s="3" t="s">
        <v>36</v>
      </c>
      <c r="AD48" s="3">
        <f t="shared" si="6"/>
        <v>1</v>
      </c>
      <c r="AE48" s="3">
        <v>0</v>
      </c>
      <c r="AF48" s="3">
        <v>0</v>
      </c>
      <c r="AG48" s="3">
        <v>8250</v>
      </c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ht="16.5" x14ac:dyDescent="0.2">
      <c r="A49" s="3">
        <v>46</v>
      </c>
      <c r="B49" s="3">
        <v>401</v>
      </c>
      <c r="C49" s="3" t="s">
        <v>184</v>
      </c>
      <c r="D49" s="4" t="s">
        <v>204</v>
      </c>
      <c r="E49" s="3">
        <v>1</v>
      </c>
      <c r="F49" s="4" t="s">
        <v>214</v>
      </c>
      <c r="G49" s="3">
        <v>120</v>
      </c>
      <c r="H49" s="3" t="s">
        <v>227</v>
      </c>
      <c r="I49" s="3" t="s">
        <v>32</v>
      </c>
      <c r="J49" s="3">
        <f t="shared" si="0"/>
        <v>31</v>
      </c>
      <c r="K49" s="3">
        <v>0</v>
      </c>
      <c r="L49" s="3">
        <v>0</v>
      </c>
      <c r="M49" s="3">
        <v>9600</v>
      </c>
      <c r="N49" s="3" t="s">
        <v>33</v>
      </c>
      <c r="O49" s="3">
        <f t="shared" si="1"/>
        <v>1</v>
      </c>
      <c r="P49" s="3">
        <v>0</v>
      </c>
      <c r="Q49" s="3">
        <v>0</v>
      </c>
      <c r="R49" s="3">
        <v>72000</v>
      </c>
      <c r="S49" s="3" t="s">
        <v>34</v>
      </c>
      <c r="T49" s="3">
        <f t="shared" si="2"/>
        <v>1</v>
      </c>
      <c r="U49" s="3">
        <v>0</v>
      </c>
      <c r="V49" s="3">
        <v>0</v>
      </c>
      <c r="W49" s="3">
        <v>4800</v>
      </c>
      <c r="X49" s="3" t="s">
        <v>35</v>
      </c>
      <c r="Y49" s="3">
        <f t="shared" si="5"/>
        <v>1</v>
      </c>
      <c r="Z49" s="3">
        <v>0</v>
      </c>
      <c r="AA49" s="3">
        <v>0</v>
      </c>
      <c r="AB49" s="3">
        <v>150000</v>
      </c>
      <c r="AC49" s="3" t="s">
        <v>36</v>
      </c>
      <c r="AD49" s="3">
        <f t="shared" si="6"/>
        <v>1</v>
      </c>
      <c r="AE49" s="3">
        <v>0</v>
      </c>
      <c r="AF49" s="3">
        <v>0</v>
      </c>
      <c r="AG49" s="3">
        <v>5250</v>
      </c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ht="16.5" x14ac:dyDescent="0.2">
      <c r="A50" s="3">
        <v>47</v>
      </c>
      <c r="B50" s="3">
        <v>401</v>
      </c>
      <c r="C50" s="3" t="s">
        <v>185</v>
      </c>
      <c r="D50" s="4" t="s">
        <v>204</v>
      </c>
      <c r="E50" s="3">
        <v>2</v>
      </c>
      <c r="F50" s="4" t="s">
        <v>214</v>
      </c>
      <c r="G50" s="3">
        <v>160</v>
      </c>
      <c r="H50" s="3" t="s">
        <v>227</v>
      </c>
      <c r="I50" s="3" t="s">
        <v>32</v>
      </c>
      <c r="J50" s="3">
        <f t="shared" si="0"/>
        <v>31</v>
      </c>
      <c r="K50" s="3">
        <v>0</v>
      </c>
      <c r="L50" s="3">
        <v>0</v>
      </c>
      <c r="M50" s="3">
        <v>12960</v>
      </c>
      <c r="N50" s="3" t="s">
        <v>33</v>
      </c>
      <c r="O50" s="3">
        <f t="shared" si="1"/>
        <v>1</v>
      </c>
      <c r="P50" s="3">
        <v>0</v>
      </c>
      <c r="Q50" s="3">
        <v>0</v>
      </c>
      <c r="R50" s="3">
        <v>97200</v>
      </c>
      <c r="S50" s="3" t="s">
        <v>34</v>
      </c>
      <c r="T50" s="3">
        <f t="shared" si="2"/>
        <v>1</v>
      </c>
      <c r="U50" s="3">
        <v>0</v>
      </c>
      <c r="V50" s="3">
        <v>0</v>
      </c>
      <c r="W50" s="3">
        <v>6480</v>
      </c>
      <c r="X50" s="3" t="s">
        <v>35</v>
      </c>
      <c r="Y50" s="3">
        <f t="shared" si="5"/>
        <v>1</v>
      </c>
      <c r="Z50" s="3">
        <v>0</v>
      </c>
      <c r="AA50" s="3">
        <v>0</v>
      </c>
      <c r="AB50" s="3">
        <v>202500</v>
      </c>
      <c r="AC50" s="3" t="s">
        <v>36</v>
      </c>
      <c r="AD50" s="3">
        <f t="shared" si="6"/>
        <v>1</v>
      </c>
      <c r="AE50" s="3">
        <v>0</v>
      </c>
      <c r="AF50" s="3">
        <v>0</v>
      </c>
      <c r="AG50" s="3">
        <v>7088</v>
      </c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ht="16.5" x14ac:dyDescent="0.2">
      <c r="A51" s="3">
        <v>48</v>
      </c>
      <c r="B51" s="3">
        <v>401</v>
      </c>
      <c r="C51" s="3" t="s">
        <v>186</v>
      </c>
      <c r="D51" s="4" t="s">
        <v>204</v>
      </c>
      <c r="E51" s="3">
        <v>3</v>
      </c>
      <c r="F51" s="4" t="s">
        <v>214</v>
      </c>
      <c r="G51" s="3">
        <v>200</v>
      </c>
      <c r="H51" s="3" t="s">
        <v>227</v>
      </c>
      <c r="I51" s="3" t="s">
        <v>32</v>
      </c>
      <c r="J51" s="3">
        <f t="shared" si="0"/>
        <v>31</v>
      </c>
      <c r="K51" s="3">
        <v>0</v>
      </c>
      <c r="L51" s="3">
        <v>0</v>
      </c>
      <c r="M51" s="3">
        <v>16320</v>
      </c>
      <c r="N51" s="3" t="s">
        <v>33</v>
      </c>
      <c r="O51" s="3">
        <f t="shared" si="1"/>
        <v>1</v>
      </c>
      <c r="P51" s="3">
        <v>0</v>
      </c>
      <c r="Q51" s="3">
        <v>0</v>
      </c>
      <c r="R51" s="3">
        <v>122400</v>
      </c>
      <c r="S51" s="3" t="s">
        <v>34</v>
      </c>
      <c r="T51" s="3">
        <f t="shared" si="2"/>
        <v>1</v>
      </c>
      <c r="U51" s="3">
        <v>0</v>
      </c>
      <c r="V51" s="3">
        <v>0</v>
      </c>
      <c r="W51" s="3">
        <v>8160</v>
      </c>
      <c r="X51" s="3" t="s">
        <v>35</v>
      </c>
      <c r="Y51" s="3">
        <f t="shared" si="5"/>
        <v>1</v>
      </c>
      <c r="Z51" s="3">
        <v>0</v>
      </c>
      <c r="AA51" s="3">
        <v>0</v>
      </c>
      <c r="AB51" s="3">
        <v>255000</v>
      </c>
      <c r="AC51" s="3" t="s">
        <v>36</v>
      </c>
      <c r="AD51" s="3">
        <f t="shared" si="6"/>
        <v>1</v>
      </c>
      <c r="AE51" s="3">
        <v>0</v>
      </c>
      <c r="AF51" s="3">
        <v>0</v>
      </c>
      <c r="AG51" s="3">
        <v>8925</v>
      </c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ht="16.5" x14ac:dyDescent="0.2">
      <c r="A52" s="3">
        <v>49</v>
      </c>
      <c r="B52" s="3">
        <v>401</v>
      </c>
      <c r="C52" s="3" t="s">
        <v>187</v>
      </c>
      <c r="D52" s="4" t="s">
        <v>204</v>
      </c>
      <c r="E52" s="3">
        <v>4</v>
      </c>
      <c r="F52" s="4" t="s">
        <v>214</v>
      </c>
      <c r="G52" s="3">
        <v>250</v>
      </c>
      <c r="H52" s="3" t="s">
        <v>227</v>
      </c>
      <c r="I52" s="3" t="s">
        <v>32</v>
      </c>
      <c r="J52" s="3">
        <f t="shared" si="0"/>
        <v>31</v>
      </c>
      <c r="K52" s="3">
        <v>0</v>
      </c>
      <c r="L52" s="3">
        <v>0</v>
      </c>
      <c r="M52" s="3">
        <v>19680</v>
      </c>
      <c r="N52" s="3" t="s">
        <v>33</v>
      </c>
      <c r="O52" s="3">
        <f t="shared" si="1"/>
        <v>1</v>
      </c>
      <c r="P52" s="3">
        <v>0</v>
      </c>
      <c r="Q52" s="3">
        <v>0</v>
      </c>
      <c r="R52" s="3">
        <v>147600</v>
      </c>
      <c r="S52" s="3" t="s">
        <v>34</v>
      </c>
      <c r="T52" s="3">
        <f t="shared" si="2"/>
        <v>1</v>
      </c>
      <c r="U52" s="3">
        <v>0</v>
      </c>
      <c r="V52" s="3">
        <v>0</v>
      </c>
      <c r="W52" s="3">
        <v>9840</v>
      </c>
      <c r="X52" s="3" t="s">
        <v>35</v>
      </c>
      <c r="Y52" s="3">
        <f t="shared" si="5"/>
        <v>1</v>
      </c>
      <c r="Z52" s="3">
        <v>0</v>
      </c>
      <c r="AA52" s="3">
        <v>0</v>
      </c>
      <c r="AB52" s="3">
        <v>307500</v>
      </c>
      <c r="AC52" s="3" t="s">
        <v>36</v>
      </c>
      <c r="AD52" s="3">
        <f t="shared" si="6"/>
        <v>1</v>
      </c>
      <c r="AE52" s="3">
        <v>0</v>
      </c>
      <c r="AF52" s="3">
        <v>0</v>
      </c>
      <c r="AG52" s="3">
        <v>10763</v>
      </c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ht="16.5" x14ac:dyDescent="0.2">
      <c r="A53" s="3">
        <v>50</v>
      </c>
      <c r="B53" s="3">
        <v>401</v>
      </c>
      <c r="C53" s="3" t="s">
        <v>188</v>
      </c>
      <c r="D53" s="4" t="s">
        <v>204</v>
      </c>
      <c r="E53" s="3">
        <v>5</v>
      </c>
      <c r="F53" s="4" t="s">
        <v>214</v>
      </c>
      <c r="G53" s="3">
        <v>300</v>
      </c>
      <c r="H53" s="3" t="s">
        <v>227</v>
      </c>
      <c r="I53" s="3" t="s">
        <v>32</v>
      </c>
      <c r="J53" s="3">
        <f t="shared" si="0"/>
        <v>31</v>
      </c>
      <c r="K53" s="3">
        <v>0</v>
      </c>
      <c r="L53" s="3">
        <v>0</v>
      </c>
      <c r="M53" s="3">
        <v>24000</v>
      </c>
      <c r="N53" s="3" t="s">
        <v>33</v>
      </c>
      <c r="O53" s="3">
        <f t="shared" si="1"/>
        <v>1</v>
      </c>
      <c r="P53" s="3">
        <v>0</v>
      </c>
      <c r="Q53" s="3">
        <v>0</v>
      </c>
      <c r="R53" s="3">
        <v>180000</v>
      </c>
      <c r="S53" s="3" t="s">
        <v>34</v>
      </c>
      <c r="T53" s="3">
        <f t="shared" si="2"/>
        <v>1</v>
      </c>
      <c r="U53" s="3">
        <v>0</v>
      </c>
      <c r="V53" s="3">
        <v>0</v>
      </c>
      <c r="W53" s="3">
        <v>12000</v>
      </c>
      <c r="X53" s="3" t="s">
        <v>35</v>
      </c>
      <c r="Y53" s="3">
        <f t="shared" si="5"/>
        <v>1</v>
      </c>
      <c r="Z53" s="3">
        <v>0</v>
      </c>
      <c r="AA53" s="3">
        <v>0</v>
      </c>
      <c r="AB53" s="3">
        <v>375000</v>
      </c>
      <c r="AC53" s="3" t="s">
        <v>36</v>
      </c>
      <c r="AD53" s="3">
        <f t="shared" si="6"/>
        <v>1</v>
      </c>
      <c r="AE53" s="3">
        <v>0</v>
      </c>
      <c r="AF53" s="3">
        <v>0</v>
      </c>
      <c r="AG53" s="3">
        <v>13125</v>
      </c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ht="16.5" x14ac:dyDescent="0.2">
      <c r="A54" s="3">
        <v>51</v>
      </c>
      <c r="B54" s="3">
        <v>402</v>
      </c>
      <c r="C54" s="3" t="s">
        <v>189</v>
      </c>
      <c r="D54" s="4" t="s">
        <v>204</v>
      </c>
      <c r="E54" s="3">
        <v>1</v>
      </c>
      <c r="F54" s="4" t="s">
        <v>215</v>
      </c>
      <c r="G54" s="3">
        <v>120</v>
      </c>
      <c r="H54" s="3" t="s">
        <v>228</v>
      </c>
      <c r="I54" s="3" t="s">
        <v>32</v>
      </c>
      <c r="J54" s="3">
        <f t="shared" si="0"/>
        <v>31</v>
      </c>
      <c r="K54" s="3">
        <v>0</v>
      </c>
      <c r="L54" s="3">
        <v>0</v>
      </c>
      <c r="M54" s="3">
        <v>9600</v>
      </c>
      <c r="N54" s="3" t="s">
        <v>33</v>
      </c>
      <c r="O54" s="3">
        <f t="shared" si="1"/>
        <v>1</v>
      </c>
      <c r="P54" s="3">
        <v>0</v>
      </c>
      <c r="Q54" s="3">
        <v>0</v>
      </c>
      <c r="R54" s="3">
        <v>72000</v>
      </c>
      <c r="S54" s="3" t="s">
        <v>34</v>
      </c>
      <c r="T54" s="3">
        <f t="shared" si="2"/>
        <v>1</v>
      </c>
      <c r="U54" s="3">
        <v>0</v>
      </c>
      <c r="V54" s="3">
        <v>0</v>
      </c>
      <c r="W54" s="3">
        <v>4800</v>
      </c>
      <c r="X54" s="3" t="s">
        <v>35</v>
      </c>
      <c r="Y54" s="3">
        <f t="shared" si="5"/>
        <v>1</v>
      </c>
      <c r="Z54" s="3">
        <v>0</v>
      </c>
      <c r="AA54" s="3">
        <v>0</v>
      </c>
      <c r="AB54" s="3">
        <v>150000</v>
      </c>
      <c r="AC54" s="3" t="s">
        <v>36</v>
      </c>
      <c r="AD54" s="3">
        <f t="shared" si="6"/>
        <v>1</v>
      </c>
      <c r="AE54" s="3">
        <v>0</v>
      </c>
      <c r="AF54" s="3">
        <v>0</v>
      </c>
      <c r="AG54" s="3">
        <v>5250</v>
      </c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ht="16.5" x14ac:dyDescent="0.2">
      <c r="A55" s="3">
        <v>52</v>
      </c>
      <c r="B55" s="3">
        <v>402</v>
      </c>
      <c r="C55" s="3" t="s">
        <v>190</v>
      </c>
      <c r="D55" s="4" t="s">
        <v>204</v>
      </c>
      <c r="E55" s="3">
        <v>2</v>
      </c>
      <c r="F55" s="4" t="s">
        <v>215</v>
      </c>
      <c r="G55" s="3">
        <v>160</v>
      </c>
      <c r="H55" s="3" t="s">
        <v>228</v>
      </c>
      <c r="I55" s="3" t="s">
        <v>32</v>
      </c>
      <c r="J55" s="3">
        <f t="shared" si="0"/>
        <v>31</v>
      </c>
      <c r="K55" s="3">
        <v>0</v>
      </c>
      <c r="L55" s="3">
        <v>0</v>
      </c>
      <c r="M55" s="3">
        <v>12960</v>
      </c>
      <c r="N55" s="3" t="s">
        <v>33</v>
      </c>
      <c r="O55" s="3">
        <f t="shared" si="1"/>
        <v>1</v>
      </c>
      <c r="P55" s="3">
        <v>0</v>
      </c>
      <c r="Q55" s="3">
        <v>0</v>
      </c>
      <c r="R55" s="3">
        <v>97200</v>
      </c>
      <c r="S55" s="3" t="s">
        <v>34</v>
      </c>
      <c r="T55" s="3">
        <f t="shared" si="2"/>
        <v>1</v>
      </c>
      <c r="U55" s="3">
        <v>0</v>
      </c>
      <c r="V55" s="3">
        <v>0</v>
      </c>
      <c r="W55" s="3">
        <v>6480</v>
      </c>
      <c r="X55" s="3" t="s">
        <v>35</v>
      </c>
      <c r="Y55" s="3">
        <f t="shared" si="5"/>
        <v>1</v>
      </c>
      <c r="Z55" s="3">
        <v>0</v>
      </c>
      <c r="AA55" s="3">
        <v>0</v>
      </c>
      <c r="AB55" s="3">
        <v>202500</v>
      </c>
      <c r="AC55" s="3" t="s">
        <v>36</v>
      </c>
      <c r="AD55" s="3">
        <f t="shared" si="6"/>
        <v>1</v>
      </c>
      <c r="AE55" s="3">
        <v>0</v>
      </c>
      <c r="AF55" s="3">
        <v>0</v>
      </c>
      <c r="AG55" s="3">
        <v>7088</v>
      </c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ht="16.5" x14ac:dyDescent="0.2">
      <c r="A56" s="3">
        <v>53</v>
      </c>
      <c r="B56" s="3">
        <v>402</v>
      </c>
      <c r="C56" s="3" t="s">
        <v>191</v>
      </c>
      <c r="D56" s="4" t="s">
        <v>204</v>
      </c>
      <c r="E56" s="3">
        <v>3</v>
      </c>
      <c r="F56" s="4" t="s">
        <v>215</v>
      </c>
      <c r="G56" s="3">
        <v>200</v>
      </c>
      <c r="H56" s="3" t="s">
        <v>228</v>
      </c>
      <c r="I56" s="3" t="s">
        <v>32</v>
      </c>
      <c r="J56" s="3">
        <f t="shared" si="0"/>
        <v>31</v>
      </c>
      <c r="K56" s="3">
        <v>0</v>
      </c>
      <c r="L56" s="3">
        <v>0</v>
      </c>
      <c r="M56" s="3">
        <v>16320</v>
      </c>
      <c r="N56" s="3" t="s">
        <v>33</v>
      </c>
      <c r="O56" s="3">
        <f t="shared" si="1"/>
        <v>1</v>
      </c>
      <c r="P56" s="3">
        <v>0</v>
      </c>
      <c r="Q56" s="3">
        <v>0</v>
      </c>
      <c r="R56" s="3">
        <v>122400</v>
      </c>
      <c r="S56" s="3" t="s">
        <v>34</v>
      </c>
      <c r="T56" s="3">
        <f t="shared" si="2"/>
        <v>1</v>
      </c>
      <c r="U56" s="3">
        <v>0</v>
      </c>
      <c r="V56" s="3">
        <v>0</v>
      </c>
      <c r="W56" s="3">
        <v>8160</v>
      </c>
      <c r="X56" s="3" t="s">
        <v>35</v>
      </c>
      <c r="Y56" s="3">
        <f t="shared" si="5"/>
        <v>1</v>
      </c>
      <c r="Z56" s="3">
        <v>0</v>
      </c>
      <c r="AA56" s="3">
        <v>0</v>
      </c>
      <c r="AB56" s="3">
        <v>255000</v>
      </c>
      <c r="AC56" s="3" t="s">
        <v>36</v>
      </c>
      <c r="AD56" s="3">
        <f t="shared" si="6"/>
        <v>1</v>
      </c>
      <c r="AE56" s="3">
        <v>0</v>
      </c>
      <c r="AF56" s="3">
        <v>0</v>
      </c>
      <c r="AG56" s="3">
        <v>8925</v>
      </c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ht="16.5" x14ac:dyDescent="0.2">
      <c r="A57" s="3">
        <v>54</v>
      </c>
      <c r="B57" s="3">
        <v>402</v>
      </c>
      <c r="C57" s="3" t="s">
        <v>192</v>
      </c>
      <c r="D57" s="4" t="s">
        <v>204</v>
      </c>
      <c r="E57" s="3">
        <v>4</v>
      </c>
      <c r="F57" s="4" t="s">
        <v>215</v>
      </c>
      <c r="G57" s="3">
        <v>250</v>
      </c>
      <c r="H57" s="3" t="s">
        <v>228</v>
      </c>
      <c r="I57" s="3" t="s">
        <v>32</v>
      </c>
      <c r="J57" s="3">
        <f t="shared" si="0"/>
        <v>31</v>
      </c>
      <c r="K57" s="3">
        <v>0</v>
      </c>
      <c r="L57" s="3">
        <v>0</v>
      </c>
      <c r="M57" s="3">
        <v>19680</v>
      </c>
      <c r="N57" s="3" t="s">
        <v>33</v>
      </c>
      <c r="O57" s="3">
        <f t="shared" si="1"/>
        <v>1</v>
      </c>
      <c r="P57" s="3">
        <v>0</v>
      </c>
      <c r="Q57" s="3">
        <v>0</v>
      </c>
      <c r="R57" s="3">
        <v>147600</v>
      </c>
      <c r="S57" s="3" t="s">
        <v>34</v>
      </c>
      <c r="T57" s="3">
        <f t="shared" si="2"/>
        <v>1</v>
      </c>
      <c r="U57" s="3">
        <v>0</v>
      </c>
      <c r="V57" s="3">
        <v>0</v>
      </c>
      <c r="W57" s="3">
        <v>9840</v>
      </c>
      <c r="X57" s="3" t="s">
        <v>35</v>
      </c>
      <c r="Y57" s="3">
        <f t="shared" si="5"/>
        <v>1</v>
      </c>
      <c r="Z57" s="3">
        <v>0</v>
      </c>
      <c r="AA57" s="3">
        <v>0</v>
      </c>
      <c r="AB57" s="3">
        <v>307500</v>
      </c>
      <c r="AC57" s="3" t="s">
        <v>36</v>
      </c>
      <c r="AD57" s="3">
        <f t="shared" si="6"/>
        <v>1</v>
      </c>
      <c r="AE57" s="3">
        <v>0</v>
      </c>
      <c r="AF57" s="3">
        <v>0</v>
      </c>
      <c r="AG57" s="3">
        <v>10763</v>
      </c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ht="16.5" x14ac:dyDescent="0.2">
      <c r="A58" s="3">
        <v>55</v>
      </c>
      <c r="B58" s="3">
        <v>402</v>
      </c>
      <c r="C58" s="3" t="s">
        <v>193</v>
      </c>
      <c r="D58" s="4" t="s">
        <v>204</v>
      </c>
      <c r="E58" s="3">
        <v>5</v>
      </c>
      <c r="F58" s="4" t="s">
        <v>215</v>
      </c>
      <c r="G58" s="3">
        <v>300</v>
      </c>
      <c r="H58" s="3" t="s">
        <v>228</v>
      </c>
      <c r="I58" s="3" t="s">
        <v>32</v>
      </c>
      <c r="J58" s="3">
        <f t="shared" si="0"/>
        <v>31</v>
      </c>
      <c r="K58" s="3">
        <v>0</v>
      </c>
      <c r="L58" s="3">
        <v>0</v>
      </c>
      <c r="M58" s="3">
        <v>24000</v>
      </c>
      <c r="N58" s="3" t="s">
        <v>33</v>
      </c>
      <c r="O58" s="3">
        <f t="shared" si="1"/>
        <v>1</v>
      </c>
      <c r="P58" s="3">
        <v>0</v>
      </c>
      <c r="Q58" s="3">
        <v>0</v>
      </c>
      <c r="R58" s="3">
        <v>180000</v>
      </c>
      <c r="S58" s="3" t="s">
        <v>34</v>
      </c>
      <c r="T58" s="3">
        <f t="shared" si="2"/>
        <v>1</v>
      </c>
      <c r="U58" s="3">
        <v>0</v>
      </c>
      <c r="V58" s="3">
        <v>0</v>
      </c>
      <c r="W58" s="3">
        <v>12000</v>
      </c>
      <c r="X58" s="3" t="s">
        <v>35</v>
      </c>
      <c r="Y58" s="3">
        <f t="shared" si="5"/>
        <v>1</v>
      </c>
      <c r="Z58" s="3">
        <v>0</v>
      </c>
      <c r="AA58" s="3">
        <v>0</v>
      </c>
      <c r="AB58" s="3">
        <v>375000</v>
      </c>
      <c r="AC58" s="3" t="s">
        <v>36</v>
      </c>
      <c r="AD58" s="3">
        <f t="shared" si="6"/>
        <v>1</v>
      </c>
      <c r="AE58" s="3">
        <v>0</v>
      </c>
      <c r="AF58" s="3">
        <v>0</v>
      </c>
      <c r="AG58" s="3">
        <v>13125</v>
      </c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ht="16.5" x14ac:dyDescent="0.2">
      <c r="A59" s="3">
        <v>56</v>
      </c>
      <c r="B59" s="3">
        <v>403</v>
      </c>
      <c r="C59" s="3" t="s">
        <v>194</v>
      </c>
      <c r="D59" s="4" t="s">
        <v>204</v>
      </c>
      <c r="E59" s="3">
        <v>1</v>
      </c>
      <c r="F59" s="4" t="s">
        <v>217</v>
      </c>
      <c r="G59" s="3">
        <v>120</v>
      </c>
      <c r="H59" s="3" t="s">
        <v>229</v>
      </c>
      <c r="I59" s="3" t="s">
        <v>32</v>
      </c>
      <c r="J59" s="3">
        <f t="shared" si="0"/>
        <v>31</v>
      </c>
      <c r="K59" s="3">
        <v>0</v>
      </c>
      <c r="L59" s="3">
        <v>0</v>
      </c>
      <c r="M59" s="3">
        <v>9600</v>
      </c>
      <c r="N59" s="3" t="s">
        <v>33</v>
      </c>
      <c r="O59" s="3">
        <f t="shared" si="1"/>
        <v>1</v>
      </c>
      <c r="P59" s="3">
        <v>0</v>
      </c>
      <c r="Q59" s="3">
        <v>0</v>
      </c>
      <c r="R59" s="3">
        <v>72000</v>
      </c>
      <c r="S59" s="3" t="s">
        <v>34</v>
      </c>
      <c r="T59" s="3">
        <f t="shared" si="2"/>
        <v>1</v>
      </c>
      <c r="U59" s="3">
        <v>0</v>
      </c>
      <c r="V59" s="3">
        <v>0</v>
      </c>
      <c r="W59" s="3">
        <v>4800</v>
      </c>
      <c r="X59" s="3" t="s">
        <v>35</v>
      </c>
      <c r="Y59" s="3">
        <f t="shared" si="5"/>
        <v>1</v>
      </c>
      <c r="Z59" s="3">
        <v>0</v>
      </c>
      <c r="AA59" s="3">
        <v>0</v>
      </c>
      <c r="AB59" s="3">
        <v>150000</v>
      </c>
      <c r="AC59" s="3" t="s">
        <v>36</v>
      </c>
      <c r="AD59" s="3">
        <f t="shared" si="6"/>
        <v>1</v>
      </c>
      <c r="AE59" s="3">
        <v>0</v>
      </c>
      <c r="AF59" s="3">
        <v>0</v>
      </c>
      <c r="AG59" s="3">
        <v>5250</v>
      </c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ht="16.5" x14ac:dyDescent="0.2">
      <c r="A60" s="3">
        <v>57</v>
      </c>
      <c r="B60" s="3">
        <v>403</v>
      </c>
      <c r="C60" s="3" t="s">
        <v>195</v>
      </c>
      <c r="D60" s="4" t="s">
        <v>204</v>
      </c>
      <c r="E60" s="3">
        <v>2</v>
      </c>
      <c r="F60" s="4" t="s">
        <v>217</v>
      </c>
      <c r="G60" s="3">
        <v>160</v>
      </c>
      <c r="H60" s="3" t="s">
        <v>229</v>
      </c>
      <c r="I60" s="3" t="s">
        <v>32</v>
      </c>
      <c r="J60" s="3">
        <f t="shared" si="0"/>
        <v>31</v>
      </c>
      <c r="K60" s="3">
        <v>0</v>
      </c>
      <c r="L60" s="3">
        <v>0</v>
      </c>
      <c r="M60" s="3">
        <v>12960</v>
      </c>
      <c r="N60" s="3" t="s">
        <v>33</v>
      </c>
      <c r="O60" s="3">
        <f t="shared" si="1"/>
        <v>1</v>
      </c>
      <c r="P60" s="3">
        <v>0</v>
      </c>
      <c r="Q60" s="3">
        <v>0</v>
      </c>
      <c r="R60" s="3">
        <v>97200</v>
      </c>
      <c r="S60" s="3" t="s">
        <v>34</v>
      </c>
      <c r="T60" s="3">
        <f t="shared" si="2"/>
        <v>1</v>
      </c>
      <c r="U60" s="3">
        <v>0</v>
      </c>
      <c r="V60" s="3">
        <v>0</v>
      </c>
      <c r="W60" s="3">
        <v>6480</v>
      </c>
      <c r="X60" s="3" t="s">
        <v>35</v>
      </c>
      <c r="Y60" s="3">
        <f t="shared" si="5"/>
        <v>1</v>
      </c>
      <c r="Z60" s="3">
        <v>0</v>
      </c>
      <c r="AA60" s="3">
        <v>0</v>
      </c>
      <c r="AB60" s="3">
        <v>202500</v>
      </c>
      <c r="AC60" s="3" t="s">
        <v>36</v>
      </c>
      <c r="AD60" s="3">
        <f t="shared" si="6"/>
        <v>1</v>
      </c>
      <c r="AE60" s="3">
        <v>0</v>
      </c>
      <c r="AF60" s="3">
        <v>0</v>
      </c>
      <c r="AG60" s="3">
        <v>7088</v>
      </c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ht="16.5" x14ac:dyDescent="0.2">
      <c r="A61" s="3">
        <v>58</v>
      </c>
      <c r="B61" s="3">
        <v>403</v>
      </c>
      <c r="C61" s="3" t="s">
        <v>196</v>
      </c>
      <c r="D61" s="4" t="s">
        <v>204</v>
      </c>
      <c r="E61" s="3">
        <v>3</v>
      </c>
      <c r="F61" s="4" t="s">
        <v>217</v>
      </c>
      <c r="G61" s="3">
        <v>200</v>
      </c>
      <c r="H61" s="3" t="s">
        <v>229</v>
      </c>
      <c r="I61" s="3" t="s">
        <v>32</v>
      </c>
      <c r="J61" s="3">
        <f t="shared" si="0"/>
        <v>31</v>
      </c>
      <c r="K61" s="3">
        <v>0</v>
      </c>
      <c r="L61" s="3">
        <v>0</v>
      </c>
      <c r="M61" s="3">
        <v>16320</v>
      </c>
      <c r="N61" s="3" t="s">
        <v>33</v>
      </c>
      <c r="O61" s="3">
        <f t="shared" si="1"/>
        <v>1</v>
      </c>
      <c r="P61" s="3">
        <v>0</v>
      </c>
      <c r="Q61" s="3">
        <v>0</v>
      </c>
      <c r="R61" s="3">
        <v>122400</v>
      </c>
      <c r="S61" s="3" t="s">
        <v>34</v>
      </c>
      <c r="T61" s="3">
        <f t="shared" si="2"/>
        <v>1</v>
      </c>
      <c r="U61" s="3">
        <v>0</v>
      </c>
      <c r="V61" s="3">
        <v>0</v>
      </c>
      <c r="W61" s="3">
        <v>8160</v>
      </c>
      <c r="X61" s="3" t="s">
        <v>35</v>
      </c>
      <c r="Y61" s="3">
        <f t="shared" si="5"/>
        <v>1</v>
      </c>
      <c r="Z61" s="3">
        <v>0</v>
      </c>
      <c r="AA61" s="3">
        <v>0</v>
      </c>
      <c r="AB61" s="3">
        <v>255000</v>
      </c>
      <c r="AC61" s="3" t="s">
        <v>36</v>
      </c>
      <c r="AD61" s="3">
        <f t="shared" si="6"/>
        <v>1</v>
      </c>
      <c r="AE61" s="3">
        <v>0</v>
      </c>
      <c r="AF61" s="3">
        <v>0</v>
      </c>
      <c r="AG61" s="3">
        <v>8925</v>
      </c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ht="16.5" x14ac:dyDescent="0.2">
      <c r="A62" s="3">
        <v>59</v>
      </c>
      <c r="B62" s="3">
        <v>403</v>
      </c>
      <c r="C62" s="3" t="s">
        <v>197</v>
      </c>
      <c r="D62" s="4" t="s">
        <v>204</v>
      </c>
      <c r="E62" s="3">
        <v>4</v>
      </c>
      <c r="F62" s="4" t="s">
        <v>217</v>
      </c>
      <c r="G62" s="3">
        <v>250</v>
      </c>
      <c r="H62" s="3" t="s">
        <v>229</v>
      </c>
      <c r="I62" s="3" t="s">
        <v>32</v>
      </c>
      <c r="J62" s="3">
        <f t="shared" si="0"/>
        <v>31</v>
      </c>
      <c r="K62" s="3">
        <v>0</v>
      </c>
      <c r="L62" s="3">
        <v>0</v>
      </c>
      <c r="M62" s="3">
        <v>19680</v>
      </c>
      <c r="N62" s="3" t="s">
        <v>33</v>
      </c>
      <c r="O62" s="3">
        <f t="shared" si="1"/>
        <v>1</v>
      </c>
      <c r="P62" s="3">
        <v>0</v>
      </c>
      <c r="Q62" s="3">
        <v>0</v>
      </c>
      <c r="R62" s="3">
        <v>147600</v>
      </c>
      <c r="S62" s="3" t="s">
        <v>34</v>
      </c>
      <c r="T62" s="3">
        <f t="shared" si="2"/>
        <v>1</v>
      </c>
      <c r="U62" s="3">
        <v>0</v>
      </c>
      <c r="V62" s="3">
        <v>0</v>
      </c>
      <c r="W62" s="3">
        <v>9840</v>
      </c>
      <c r="X62" s="3" t="s">
        <v>35</v>
      </c>
      <c r="Y62" s="3">
        <f t="shared" si="5"/>
        <v>1</v>
      </c>
      <c r="Z62" s="3">
        <v>0</v>
      </c>
      <c r="AA62" s="3">
        <v>0</v>
      </c>
      <c r="AB62" s="3">
        <v>307500</v>
      </c>
      <c r="AC62" s="3" t="s">
        <v>36</v>
      </c>
      <c r="AD62" s="3">
        <f t="shared" si="6"/>
        <v>1</v>
      </c>
      <c r="AE62" s="3">
        <v>0</v>
      </c>
      <c r="AF62" s="3">
        <v>0</v>
      </c>
      <c r="AG62" s="3">
        <v>10763</v>
      </c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ht="16.5" x14ac:dyDescent="0.2">
      <c r="A63" s="3">
        <v>60</v>
      </c>
      <c r="B63" s="3">
        <v>403</v>
      </c>
      <c r="C63" s="3" t="s">
        <v>198</v>
      </c>
      <c r="D63" s="4" t="s">
        <v>204</v>
      </c>
      <c r="E63" s="3">
        <v>5</v>
      </c>
      <c r="F63" s="4" t="s">
        <v>217</v>
      </c>
      <c r="G63" s="3">
        <v>300</v>
      </c>
      <c r="H63" s="3" t="s">
        <v>229</v>
      </c>
      <c r="I63" s="3" t="s">
        <v>32</v>
      </c>
      <c r="J63" s="3">
        <f t="shared" si="0"/>
        <v>31</v>
      </c>
      <c r="K63" s="3">
        <v>0</v>
      </c>
      <c r="L63" s="3">
        <v>0</v>
      </c>
      <c r="M63" s="3">
        <v>24000</v>
      </c>
      <c r="N63" s="3" t="s">
        <v>33</v>
      </c>
      <c r="O63" s="3">
        <f t="shared" si="1"/>
        <v>1</v>
      </c>
      <c r="P63" s="3">
        <v>0</v>
      </c>
      <c r="Q63" s="3">
        <v>0</v>
      </c>
      <c r="R63" s="3">
        <v>180000</v>
      </c>
      <c r="S63" s="3" t="s">
        <v>34</v>
      </c>
      <c r="T63" s="3">
        <f t="shared" si="2"/>
        <v>1</v>
      </c>
      <c r="U63" s="3">
        <v>0</v>
      </c>
      <c r="V63" s="3">
        <v>0</v>
      </c>
      <c r="W63" s="3">
        <v>12000</v>
      </c>
      <c r="X63" s="3" t="s">
        <v>35</v>
      </c>
      <c r="Y63" s="3">
        <f t="shared" si="5"/>
        <v>1</v>
      </c>
      <c r="Z63" s="3">
        <v>0</v>
      </c>
      <c r="AA63" s="3">
        <v>0</v>
      </c>
      <c r="AB63" s="3">
        <v>375000</v>
      </c>
      <c r="AC63" s="3" t="s">
        <v>36</v>
      </c>
      <c r="AD63" s="3">
        <f t="shared" si="6"/>
        <v>1</v>
      </c>
      <c r="AE63" s="3">
        <v>0</v>
      </c>
      <c r="AF63" s="3">
        <v>0</v>
      </c>
      <c r="AG63" s="3">
        <v>13125</v>
      </c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ht="16.5" x14ac:dyDescent="0.2">
      <c r="A64" s="3">
        <v>61</v>
      </c>
      <c r="B64" s="3">
        <v>404</v>
      </c>
      <c r="C64" s="3" t="s">
        <v>199</v>
      </c>
      <c r="D64" s="4" t="s">
        <v>204</v>
      </c>
      <c r="E64" s="3">
        <v>1</v>
      </c>
      <c r="F64" s="4" t="s">
        <v>216</v>
      </c>
      <c r="G64" s="3">
        <v>120</v>
      </c>
      <c r="H64" s="3" t="s">
        <v>230</v>
      </c>
      <c r="I64" s="3" t="s">
        <v>32</v>
      </c>
      <c r="J64" s="3">
        <f t="shared" si="0"/>
        <v>31</v>
      </c>
      <c r="K64" s="3">
        <v>0</v>
      </c>
      <c r="L64" s="3">
        <v>0</v>
      </c>
      <c r="M64" s="3">
        <v>9600</v>
      </c>
      <c r="N64" s="3" t="s">
        <v>33</v>
      </c>
      <c r="O64" s="3">
        <f t="shared" si="1"/>
        <v>1</v>
      </c>
      <c r="P64" s="3">
        <v>0</v>
      </c>
      <c r="Q64" s="3">
        <v>0</v>
      </c>
      <c r="R64" s="3">
        <v>72000</v>
      </c>
      <c r="S64" s="3" t="s">
        <v>34</v>
      </c>
      <c r="T64" s="3">
        <f t="shared" si="2"/>
        <v>1</v>
      </c>
      <c r="U64" s="3">
        <v>0</v>
      </c>
      <c r="V64" s="3">
        <v>0</v>
      </c>
      <c r="W64" s="3">
        <v>4800</v>
      </c>
      <c r="X64" s="3" t="s">
        <v>35</v>
      </c>
      <c r="Y64" s="3">
        <f t="shared" si="5"/>
        <v>1</v>
      </c>
      <c r="Z64" s="3">
        <v>0</v>
      </c>
      <c r="AA64" s="3">
        <v>0</v>
      </c>
      <c r="AB64" s="3">
        <v>150000</v>
      </c>
      <c r="AC64" s="3" t="s">
        <v>36</v>
      </c>
      <c r="AD64" s="3">
        <f t="shared" si="6"/>
        <v>1</v>
      </c>
      <c r="AE64" s="3">
        <v>0</v>
      </c>
      <c r="AF64" s="3">
        <v>0</v>
      </c>
      <c r="AG64" s="3">
        <v>5250</v>
      </c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ht="16.5" x14ac:dyDescent="0.2">
      <c r="A65" s="3">
        <v>62</v>
      </c>
      <c r="B65" s="3">
        <v>404</v>
      </c>
      <c r="C65" s="3" t="s">
        <v>200</v>
      </c>
      <c r="D65" s="4" t="s">
        <v>204</v>
      </c>
      <c r="E65" s="3">
        <v>2</v>
      </c>
      <c r="F65" s="4" t="s">
        <v>216</v>
      </c>
      <c r="G65" s="3">
        <v>160</v>
      </c>
      <c r="H65" s="3" t="s">
        <v>230</v>
      </c>
      <c r="I65" s="3" t="s">
        <v>32</v>
      </c>
      <c r="J65" s="3">
        <f t="shared" si="0"/>
        <v>31</v>
      </c>
      <c r="K65" s="3">
        <v>0</v>
      </c>
      <c r="L65" s="3">
        <v>0</v>
      </c>
      <c r="M65" s="3">
        <v>12960</v>
      </c>
      <c r="N65" s="3" t="s">
        <v>33</v>
      </c>
      <c r="O65" s="3">
        <f t="shared" si="1"/>
        <v>1</v>
      </c>
      <c r="P65" s="3">
        <v>0</v>
      </c>
      <c r="Q65" s="3">
        <v>0</v>
      </c>
      <c r="R65" s="3">
        <v>97200</v>
      </c>
      <c r="S65" s="3" t="s">
        <v>34</v>
      </c>
      <c r="T65" s="3">
        <f t="shared" si="2"/>
        <v>1</v>
      </c>
      <c r="U65" s="3">
        <v>0</v>
      </c>
      <c r="V65" s="3">
        <v>0</v>
      </c>
      <c r="W65" s="3">
        <v>6480</v>
      </c>
      <c r="X65" s="3" t="s">
        <v>35</v>
      </c>
      <c r="Y65" s="3">
        <f t="shared" si="5"/>
        <v>1</v>
      </c>
      <c r="Z65" s="3">
        <v>0</v>
      </c>
      <c r="AA65" s="3">
        <v>0</v>
      </c>
      <c r="AB65" s="3">
        <v>202500</v>
      </c>
      <c r="AC65" s="3" t="s">
        <v>36</v>
      </c>
      <c r="AD65" s="3">
        <f t="shared" si="6"/>
        <v>1</v>
      </c>
      <c r="AE65" s="3">
        <v>0</v>
      </c>
      <c r="AF65" s="3">
        <v>0</v>
      </c>
      <c r="AG65" s="3">
        <v>7088</v>
      </c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spans="1:43" ht="16.5" x14ac:dyDescent="0.2">
      <c r="A66" s="3">
        <v>63</v>
      </c>
      <c r="B66" s="3">
        <v>404</v>
      </c>
      <c r="C66" s="3" t="s">
        <v>201</v>
      </c>
      <c r="D66" s="4" t="s">
        <v>204</v>
      </c>
      <c r="E66" s="3">
        <v>3</v>
      </c>
      <c r="F66" s="4" t="s">
        <v>216</v>
      </c>
      <c r="G66" s="3">
        <v>200</v>
      </c>
      <c r="H66" s="3" t="s">
        <v>230</v>
      </c>
      <c r="I66" s="3" t="s">
        <v>32</v>
      </c>
      <c r="J66" s="3">
        <f t="shared" si="0"/>
        <v>31</v>
      </c>
      <c r="K66" s="3">
        <v>0</v>
      </c>
      <c r="L66" s="3">
        <v>0</v>
      </c>
      <c r="M66" s="3">
        <v>16320</v>
      </c>
      <c r="N66" s="3" t="s">
        <v>33</v>
      </c>
      <c r="O66" s="3">
        <f t="shared" si="1"/>
        <v>1</v>
      </c>
      <c r="P66" s="3">
        <v>0</v>
      </c>
      <c r="Q66" s="3">
        <v>0</v>
      </c>
      <c r="R66" s="3">
        <v>122400</v>
      </c>
      <c r="S66" s="3" t="s">
        <v>34</v>
      </c>
      <c r="T66" s="3">
        <f t="shared" si="2"/>
        <v>1</v>
      </c>
      <c r="U66" s="3">
        <v>0</v>
      </c>
      <c r="V66" s="3">
        <v>0</v>
      </c>
      <c r="W66" s="3">
        <v>8160</v>
      </c>
      <c r="X66" s="3" t="s">
        <v>35</v>
      </c>
      <c r="Y66" s="3">
        <f t="shared" si="5"/>
        <v>1</v>
      </c>
      <c r="Z66" s="3">
        <v>0</v>
      </c>
      <c r="AA66" s="3">
        <v>0</v>
      </c>
      <c r="AB66" s="3">
        <v>255000</v>
      </c>
      <c r="AC66" s="3" t="s">
        <v>36</v>
      </c>
      <c r="AD66" s="3">
        <f t="shared" si="6"/>
        <v>1</v>
      </c>
      <c r="AE66" s="3">
        <v>0</v>
      </c>
      <c r="AF66" s="3">
        <v>0</v>
      </c>
      <c r="AG66" s="3">
        <v>8925</v>
      </c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spans="1:43" ht="16.5" x14ac:dyDescent="0.2">
      <c r="A67" s="3">
        <v>64</v>
      </c>
      <c r="B67" s="3">
        <v>404</v>
      </c>
      <c r="C67" s="3" t="s">
        <v>202</v>
      </c>
      <c r="D67" s="4" t="s">
        <v>204</v>
      </c>
      <c r="E67" s="3">
        <v>4</v>
      </c>
      <c r="F67" s="4" t="s">
        <v>216</v>
      </c>
      <c r="G67" s="3">
        <v>250</v>
      </c>
      <c r="H67" s="3" t="s">
        <v>230</v>
      </c>
      <c r="I67" s="3" t="s">
        <v>32</v>
      </c>
      <c r="J67" s="3">
        <f t="shared" si="0"/>
        <v>31</v>
      </c>
      <c r="K67" s="3">
        <v>0</v>
      </c>
      <c r="L67" s="3">
        <v>0</v>
      </c>
      <c r="M67" s="3">
        <v>19680</v>
      </c>
      <c r="N67" s="3" t="s">
        <v>33</v>
      </c>
      <c r="O67" s="3">
        <f t="shared" si="1"/>
        <v>1</v>
      </c>
      <c r="P67" s="3">
        <v>0</v>
      </c>
      <c r="Q67" s="3">
        <v>0</v>
      </c>
      <c r="R67" s="3">
        <v>147600</v>
      </c>
      <c r="S67" s="3" t="s">
        <v>34</v>
      </c>
      <c r="T67" s="3">
        <f t="shared" si="2"/>
        <v>1</v>
      </c>
      <c r="U67" s="3">
        <v>0</v>
      </c>
      <c r="V67" s="3">
        <v>0</v>
      </c>
      <c r="W67" s="3">
        <v>9840</v>
      </c>
      <c r="X67" s="3" t="s">
        <v>35</v>
      </c>
      <c r="Y67" s="3">
        <f t="shared" si="5"/>
        <v>1</v>
      </c>
      <c r="Z67" s="3">
        <v>0</v>
      </c>
      <c r="AA67" s="3">
        <v>0</v>
      </c>
      <c r="AB67" s="3">
        <v>307500</v>
      </c>
      <c r="AC67" s="3" t="s">
        <v>36</v>
      </c>
      <c r="AD67" s="3">
        <f t="shared" si="6"/>
        <v>1</v>
      </c>
      <c r="AE67" s="3">
        <v>0</v>
      </c>
      <c r="AF67" s="3">
        <v>0</v>
      </c>
      <c r="AG67" s="3">
        <v>10763</v>
      </c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spans="1:43" ht="16.5" x14ac:dyDescent="0.2">
      <c r="A68" s="3">
        <v>65</v>
      </c>
      <c r="B68" s="3">
        <v>404</v>
      </c>
      <c r="C68" s="3" t="s">
        <v>203</v>
      </c>
      <c r="D68" s="4" t="s">
        <v>204</v>
      </c>
      <c r="E68" s="3">
        <v>5</v>
      </c>
      <c r="F68" s="4" t="s">
        <v>216</v>
      </c>
      <c r="G68" s="3">
        <v>300</v>
      </c>
      <c r="H68" s="3" t="s">
        <v>230</v>
      </c>
      <c r="I68" s="3" t="s">
        <v>32</v>
      </c>
      <c r="J68" s="3">
        <f t="shared" si="0"/>
        <v>31</v>
      </c>
      <c r="K68" s="3">
        <v>0</v>
      </c>
      <c r="L68" s="3">
        <v>0</v>
      </c>
      <c r="M68" s="3">
        <v>24000</v>
      </c>
      <c r="N68" s="3" t="s">
        <v>33</v>
      </c>
      <c r="O68" s="3">
        <f t="shared" si="1"/>
        <v>1</v>
      </c>
      <c r="P68" s="3">
        <v>0</v>
      </c>
      <c r="Q68" s="3">
        <v>0</v>
      </c>
      <c r="R68" s="3">
        <v>180000</v>
      </c>
      <c r="S68" s="3" t="s">
        <v>34</v>
      </c>
      <c r="T68" s="3">
        <f t="shared" si="2"/>
        <v>1</v>
      </c>
      <c r="U68" s="3">
        <v>0</v>
      </c>
      <c r="V68" s="3">
        <v>0</v>
      </c>
      <c r="W68" s="3">
        <v>12000</v>
      </c>
      <c r="X68" s="3" t="s">
        <v>35</v>
      </c>
      <c r="Y68" s="3">
        <f t="shared" si="5"/>
        <v>1</v>
      </c>
      <c r="Z68" s="3">
        <v>0</v>
      </c>
      <c r="AA68" s="3">
        <v>0</v>
      </c>
      <c r="AB68" s="3">
        <v>375000</v>
      </c>
      <c r="AC68" s="3" t="s">
        <v>36</v>
      </c>
      <c r="AD68" s="3">
        <f t="shared" si="6"/>
        <v>1</v>
      </c>
      <c r="AE68" s="3">
        <v>0</v>
      </c>
      <c r="AF68" s="3">
        <v>0</v>
      </c>
      <c r="AG68" s="3">
        <v>13125</v>
      </c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1:43" ht="16.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1:43" ht="16.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spans="1:43" ht="16.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spans="1:43" ht="16.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spans="1:43" ht="16.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spans="1:43" ht="16.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spans="1:43" ht="16.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772C-9C5A-4EDF-AD71-7DE322C2AE88}">
  <dimension ref="A1:G4"/>
  <sheetViews>
    <sheetView workbookViewId="0">
      <selection activeCell="G11" sqref="G11"/>
    </sheetView>
  </sheetViews>
  <sheetFormatPr defaultRowHeight="14.25" x14ac:dyDescent="0.2"/>
  <cols>
    <col min="3" max="3" width="10.625" customWidth="1"/>
    <col min="4" max="4" width="9.625" customWidth="1"/>
    <col min="5" max="5" width="12.5" customWidth="1"/>
    <col min="6" max="6" width="13" customWidth="1"/>
    <col min="7" max="7" width="12.625" customWidth="1"/>
  </cols>
  <sheetData>
    <row r="1" spans="1:7" ht="15" x14ac:dyDescent="0.2">
      <c r="A1" s="5" t="s">
        <v>8</v>
      </c>
      <c r="B1" s="5" t="s">
        <v>242</v>
      </c>
      <c r="C1" s="5" t="s">
        <v>243</v>
      </c>
      <c r="D1" s="6" t="s">
        <v>252</v>
      </c>
      <c r="E1" s="6" t="s">
        <v>253</v>
      </c>
      <c r="F1" s="6" t="s">
        <v>254</v>
      </c>
      <c r="G1" s="6" t="s">
        <v>255</v>
      </c>
    </row>
    <row r="2" spans="1:7" x14ac:dyDescent="0.2">
      <c r="A2" t="s">
        <v>244</v>
      </c>
      <c r="B2" t="s">
        <v>245</v>
      </c>
      <c r="C2" t="s">
        <v>245</v>
      </c>
      <c r="D2" t="s">
        <v>249</v>
      </c>
      <c r="E2" t="s">
        <v>29</v>
      </c>
      <c r="F2" t="s">
        <v>29</v>
      </c>
      <c r="G2" t="s">
        <v>251</v>
      </c>
    </row>
    <row r="3" spans="1:7" ht="15" x14ac:dyDescent="0.2">
      <c r="A3" s="2" t="s">
        <v>246</v>
      </c>
      <c r="B3" s="2" t="s">
        <v>247</v>
      </c>
      <c r="C3" s="2" t="s">
        <v>248</v>
      </c>
      <c r="D3" s="2" t="s">
        <v>250</v>
      </c>
      <c r="E3" s="2" t="s">
        <v>256</v>
      </c>
      <c r="F3" s="2" t="s">
        <v>257</v>
      </c>
      <c r="G3" s="2" t="s">
        <v>258</v>
      </c>
    </row>
    <row r="4" spans="1:7" ht="16.5" x14ac:dyDescent="0.2">
      <c r="B4" s="3">
        <v>101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战宠</vt:lpstr>
      <vt:lpstr>战宠属性</vt:lpstr>
      <vt:lpstr>情缘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2019-01-14T02:47:04Z</dcterms:modified>
</cp:coreProperties>
</file>