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8A0FAC0-6B02-4959-8A52-15DC48486DE4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  <sheet name="军阶" sheetId="3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9" l="1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5" i="39"/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Q5" i="31"/>
  <c r="R5" i="31" s="1"/>
  <c r="Q4" i="31"/>
  <c r="R4" i="31" s="1"/>
  <c r="T6" i="31"/>
  <c r="T7" i="31" l="1"/>
  <c r="Q6" i="31"/>
  <c r="R6" i="31" s="1"/>
  <c r="T8" i="31" l="1"/>
  <c r="Q7" i="31"/>
  <c r="R7" i="31" s="1"/>
  <c r="T9" i="31" l="1"/>
  <c r="Q8" i="31"/>
  <c r="R8" i="31" s="1"/>
  <c r="T10" i="31"/>
  <c r="T11" i="31" l="1"/>
  <c r="Q10" i="31"/>
  <c r="R10" i="31" s="1"/>
  <c r="Q9" i="31"/>
  <c r="R9" i="31" s="1"/>
  <c r="Q11" i="31" l="1"/>
  <c r="R11" i="31" s="1"/>
  <c r="T12" i="31"/>
  <c r="T13" i="31" l="1"/>
  <c r="Q12" i="31"/>
  <c r="R12" i="31" s="1"/>
  <c r="T14" i="31"/>
  <c r="T15" i="31" l="1"/>
  <c r="Q14" i="31"/>
  <c r="R14" i="31" s="1"/>
  <c r="Q13" i="31"/>
  <c r="R13" i="31" s="1"/>
  <c r="T16" i="31" l="1"/>
  <c r="Q15" i="31"/>
  <c r="R15" i="31" s="1"/>
  <c r="T17" i="31" l="1"/>
  <c r="Q16" i="31"/>
  <c r="R16" i="31" s="1"/>
  <c r="T18" i="31"/>
  <c r="Q18" i="31" l="1"/>
  <c r="R18" i="31" s="1"/>
  <c r="Q17" i="31"/>
  <c r="R17" i="31" s="1"/>
  <c r="T19" i="31"/>
  <c r="Q19" i="31" l="1"/>
  <c r="R19" i="31" s="1"/>
  <c r="T20" i="31"/>
  <c r="T21" i="31" l="1"/>
  <c r="Q20" i="31"/>
  <c r="R20" i="31" s="1"/>
  <c r="T22" i="31"/>
  <c r="T23" i="31" l="1"/>
  <c r="Q22" i="31"/>
  <c r="R22" i="31" s="1"/>
  <c r="T24" i="31"/>
  <c r="Q21" i="31"/>
  <c r="R21" i="31" s="1"/>
  <c r="T25" i="31" l="1"/>
  <c r="Q24" i="31"/>
  <c r="R24" i="31" s="1"/>
  <c r="Q23" i="31"/>
  <c r="R23" i="31" s="1"/>
  <c r="Q25" i="31" l="1"/>
  <c r="R25" i="31" s="1"/>
  <c r="T26" i="31"/>
  <c r="T27" i="31" s="1"/>
  <c r="R27" i="31" l="1"/>
  <c r="Q27" i="31"/>
  <c r="Q26" i="31"/>
  <c r="R26" i="31" s="1"/>
  <c r="T28" i="31"/>
  <c r="T29" i="31" l="1"/>
  <c r="Q28" i="31"/>
  <c r="R28" i="31" s="1"/>
  <c r="V28" i="31"/>
  <c r="W28" i="31" s="1"/>
  <c r="X28" i="31" s="1"/>
  <c r="T30" i="31"/>
  <c r="T31" i="31" l="1"/>
  <c r="Q30" i="31"/>
  <c r="R30" i="31" s="1"/>
  <c r="Q29" i="31"/>
  <c r="R29" i="31" s="1"/>
  <c r="Q31" i="31" l="1"/>
  <c r="R31" i="31" s="1"/>
  <c r="T32" i="31"/>
  <c r="Q32" i="31" l="1"/>
  <c r="R32" i="31" s="1"/>
  <c r="T33" i="31"/>
  <c r="T34" i="31" l="1"/>
  <c r="Q33" i="31"/>
  <c r="R33" i="31" s="1"/>
  <c r="T35" i="31"/>
  <c r="Q35" i="31" l="1"/>
  <c r="R35" i="31" s="1"/>
  <c r="Q34" i="31"/>
  <c r="R34" i="31" s="1"/>
  <c r="T36" i="31"/>
  <c r="T37" i="31" l="1"/>
  <c r="Q36" i="31"/>
  <c r="R36" i="31" s="1"/>
  <c r="T38" i="31"/>
  <c r="Q38" i="31" l="1"/>
  <c r="R38" i="31" s="1"/>
  <c r="Q37" i="31"/>
  <c r="R37" i="31" s="1"/>
  <c r="T39" i="31"/>
  <c r="T40" i="31" l="1"/>
  <c r="Q39" i="31"/>
  <c r="R39" i="31"/>
  <c r="T41" i="31"/>
  <c r="Q41" i="31" l="1"/>
  <c r="R41" i="31" s="1"/>
  <c r="Q40" i="31"/>
  <c r="R40" i="31" s="1"/>
  <c r="T42" i="31"/>
  <c r="T43" i="31" l="1"/>
  <c r="Q42" i="31"/>
  <c r="R42" i="31" s="1"/>
  <c r="T44" i="31"/>
  <c r="Q44" i="31" l="1"/>
  <c r="R44" i="31"/>
  <c r="Q43" i="31"/>
  <c r="R43" i="31" s="1"/>
  <c r="V43" i="31"/>
  <c r="W43" i="31" s="1"/>
  <c r="X43" i="31" s="1"/>
  <c r="T45" i="31"/>
  <c r="T46" i="31" l="1"/>
  <c r="T47" i="31" s="1"/>
  <c r="Q45" i="31"/>
  <c r="R45" i="31" s="1"/>
  <c r="Q47" i="31" l="1"/>
  <c r="R47" i="31" s="1"/>
  <c r="Q46" i="31"/>
  <c r="R46" i="31" s="1"/>
  <c r="T48" i="31"/>
  <c r="Q48" i="31" l="1"/>
  <c r="R48" i="31" s="1"/>
  <c r="T49" i="31"/>
  <c r="T50" i="31" l="1"/>
  <c r="Q49" i="31"/>
  <c r="R49" i="31" s="1"/>
  <c r="T51" i="31"/>
  <c r="Q51" i="31" l="1"/>
  <c r="R51" i="31" s="1"/>
  <c r="Q50" i="31"/>
  <c r="R50" i="31" s="1"/>
  <c r="T52" i="31"/>
  <c r="Q52" i="31" l="1"/>
  <c r="R52" i="31" s="1"/>
  <c r="T53" i="31"/>
  <c r="T54" i="31" l="1"/>
  <c r="Q53" i="31"/>
  <c r="R53" i="31" s="1"/>
  <c r="T55" i="31"/>
  <c r="Q55" i="31" l="1"/>
  <c r="R55" i="31" s="1"/>
  <c r="Q54" i="31"/>
  <c r="R54" i="31" s="1"/>
  <c r="T56" i="31"/>
  <c r="T57" i="31" l="1"/>
  <c r="Q56" i="31"/>
  <c r="R56" i="31" s="1"/>
  <c r="T58" i="31"/>
  <c r="Q58" i="31" l="1"/>
  <c r="R58" i="31" s="1"/>
  <c r="Q57" i="31"/>
  <c r="R57" i="31" s="1"/>
  <c r="T59" i="31"/>
  <c r="Q59" i="31" l="1"/>
  <c r="R59" i="31" s="1"/>
  <c r="T60" i="31"/>
  <c r="T61" i="31" l="1"/>
  <c r="Q60" i="31"/>
  <c r="R60" i="31" s="1"/>
  <c r="T62" i="31"/>
  <c r="Q62" i="31" l="1"/>
  <c r="R62" i="31" s="1"/>
  <c r="Q61" i="31"/>
  <c r="R61" i="31" s="1"/>
  <c r="T63" i="31"/>
  <c r="Q63" i="31" l="1"/>
  <c r="R63" i="31" s="1"/>
  <c r="V63" i="31"/>
  <c r="W63" i="31" s="1"/>
  <c r="X63" i="31" s="1"/>
  <c r="T64" i="31"/>
  <c r="Q64" i="31" l="1"/>
  <c r="R64" i="31" s="1"/>
  <c r="T65" i="31"/>
  <c r="Q65" i="31" l="1"/>
  <c r="R65" i="31" s="1"/>
  <c r="T66" i="31"/>
  <c r="Q66" i="31" l="1"/>
  <c r="R66" i="31" s="1"/>
  <c r="T67" i="31"/>
  <c r="Q67" i="31" l="1"/>
  <c r="R67" i="31" s="1"/>
  <c r="T68" i="31"/>
  <c r="Q68" i="31" l="1"/>
  <c r="R68" i="31" s="1"/>
  <c r="T69" i="31"/>
  <c r="T70" i="31" s="1"/>
  <c r="Q70" i="31" l="1"/>
  <c r="R70" i="31" s="1"/>
  <c r="Q69" i="31"/>
  <c r="R69" i="31" s="1"/>
  <c r="T71" i="31"/>
  <c r="Q71" i="31" l="1"/>
  <c r="R71" i="31" s="1"/>
  <c r="T72" i="31"/>
  <c r="T73" i="31" s="1"/>
  <c r="Q73" i="31" l="1"/>
  <c r="R73" i="31" s="1"/>
  <c r="Q72" i="31"/>
  <c r="R72" i="31" s="1"/>
  <c r="T74" i="31"/>
  <c r="Q74" i="31" l="1"/>
  <c r="R74" i="31" s="1"/>
  <c r="T75" i="31"/>
  <c r="Q75" i="31" l="1"/>
  <c r="R75" i="31" s="1"/>
  <c r="T76" i="31"/>
  <c r="Q76" i="31" l="1"/>
  <c r="R76" i="31" s="1"/>
  <c r="T77" i="31"/>
  <c r="T78" i="31" s="1"/>
  <c r="Q78" i="31" l="1"/>
  <c r="R78" i="31" s="1"/>
  <c r="Q77" i="31"/>
  <c r="R77" i="31" s="1"/>
  <c r="T79" i="31"/>
  <c r="Q79" i="31" l="1"/>
  <c r="R79" i="31" s="1"/>
  <c r="T80" i="31"/>
  <c r="T81" i="31"/>
  <c r="T82" i="31"/>
  <c r="Q81" i="31" l="1"/>
  <c r="R81" i="31"/>
  <c r="Q82" i="31"/>
  <c r="R82" i="31" s="1"/>
  <c r="Q80" i="31"/>
  <c r="R80" i="31"/>
  <c r="T83" i="31"/>
  <c r="Q83" i="31" l="1"/>
  <c r="R83" i="31" s="1"/>
  <c r="V83" i="31"/>
  <c r="W83" i="31" s="1"/>
  <c r="X83" i="31" s="1"/>
  <c r="T84" i="31"/>
  <c r="Q84" i="31" l="1"/>
  <c r="R84" i="31" s="1"/>
  <c r="T85" i="31"/>
  <c r="Q85" i="31" l="1"/>
  <c r="R85" i="31" s="1"/>
  <c r="T86" i="31"/>
  <c r="Q86" i="31" l="1"/>
  <c r="R86" i="31" s="1"/>
  <c r="T87" i="31"/>
  <c r="Q87" i="31" l="1"/>
  <c r="R87" i="31" s="1"/>
  <c r="T88" i="31"/>
  <c r="Q88" i="31" l="1"/>
  <c r="R88" i="31" s="1"/>
  <c r="T89" i="31"/>
  <c r="Q89" i="31" l="1"/>
  <c r="R89" i="31" s="1"/>
  <c r="T90" i="31"/>
  <c r="Q90" i="31" l="1"/>
  <c r="R90" i="31" s="1"/>
  <c r="T91" i="31"/>
  <c r="Q91" i="31" l="1"/>
  <c r="R91" i="31" s="1"/>
  <c r="T92" i="31"/>
  <c r="Q92" i="31" l="1"/>
  <c r="R92" i="31"/>
  <c r="T93" i="31"/>
  <c r="Q93" i="31" l="1"/>
  <c r="R93" i="31"/>
  <c r="T94" i="31"/>
  <c r="Q94" i="31" l="1"/>
  <c r="R94" i="31" s="1"/>
  <c r="T95" i="31"/>
  <c r="Q95" i="31" l="1"/>
  <c r="R95" i="31" s="1"/>
  <c r="T96" i="31"/>
  <c r="Q96" i="31" l="1"/>
  <c r="R96" i="31" s="1"/>
  <c r="T97" i="31"/>
  <c r="Q97" i="31" l="1"/>
  <c r="R97" i="31" s="1"/>
  <c r="T98" i="31"/>
  <c r="Q98" i="31" l="1"/>
  <c r="R98" i="31" s="1"/>
  <c r="T99" i="31"/>
  <c r="Q99" i="31" l="1"/>
  <c r="R99" i="31"/>
  <c r="T100" i="31"/>
  <c r="Q100" i="31" l="1"/>
  <c r="R100" i="31" s="1"/>
  <c r="T101" i="31"/>
  <c r="Q101" i="31" l="1"/>
  <c r="R101" i="31" s="1"/>
  <c r="T102" i="31"/>
  <c r="Q102" i="31" l="1"/>
  <c r="R102" i="31" s="1"/>
  <c r="T103" i="31"/>
  <c r="Q103" i="31" l="1"/>
  <c r="R103" i="31" s="1"/>
  <c r="V103" i="31"/>
  <c r="W103" i="31" s="1"/>
  <c r="X103" i="31" s="1"/>
  <c r="T104" i="31"/>
  <c r="Q104" i="31" l="1"/>
  <c r="R104" i="31" s="1"/>
  <c r="T105" i="31"/>
  <c r="Q105" i="31" l="1"/>
  <c r="R105" i="31" s="1"/>
  <c r="T106" i="31"/>
  <c r="Q106" i="31" l="1"/>
  <c r="R106" i="31" s="1"/>
  <c r="T107" i="31"/>
  <c r="Q107" i="31" l="1"/>
  <c r="R107" i="31" s="1"/>
  <c r="T108" i="31"/>
  <c r="Q108" i="31" l="1"/>
  <c r="R108" i="31" s="1"/>
  <c r="T109" i="31"/>
  <c r="Q109" i="31" l="1"/>
  <c r="R109" i="31" s="1"/>
  <c r="T110" i="31"/>
  <c r="Q110" i="31" l="1"/>
  <c r="R110" i="31"/>
  <c r="T111" i="31"/>
  <c r="Q111" i="31" l="1"/>
  <c r="R111" i="31"/>
  <c r="T112" i="31"/>
  <c r="Q112" i="31" l="1"/>
  <c r="R112" i="31" s="1"/>
  <c r="T113" i="31"/>
  <c r="Q113" i="31" l="1"/>
  <c r="R113" i="31" s="1"/>
  <c r="V113" i="31"/>
  <c r="W113" i="31" s="1"/>
  <c r="X113" i="31" s="1"/>
  <c r="T114" i="31"/>
  <c r="Q114" i="31" l="1"/>
  <c r="R114" i="31" s="1"/>
  <c r="T115" i="31"/>
  <c r="Q115" i="31" l="1"/>
  <c r="R115" i="31" s="1"/>
  <c r="T116" i="31"/>
  <c r="Q116" i="31" l="1"/>
  <c r="R116" i="31" s="1"/>
  <c r="T117" i="31"/>
  <c r="Q117" i="31" l="1"/>
  <c r="R117" i="31"/>
  <c r="T118" i="31"/>
  <c r="Q118" i="31" l="1"/>
  <c r="R118" i="31" s="1"/>
  <c r="T119" i="31"/>
  <c r="Q119" i="31" l="1"/>
  <c r="R119" i="31" s="1"/>
  <c r="T120" i="31"/>
  <c r="Q120" i="31" l="1"/>
  <c r="R120" i="31" s="1"/>
  <c r="T121" i="31"/>
  <c r="Q121" i="31" l="1"/>
  <c r="R121" i="31"/>
  <c r="T122" i="31"/>
  <c r="Q122" i="31" l="1"/>
  <c r="R122" i="31" s="1"/>
  <c r="T123" i="31"/>
  <c r="Q123" i="31" l="1"/>
  <c r="R123" i="31" s="1"/>
  <c r="V123" i="31"/>
  <c r="W123" i="31" s="1"/>
  <c r="X123" i="31" s="1"/>
  <c r="T124" i="31"/>
  <c r="Q124" i="31" l="1"/>
  <c r="R124" i="31" s="1"/>
  <c r="T125" i="31"/>
  <c r="Q125" i="31" l="1"/>
  <c r="R125" i="31" s="1"/>
  <c r="T126" i="31"/>
  <c r="Q126" i="31" l="1"/>
  <c r="R126" i="31" s="1"/>
  <c r="T127" i="31"/>
  <c r="Q127" i="31" l="1"/>
  <c r="R127" i="31" s="1"/>
  <c r="T128" i="31"/>
  <c r="Q128" i="31" l="1"/>
  <c r="R128" i="31"/>
  <c r="T129" i="31"/>
  <c r="Q129" i="31" l="1"/>
  <c r="R129" i="31"/>
  <c r="T130" i="31"/>
  <c r="Q130" i="31" l="1"/>
  <c r="R130" i="31" s="1"/>
  <c r="T131" i="31"/>
  <c r="Q131" i="31" l="1"/>
  <c r="R131" i="31" s="1"/>
  <c r="T132" i="31"/>
  <c r="Q132" i="31" l="1"/>
  <c r="R132" i="31" s="1"/>
  <c r="T133" i="31"/>
  <c r="Q133" i="31" l="1"/>
  <c r="R133" i="31" s="1"/>
  <c r="V133" i="31"/>
  <c r="W133" i="31" s="1"/>
  <c r="X133" i="31" s="1"/>
  <c r="T134" i="31"/>
  <c r="Q134" i="31" l="1"/>
  <c r="R134" i="31"/>
  <c r="T135" i="31"/>
  <c r="Q135" i="31" l="1"/>
  <c r="R135" i="31"/>
  <c r="T136" i="31"/>
  <c r="Q136" i="31" l="1"/>
  <c r="R136" i="31" s="1"/>
  <c r="T137" i="31"/>
  <c r="Q137" i="31" l="1"/>
  <c r="R137" i="31" s="1"/>
  <c r="T138" i="31"/>
  <c r="Q138" i="31" l="1"/>
  <c r="R138" i="31" s="1"/>
  <c r="T139" i="31"/>
  <c r="Q139" i="31" l="1"/>
  <c r="R139" i="31" s="1"/>
  <c r="T140" i="31"/>
  <c r="Q140" i="31" l="1"/>
  <c r="R140" i="31" s="1"/>
  <c r="T141" i="31"/>
  <c r="Q141" i="31" l="1"/>
  <c r="R141" i="31" s="1"/>
  <c r="T142" i="31"/>
  <c r="Q142" i="31" l="1"/>
  <c r="R142" i="31" s="1"/>
  <c r="T143" i="31"/>
  <c r="Q143" i="31" l="1"/>
  <c r="R143" i="31" s="1"/>
  <c r="V143" i="31"/>
  <c r="W143" i="31" s="1"/>
  <c r="X143" i="31" s="1"/>
  <c r="T144" i="31"/>
  <c r="Q144" i="31" l="1"/>
  <c r="R144" i="31" s="1"/>
  <c r="T145" i="31"/>
  <c r="Q145" i="31" l="1"/>
  <c r="R145" i="31" s="1"/>
  <c r="T146" i="31"/>
  <c r="Q146" i="31" l="1"/>
  <c r="R146" i="31"/>
  <c r="T147" i="31"/>
  <c r="Q147" i="31" l="1"/>
  <c r="R147" i="31"/>
  <c r="T148" i="31"/>
  <c r="Q148" i="31" l="1"/>
  <c r="R148" i="31" s="1"/>
  <c r="T149" i="31"/>
  <c r="Q149" i="31" l="1"/>
  <c r="R149" i="31" s="1"/>
  <c r="T150" i="31"/>
  <c r="Q150" i="31" l="1"/>
  <c r="R150" i="31" s="1"/>
  <c r="T151" i="31"/>
  <c r="Q151" i="31" l="1"/>
  <c r="R151" i="31" s="1"/>
  <c r="T152" i="31"/>
  <c r="Q152" i="31" l="1"/>
  <c r="R152" i="31"/>
  <c r="T153" i="31"/>
  <c r="Q153" i="31" l="1"/>
  <c r="R153" i="31"/>
  <c r="V153" i="31"/>
  <c r="W153" i="31" s="1"/>
  <c r="X153" i="31" s="1"/>
  <c r="T154" i="31"/>
  <c r="Q154" i="31" l="1"/>
  <c r="R154" i="31" s="1"/>
  <c r="T155" i="31"/>
  <c r="Q155" i="31" l="1"/>
  <c r="R155" i="31" s="1"/>
  <c r="T156" i="31"/>
  <c r="Q156" i="31" l="1"/>
  <c r="R156" i="31" s="1"/>
  <c r="T157" i="31"/>
  <c r="Q157" i="31" l="1"/>
  <c r="R157" i="31" s="1"/>
  <c r="T158" i="31"/>
  <c r="Q158" i="31" l="1"/>
  <c r="R158" i="31" s="1"/>
  <c r="T159" i="31"/>
  <c r="Q159" i="31" l="1"/>
  <c r="R159" i="31" s="1"/>
  <c r="T160" i="31"/>
  <c r="Q160" i="31" l="1"/>
  <c r="R160" i="31" s="1"/>
  <c r="T161" i="31"/>
  <c r="Q161" i="31" l="1"/>
  <c r="R161" i="31" s="1"/>
  <c r="T162" i="31"/>
  <c r="Q162" i="31" l="1"/>
  <c r="R162" i="31" s="1"/>
  <c r="T163" i="31"/>
  <c r="Q163" i="31" l="1"/>
  <c r="R163" i="31" s="1"/>
  <c r="T164" i="31"/>
  <c r="Q164" i="31" l="1"/>
  <c r="R164" i="31"/>
  <c r="T165" i="31"/>
  <c r="Q165" i="31" l="1"/>
  <c r="R165" i="31"/>
  <c r="T166" i="31"/>
  <c r="Q166" i="31" l="1"/>
  <c r="R166" i="31" s="1"/>
  <c r="T167" i="31"/>
  <c r="Q167" i="31" l="1"/>
  <c r="R167" i="31" s="1"/>
  <c r="T168" i="31"/>
  <c r="Q168" i="31" l="1"/>
  <c r="R168" i="31" s="1"/>
  <c r="T169" i="31"/>
  <c r="Q169" i="31" l="1"/>
  <c r="R169" i="31" s="1"/>
  <c r="T170" i="31"/>
  <c r="Q170" i="31" l="1"/>
  <c r="R170" i="31"/>
  <c r="T171" i="31"/>
  <c r="Q171" i="31" l="1"/>
  <c r="R171" i="31"/>
  <c r="T172" i="31"/>
  <c r="Q172" i="31" l="1"/>
  <c r="R172" i="31" s="1"/>
  <c r="T173" i="31"/>
  <c r="Q173" i="31" l="1"/>
  <c r="R173" i="31" s="1"/>
  <c r="T174" i="31"/>
  <c r="Q174" i="31" l="1"/>
  <c r="R174" i="31" s="1"/>
  <c r="T175" i="31"/>
  <c r="Q175" i="31" l="1"/>
  <c r="R175" i="31" s="1"/>
  <c r="T176" i="31"/>
  <c r="Q176" i="31" l="1"/>
  <c r="R176" i="31" s="1"/>
  <c r="T177" i="31"/>
  <c r="Q177" i="31" l="1"/>
  <c r="R177" i="31" s="1"/>
  <c r="T178" i="31"/>
  <c r="Q178" i="31" l="1"/>
  <c r="R178" i="31" s="1"/>
  <c r="T179" i="31"/>
  <c r="Q179" i="31" l="1"/>
  <c r="R179" i="31" s="1"/>
  <c r="T180" i="31"/>
  <c r="Q180" i="31" l="1"/>
  <c r="R180" i="31" s="1"/>
  <c r="T181" i="31"/>
  <c r="Q181" i="31" l="1"/>
  <c r="R181" i="31" s="1"/>
  <c r="T182" i="31"/>
  <c r="Q182" i="31" l="1"/>
  <c r="R182" i="31"/>
  <c r="T183" i="31"/>
  <c r="Q183" i="31" l="1"/>
  <c r="R183" i="31"/>
  <c r="T184" i="31"/>
  <c r="Q184" i="31" l="1"/>
  <c r="R184" i="31" s="1"/>
  <c r="T185" i="31"/>
  <c r="Q185" i="31" l="1"/>
  <c r="R185" i="31" s="1"/>
  <c r="T186" i="31"/>
  <c r="Q186" i="31" l="1"/>
  <c r="R186" i="31" s="1"/>
  <c r="T187" i="31"/>
  <c r="Q187" i="31" l="1"/>
  <c r="R187" i="31" s="1"/>
  <c r="T188" i="31"/>
  <c r="Q188" i="31" l="1"/>
  <c r="R188" i="31" s="1"/>
  <c r="T189" i="31"/>
  <c r="Q189" i="31" l="1"/>
  <c r="R189" i="31" s="1"/>
  <c r="T190" i="31"/>
  <c r="Q190" i="31" l="1"/>
  <c r="R190" i="31" s="1"/>
  <c r="T191" i="31"/>
  <c r="Q191" i="31" l="1"/>
  <c r="R191" i="31" s="1"/>
  <c r="T192" i="31"/>
  <c r="Q192" i="31" l="1"/>
  <c r="R192" i="31" s="1"/>
  <c r="T193" i="31"/>
  <c r="Q193" i="31" l="1"/>
  <c r="R193" i="31" s="1"/>
  <c r="T194" i="31"/>
  <c r="Q194" i="31" l="1"/>
  <c r="R194" i="31" s="1"/>
  <c r="T195" i="31"/>
  <c r="Q195" i="31" l="1"/>
  <c r="R195" i="31" s="1"/>
  <c r="T196" i="31"/>
  <c r="Q196" i="31" l="1"/>
  <c r="R196" i="31" s="1"/>
  <c r="T197" i="31"/>
  <c r="Q197" i="31" l="1"/>
  <c r="R197" i="31" s="1"/>
  <c r="T198" i="31"/>
  <c r="Q198" i="31" l="1"/>
  <c r="R198" i="31" s="1"/>
  <c r="T199" i="31"/>
  <c r="Q199" i="31" l="1"/>
  <c r="R199" i="31" s="1"/>
  <c r="T200" i="31"/>
  <c r="Q200" i="31" l="1"/>
  <c r="R200" i="31"/>
  <c r="T201" i="31"/>
  <c r="Q201" i="31" l="1"/>
  <c r="R201" i="31"/>
  <c r="T202" i="31"/>
  <c r="Q202" i="31" l="1"/>
  <c r="R202" i="31" s="1"/>
  <c r="T203" i="31"/>
  <c r="Q203" i="31" l="1"/>
  <c r="R203" i="31" s="1"/>
  <c r="T204" i="31"/>
  <c r="Q204" i="31" l="1"/>
  <c r="R204" i="31" s="1"/>
  <c r="T205" i="31"/>
  <c r="Q205" i="31" l="1"/>
  <c r="R205" i="31" s="1"/>
  <c r="T206" i="31"/>
  <c r="Q206" i="31" l="1"/>
  <c r="R206" i="31" s="1"/>
  <c r="T207" i="31"/>
  <c r="Q207" i="31" l="1"/>
  <c r="R207" i="31" s="1"/>
  <c r="T208" i="31"/>
  <c r="Q208" i="31" l="1"/>
  <c r="R208" i="31" s="1"/>
  <c r="T209" i="31"/>
  <c r="Q209" i="31" l="1"/>
  <c r="R209" i="31" s="1"/>
  <c r="T210" i="31"/>
  <c r="Q210" i="31" l="1"/>
  <c r="R210" i="31" s="1"/>
  <c r="T211" i="31"/>
  <c r="Q211" i="31" l="1"/>
  <c r="R211" i="31" s="1"/>
  <c r="T212" i="31"/>
  <c r="Q212" i="31" l="1"/>
  <c r="R212" i="31" s="1"/>
  <c r="T213" i="31"/>
  <c r="Q213" i="31" l="1"/>
  <c r="R213" i="31" s="1"/>
  <c r="T214" i="31"/>
  <c r="Q214" i="31" l="1"/>
  <c r="R214" i="31" s="1"/>
  <c r="T215" i="31"/>
  <c r="Q215" i="31" l="1"/>
  <c r="R215" i="31" s="1"/>
  <c r="T216" i="31"/>
  <c r="Q216" i="31" l="1"/>
  <c r="R216" i="31" s="1"/>
  <c r="T217" i="31"/>
  <c r="Q217" i="31" l="1"/>
  <c r="R217" i="31" s="1"/>
  <c r="T218" i="31"/>
  <c r="Q218" i="31" l="1"/>
  <c r="R218" i="31"/>
  <c r="T219" i="31"/>
  <c r="Q219" i="31" l="1"/>
  <c r="R219" i="31"/>
  <c r="T220" i="31"/>
  <c r="Q220" i="31" l="1"/>
  <c r="R220" i="31" s="1"/>
  <c r="T221" i="31"/>
  <c r="Q221" i="31" l="1"/>
  <c r="R221" i="31" s="1"/>
  <c r="T222" i="31"/>
  <c r="Q222" i="31" l="1"/>
  <c r="R222" i="31" s="1"/>
  <c r="T223" i="31"/>
  <c r="Q223" i="31" l="1"/>
  <c r="R223" i="31" s="1"/>
  <c r="T224" i="31"/>
  <c r="Q224" i="31" l="1"/>
  <c r="R224" i="31" s="1"/>
  <c r="T225" i="31"/>
  <c r="Q225" i="31" l="1"/>
  <c r="R225" i="31" s="1"/>
  <c r="T226" i="31"/>
  <c r="Q226" i="31" l="1"/>
  <c r="R226" i="31" s="1"/>
  <c r="T227" i="31"/>
  <c r="Q227" i="31" l="1"/>
  <c r="R227" i="31" s="1"/>
  <c r="T228" i="31"/>
  <c r="Q228" i="31" l="1"/>
  <c r="R228" i="31" s="1"/>
  <c r="T229" i="31"/>
  <c r="Q229" i="31" l="1"/>
  <c r="R229" i="31" s="1"/>
  <c r="T230" i="31"/>
  <c r="Q230" i="31" l="1"/>
  <c r="R230" i="31" s="1"/>
  <c r="T231" i="31"/>
  <c r="Q231" i="31" l="1"/>
  <c r="R231" i="31" s="1"/>
  <c r="T232" i="31"/>
  <c r="Q232" i="31" l="1"/>
  <c r="R232" i="31" s="1"/>
  <c r="T233" i="31"/>
  <c r="Q233" i="31" l="1"/>
  <c r="R233" i="31" s="1"/>
  <c r="T234" i="31"/>
  <c r="Q234" i="31" l="1"/>
  <c r="R234" i="31" s="1"/>
  <c r="T235" i="31"/>
  <c r="Q235" i="31" l="1"/>
  <c r="R235" i="31" s="1"/>
  <c r="T236" i="31"/>
  <c r="Q236" i="31" l="1"/>
  <c r="R236" i="31"/>
  <c r="T237" i="31"/>
  <c r="Q237" i="31" l="1"/>
  <c r="R237" i="31"/>
  <c r="T238" i="31"/>
  <c r="Q238" i="31" l="1"/>
  <c r="R238" i="31" s="1"/>
  <c r="T239" i="31"/>
  <c r="Q239" i="31" l="1"/>
  <c r="R239" i="31" s="1"/>
  <c r="T240" i="31"/>
  <c r="Q240" i="31" l="1"/>
  <c r="R240" i="31" s="1"/>
  <c r="T241" i="31"/>
  <c r="Q241" i="31" l="1"/>
  <c r="R241" i="31" s="1"/>
  <c r="T242" i="31"/>
  <c r="Q242" i="31" l="1"/>
  <c r="R242" i="31"/>
  <c r="T243" i="31"/>
  <c r="Q243" i="31" l="1"/>
  <c r="R243" i="31" s="1"/>
  <c r="T244" i="31"/>
  <c r="Q244" i="31" l="1"/>
  <c r="R244" i="31" s="1"/>
  <c r="T245" i="31"/>
  <c r="Q245" i="31" l="1"/>
  <c r="R245" i="31" s="1"/>
  <c r="T246" i="31"/>
  <c r="Q246" i="31" l="1"/>
  <c r="R246" i="31" s="1"/>
  <c r="T247" i="31"/>
  <c r="Q247" i="31" l="1"/>
  <c r="R247" i="31"/>
  <c r="T248" i="31"/>
  <c r="Q248" i="31" l="1"/>
  <c r="R248" i="31" s="1"/>
  <c r="T249" i="31"/>
  <c r="Q249" i="31" l="1"/>
  <c r="R249" i="31" s="1"/>
  <c r="T250" i="31"/>
  <c r="Q250" i="31" l="1"/>
  <c r="R250" i="31" s="1"/>
  <c r="T251" i="31"/>
  <c r="Q251" i="31" l="1"/>
  <c r="R251" i="31" s="1"/>
  <c r="T252" i="31"/>
  <c r="Q252" i="31" l="1"/>
  <c r="R252" i="31" s="1"/>
  <c r="T253" i="31"/>
  <c r="Q253" i="31" l="1"/>
  <c r="R253" i="31" s="1"/>
  <c r="T254" i="31"/>
  <c r="Q254" i="31" l="1"/>
  <c r="R254" i="31" s="1"/>
  <c r="T255" i="31"/>
  <c r="Q255" i="31" l="1"/>
  <c r="R255" i="31" s="1"/>
  <c r="T256" i="31"/>
  <c r="Q256" i="31" l="1"/>
  <c r="R256" i="31" s="1"/>
  <c r="T257" i="31"/>
  <c r="Q257" i="31" l="1"/>
  <c r="R257" i="31" s="1"/>
  <c r="T258" i="31"/>
  <c r="Q258" i="31" l="1"/>
  <c r="R258" i="31" s="1"/>
  <c r="T259" i="31"/>
  <c r="Q259" i="31" l="1"/>
  <c r="R259" i="31" s="1"/>
  <c r="T260" i="31"/>
  <c r="Q260" i="31" l="1"/>
  <c r="R260" i="31"/>
  <c r="T261" i="31"/>
  <c r="Q261" i="31" l="1"/>
  <c r="R261" i="31" s="1"/>
  <c r="T262" i="31"/>
  <c r="Q262" i="31" l="1"/>
  <c r="R262" i="31" s="1"/>
  <c r="T263" i="31"/>
  <c r="Q263" i="31" l="1"/>
  <c r="R263" i="31" s="1"/>
  <c r="T264" i="31"/>
  <c r="Q264" i="31" l="1"/>
  <c r="R264" i="31" s="1"/>
  <c r="T265" i="31"/>
  <c r="Q265" i="31" l="1"/>
  <c r="R265" i="31" s="1"/>
  <c r="T266" i="31"/>
  <c r="Q266" i="31" l="1"/>
  <c r="R266" i="31" s="1"/>
  <c r="T267" i="31"/>
  <c r="Q267" i="31" l="1"/>
  <c r="R267" i="31" s="1"/>
  <c r="T268" i="31"/>
  <c r="Q268" i="31" l="1"/>
  <c r="R268" i="31" s="1"/>
  <c r="T269" i="31"/>
  <c r="Q269" i="31" l="1"/>
  <c r="R269" i="31" s="1"/>
  <c r="T270" i="31"/>
  <c r="Q270" i="31" l="1"/>
  <c r="R270" i="31" s="1"/>
  <c r="T271" i="31"/>
  <c r="Q271" i="31" l="1"/>
  <c r="R271" i="31" s="1"/>
  <c r="T272" i="31"/>
  <c r="Q272" i="31" l="1"/>
  <c r="R272" i="31" s="1"/>
  <c r="T273" i="31"/>
  <c r="Q273" i="31" l="1"/>
  <c r="R273" i="31"/>
  <c r="T274" i="31"/>
  <c r="Q274" i="31" l="1"/>
  <c r="R274" i="31" s="1"/>
  <c r="T275" i="31"/>
  <c r="Q275" i="31" l="1"/>
  <c r="R275" i="31" s="1"/>
  <c r="T276" i="31"/>
  <c r="Q276" i="31" l="1"/>
  <c r="R276" i="31" s="1"/>
  <c r="T277" i="31"/>
  <c r="Q277" i="31" l="1"/>
  <c r="R277" i="31" s="1"/>
  <c r="T278" i="31"/>
  <c r="Q278" i="31" l="1"/>
  <c r="R278" i="31" s="1"/>
  <c r="T279" i="31"/>
  <c r="Q279" i="31" l="1"/>
  <c r="R279" i="31" s="1"/>
  <c r="T280" i="31"/>
  <c r="Q280" i="31" l="1"/>
  <c r="R280" i="31" s="1"/>
  <c r="T281" i="31"/>
  <c r="Q281" i="31" l="1"/>
  <c r="R281" i="31" s="1"/>
  <c r="T282" i="31"/>
  <c r="Q282" i="31" l="1"/>
  <c r="R282" i="31" s="1"/>
  <c r="T283" i="31"/>
  <c r="Q283" i="31" l="1"/>
  <c r="R283" i="31"/>
  <c r="T284" i="31"/>
  <c r="Q284" i="31" l="1"/>
  <c r="R284" i="31" s="1"/>
  <c r="T285" i="31"/>
  <c r="Q285" i="31" l="1"/>
  <c r="R285" i="31" s="1"/>
  <c r="T286" i="31"/>
  <c r="Q286" i="31" l="1"/>
  <c r="R286" i="31" s="1"/>
  <c r="T287" i="31"/>
  <c r="Q287" i="31" l="1"/>
  <c r="R287" i="31" s="1"/>
  <c r="T288" i="31"/>
  <c r="Q288" i="31" l="1"/>
  <c r="R288" i="31" s="1"/>
  <c r="T289" i="31"/>
  <c r="Q289" i="31" l="1"/>
  <c r="R289" i="31" s="1"/>
  <c r="T290" i="31"/>
  <c r="Q290" i="31" l="1"/>
  <c r="R290" i="31" s="1"/>
  <c r="T291" i="31"/>
  <c r="Q291" i="31" l="1"/>
  <c r="R291" i="31" s="1"/>
  <c r="T292" i="31"/>
  <c r="Q292" i="31" l="1"/>
  <c r="R292" i="31" s="1"/>
  <c r="T293" i="31"/>
  <c r="Q293" i="31" l="1"/>
  <c r="R293" i="31" s="1"/>
  <c r="T294" i="31"/>
  <c r="Q294" i="31" l="1"/>
  <c r="R294" i="31" s="1"/>
  <c r="T295" i="31"/>
  <c r="Q295" i="31" l="1"/>
  <c r="R295" i="31" s="1"/>
  <c r="T296" i="31"/>
  <c r="Q296" i="31" l="1"/>
  <c r="R296" i="31"/>
  <c r="T297" i="31"/>
  <c r="Q297" i="31" l="1"/>
  <c r="R297" i="31" s="1"/>
  <c r="T298" i="31"/>
  <c r="Q298" i="31" l="1"/>
  <c r="R298" i="31" s="1"/>
  <c r="T299" i="31"/>
  <c r="Q299" i="31" l="1"/>
  <c r="R299" i="31" s="1"/>
  <c r="T300" i="31"/>
  <c r="Q300" i="31" l="1"/>
  <c r="R300" i="31" s="1"/>
  <c r="T301" i="31"/>
  <c r="Q301" i="31" l="1"/>
  <c r="R301" i="31"/>
  <c r="T302" i="31"/>
  <c r="Q302" i="31" l="1"/>
  <c r="R302" i="31" s="1"/>
  <c r="T303" i="31"/>
  <c r="Q303" i="31" l="1"/>
  <c r="R303" i="31" s="1"/>
  <c r="T304" i="31"/>
  <c r="Q304" i="31" l="1"/>
  <c r="R304" i="31" s="1"/>
  <c r="T305" i="31"/>
  <c r="Q305" i="31" l="1"/>
  <c r="R305" i="31" s="1"/>
  <c r="T306" i="31"/>
  <c r="Q306" i="31" l="1"/>
  <c r="R306" i="31" s="1"/>
  <c r="T307" i="31"/>
  <c r="Q307" i="31" l="1"/>
  <c r="R307" i="31" s="1"/>
  <c r="T308" i="31"/>
  <c r="Q308" i="31" l="1"/>
  <c r="R308" i="31" s="1"/>
  <c r="T309" i="31"/>
  <c r="Q309" i="31" l="1"/>
  <c r="R309" i="31"/>
  <c r="T310" i="31"/>
  <c r="Q310" i="31" l="1"/>
  <c r="R310" i="31" s="1"/>
  <c r="T311" i="31"/>
  <c r="Q311" i="31" l="1"/>
  <c r="R311" i="31" s="1"/>
  <c r="T312" i="31"/>
  <c r="Q312" i="31" l="1"/>
  <c r="R312" i="31" s="1"/>
  <c r="T313" i="31"/>
  <c r="Q313" i="31" l="1"/>
  <c r="R313" i="31" s="1"/>
  <c r="T314" i="31"/>
  <c r="Q314" i="31" l="1"/>
  <c r="R314" i="31" s="1"/>
  <c r="T315" i="31"/>
  <c r="Q315" i="31" l="1"/>
  <c r="R315" i="31" s="1"/>
  <c r="T316" i="31"/>
  <c r="Q316" i="31" l="1"/>
  <c r="R316" i="31" s="1"/>
  <c r="T317" i="31"/>
  <c r="Q317" i="31" l="1"/>
  <c r="R317" i="31" s="1"/>
  <c r="T318" i="31"/>
  <c r="Q318" i="31" l="1"/>
  <c r="R318" i="31" s="1"/>
  <c r="T319" i="31"/>
  <c r="Q319" i="31" l="1"/>
  <c r="R319" i="31"/>
  <c r="T320" i="31"/>
  <c r="Q320" i="31" l="1"/>
  <c r="R320" i="31" s="1"/>
  <c r="T321" i="31"/>
  <c r="Q321" i="31" l="1"/>
  <c r="R321" i="31" s="1"/>
  <c r="T322" i="31"/>
  <c r="Q322" i="31" l="1"/>
  <c r="R322" i="31" s="1"/>
  <c r="T323" i="31"/>
  <c r="Q323" i="31" l="1"/>
  <c r="R323" i="31" s="1"/>
  <c r="T324" i="31"/>
  <c r="Q324" i="31" l="1"/>
  <c r="R324" i="31" s="1"/>
  <c r="T325" i="31"/>
  <c r="Q325" i="31" l="1"/>
  <c r="R325" i="31" s="1"/>
  <c r="T326" i="31"/>
  <c r="Q326" i="31" l="1"/>
  <c r="R326" i="31" s="1"/>
  <c r="T327" i="31"/>
  <c r="Q327" i="31" l="1"/>
  <c r="R327" i="31" s="1"/>
  <c r="T328" i="31"/>
  <c r="Q328" i="31" l="1"/>
  <c r="R328" i="31" s="1"/>
  <c r="T329" i="31"/>
  <c r="Q329" i="31" l="1"/>
  <c r="R329" i="31" s="1"/>
  <c r="T330" i="31"/>
  <c r="Q330" i="31" l="1"/>
  <c r="R330" i="31" s="1"/>
  <c r="T331" i="31"/>
  <c r="Q331" i="31" l="1"/>
  <c r="R331" i="31" s="1"/>
  <c r="T332" i="31"/>
  <c r="Q332" i="31" l="1"/>
  <c r="R332" i="31"/>
  <c r="T333" i="31"/>
  <c r="Q333" i="31" l="1"/>
  <c r="R333" i="31" s="1"/>
  <c r="T334" i="31"/>
  <c r="Q334" i="31" l="1"/>
  <c r="R334" i="31" s="1"/>
  <c r="T335" i="31"/>
  <c r="Q335" i="31" l="1"/>
  <c r="R335" i="31" s="1"/>
  <c r="T336" i="31"/>
  <c r="Q336" i="31" l="1"/>
  <c r="R336" i="31" s="1"/>
  <c r="T337" i="31"/>
  <c r="Q337" i="31" l="1"/>
  <c r="R337" i="31" s="1"/>
  <c r="T338" i="31"/>
  <c r="Q338" i="31" l="1"/>
  <c r="R338" i="31" s="1"/>
  <c r="T339" i="31"/>
  <c r="Q339" i="31" l="1"/>
  <c r="R339" i="31" s="1"/>
  <c r="T340" i="31"/>
  <c r="Q340" i="31" l="1"/>
  <c r="R340" i="31" s="1"/>
  <c r="T341" i="31"/>
  <c r="Q341" i="31" l="1"/>
  <c r="R341" i="31" s="1"/>
  <c r="T342" i="31"/>
  <c r="Q342" i="31" l="1"/>
  <c r="R342" i="31" s="1"/>
  <c r="T343" i="31"/>
  <c r="Q343" i="31" l="1"/>
  <c r="R343" i="31" s="1"/>
  <c r="T344" i="31"/>
  <c r="Q344" i="31" l="1"/>
  <c r="R344" i="31" s="1"/>
  <c r="T345" i="31"/>
  <c r="Q345" i="31" l="1"/>
  <c r="R345" i="31"/>
  <c r="T346" i="31"/>
  <c r="Q346" i="31" l="1"/>
  <c r="R346" i="31" s="1"/>
  <c r="T347" i="31"/>
  <c r="Q347" i="31" l="1"/>
  <c r="R347" i="31" s="1"/>
  <c r="T348" i="31"/>
  <c r="Q348" i="31" l="1"/>
  <c r="R348" i="31" s="1"/>
  <c r="T349" i="31"/>
  <c r="Q349" i="31" l="1"/>
  <c r="R349" i="31" s="1"/>
  <c r="T350" i="31"/>
  <c r="Q350" i="31" l="1"/>
  <c r="R350" i="31"/>
  <c r="T351" i="31"/>
  <c r="Q351" i="31" l="1"/>
  <c r="R351" i="31" s="1"/>
  <c r="T352" i="31"/>
  <c r="Q352" i="31" l="1"/>
  <c r="R352" i="31" s="1"/>
  <c r="T353" i="31"/>
  <c r="Q353" i="31" l="1"/>
  <c r="R353" i="31" s="1"/>
  <c r="T354" i="31"/>
  <c r="Q354" i="31" l="1"/>
  <c r="R354" i="31" s="1"/>
  <c r="T355" i="31"/>
  <c r="Q355" i="31" l="1"/>
  <c r="R355" i="31"/>
  <c r="T356" i="31"/>
  <c r="Q356" i="31" l="1"/>
  <c r="R356" i="31" s="1"/>
  <c r="T357" i="31"/>
  <c r="Q357" i="31" l="1"/>
  <c r="R357" i="31" s="1"/>
  <c r="T358" i="31"/>
  <c r="Q358" i="31" l="1"/>
  <c r="R358" i="31" s="1"/>
  <c r="T359" i="31"/>
  <c r="Q359" i="31" l="1"/>
  <c r="R359" i="31" s="1"/>
  <c r="T360" i="31"/>
  <c r="Q360" i="31" l="1"/>
  <c r="R360" i="31" s="1"/>
  <c r="T361" i="31"/>
  <c r="Q361" i="31" l="1"/>
  <c r="R361" i="31" s="1"/>
  <c r="T362" i="31"/>
  <c r="Q362" i="31" l="1"/>
  <c r="R362" i="31" s="1"/>
  <c r="T363" i="31"/>
  <c r="Q363" i="31" l="1"/>
  <c r="R363" i="31" s="1"/>
  <c r="T364" i="31"/>
  <c r="Q364" i="31" l="1"/>
  <c r="R364" i="31" s="1"/>
  <c r="T365" i="31"/>
  <c r="Q365" i="31" l="1"/>
  <c r="R365" i="31" s="1"/>
  <c r="T366" i="31"/>
  <c r="Q366" i="31" l="1"/>
  <c r="R366" i="31" s="1"/>
  <c r="T367" i="31"/>
  <c r="Q367" i="31" l="1"/>
  <c r="R367" i="31" s="1"/>
  <c r="T368" i="31"/>
  <c r="Q368" i="31" l="1"/>
  <c r="R368" i="31"/>
  <c r="T369" i="31"/>
  <c r="Q369" i="31" l="1"/>
  <c r="R369" i="31" s="1"/>
  <c r="T370" i="31"/>
  <c r="Q370" i="31" l="1"/>
  <c r="R370" i="31" s="1"/>
  <c r="T371" i="31"/>
  <c r="Q371" i="31" l="1"/>
  <c r="R371" i="31" s="1"/>
  <c r="T372" i="31"/>
  <c r="Q372" i="31" l="1"/>
  <c r="R372" i="31" s="1"/>
  <c r="T373" i="31"/>
  <c r="Q373" i="31" l="1"/>
  <c r="R373" i="31"/>
  <c r="T374" i="31"/>
  <c r="Q374" i="31" l="1"/>
  <c r="R374" i="31" s="1"/>
  <c r="T375" i="31"/>
  <c r="Q375" i="31" l="1"/>
  <c r="R375" i="31" s="1"/>
  <c r="T376" i="31"/>
  <c r="Q376" i="31" l="1"/>
  <c r="R376" i="31" s="1"/>
  <c r="T377" i="31"/>
  <c r="Q377" i="31" l="1"/>
  <c r="R377" i="31" s="1"/>
  <c r="T378" i="31"/>
  <c r="Q378" i="31" l="1"/>
  <c r="R378" i="31" s="1"/>
  <c r="T379" i="31"/>
  <c r="Q379" i="31" l="1"/>
  <c r="R379" i="31" s="1"/>
  <c r="T380" i="31"/>
  <c r="Q380" i="31" l="1"/>
  <c r="R380" i="31" s="1"/>
  <c r="T381" i="31"/>
  <c r="Q381" i="31" l="1"/>
  <c r="R381" i="31" s="1"/>
  <c r="T382" i="31"/>
  <c r="Q382" i="31" l="1"/>
  <c r="R382" i="31" s="1"/>
  <c r="T383" i="31"/>
  <c r="Q383" i="31" l="1"/>
  <c r="R383" i="31" s="1"/>
  <c r="T384" i="31"/>
  <c r="Q384" i="31" l="1"/>
  <c r="R384" i="31" s="1"/>
  <c r="T385" i="31"/>
  <c r="Q385" i="31" l="1"/>
  <c r="R385" i="31" s="1"/>
  <c r="T386" i="31"/>
  <c r="Q386" i="31" l="1"/>
  <c r="R386" i="31"/>
  <c r="T387" i="31"/>
  <c r="Q387" i="31" l="1"/>
  <c r="R387" i="31" s="1"/>
  <c r="T388" i="31"/>
  <c r="Q388" i="31" l="1"/>
  <c r="R388" i="31" s="1"/>
  <c r="T389" i="31"/>
  <c r="Q389" i="31" l="1"/>
  <c r="R389" i="31" s="1"/>
  <c r="T390" i="31"/>
  <c r="Q390" i="31" l="1"/>
  <c r="R390" i="31" s="1"/>
  <c r="T391" i="31"/>
  <c r="Q391" i="31" l="1"/>
  <c r="R391" i="31"/>
  <c r="T392" i="31"/>
  <c r="Q392" i="31" l="1"/>
  <c r="R392" i="31" s="1"/>
  <c r="T393" i="31"/>
  <c r="Q393" i="31" l="1"/>
  <c r="R393" i="31" s="1"/>
  <c r="T394" i="31"/>
  <c r="Q394" i="31" l="1"/>
  <c r="R394" i="31" s="1"/>
  <c r="T395" i="31"/>
  <c r="Q395" i="31" l="1"/>
  <c r="R395" i="31" s="1"/>
  <c r="T396" i="31"/>
  <c r="Q396" i="31" l="1"/>
  <c r="R396" i="31" s="1"/>
  <c r="T397" i="31"/>
  <c r="Q397" i="31" l="1"/>
  <c r="R397" i="31" s="1"/>
  <c r="T398" i="31"/>
  <c r="Q398" i="31" l="1"/>
  <c r="R398" i="31" s="1"/>
  <c r="T399" i="31"/>
  <c r="Q399" i="31" l="1"/>
  <c r="R399" i="31" s="1"/>
  <c r="T400" i="31"/>
  <c r="Q400" i="31" l="1"/>
  <c r="R400" i="31" s="1"/>
  <c r="T401" i="31"/>
  <c r="Q401" i="31" l="1"/>
  <c r="R401" i="31" s="1"/>
  <c r="T402" i="31"/>
  <c r="Q402" i="31" l="1"/>
  <c r="R402" i="31" s="1"/>
  <c r="T403" i="31"/>
  <c r="Q403" i="31" l="1"/>
  <c r="R403" i="31" s="1"/>
  <c r="T404" i="31"/>
  <c r="Q404" i="31" l="1"/>
  <c r="R404" i="31" s="1"/>
  <c r="T405" i="31"/>
  <c r="Q405" i="31" l="1"/>
  <c r="R405" i="31" s="1"/>
  <c r="T406" i="31"/>
  <c r="Q406" i="31" l="1"/>
  <c r="R406" i="31" s="1"/>
  <c r="T407" i="31"/>
  <c r="Q407" i="31" l="1"/>
  <c r="R407" i="31" s="1"/>
  <c r="T408" i="31"/>
  <c r="Q408" i="31" l="1"/>
  <c r="R408" i="31" s="1"/>
  <c r="T409" i="31"/>
  <c r="Q409" i="31" l="1"/>
  <c r="R409" i="31"/>
  <c r="T410" i="31"/>
  <c r="Q410" i="31" l="1"/>
  <c r="R410" i="31" s="1"/>
  <c r="T411" i="31"/>
  <c r="Q411" i="31" l="1"/>
  <c r="R411" i="31" s="1"/>
  <c r="T412" i="31"/>
  <c r="Q412" i="31" l="1"/>
  <c r="R412" i="31" s="1"/>
  <c r="T413" i="31"/>
  <c r="Q413" i="31" l="1"/>
  <c r="R413" i="31" s="1"/>
  <c r="T414" i="31"/>
  <c r="Q414" i="31" l="1"/>
  <c r="R414" i="31" s="1"/>
  <c r="T415" i="31"/>
  <c r="Q415" i="31" l="1"/>
  <c r="R415" i="31" s="1"/>
  <c r="T416" i="31"/>
  <c r="Q416" i="31" l="1"/>
  <c r="R416" i="31" s="1"/>
  <c r="T417" i="31"/>
  <c r="Q417" i="31" l="1"/>
  <c r="R417" i="31" s="1"/>
  <c r="T418" i="31"/>
  <c r="Q418" i="31" l="1"/>
  <c r="R418" i="31" s="1"/>
  <c r="T419" i="31"/>
  <c r="Q419" i="31" l="1"/>
  <c r="R419" i="31" s="1"/>
  <c r="T420" i="31"/>
  <c r="Q420" i="31" l="1"/>
  <c r="R420" i="31" s="1"/>
  <c r="T421" i="31"/>
  <c r="Q421" i="31" l="1"/>
  <c r="R421" i="31" s="1"/>
  <c r="T422" i="31"/>
  <c r="Q422" i="31" l="1"/>
  <c r="R422" i="31"/>
  <c r="T423" i="31"/>
  <c r="Q423" i="31" l="1"/>
  <c r="R423" i="31" s="1"/>
  <c r="T424" i="31"/>
  <c r="Q424" i="31" l="1"/>
  <c r="R424" i="31" s="1"/>
  <c r="T425" i="31"/>
  <c r="Q425" i="31" l="1"/>
  <c r="R425" i="31" s="1"/>
  <c r="T426" i="31"/>
  <c r="Q426" i="31" l="1"/>
  <c r="R426" i="31" s="1"/>
  <c r="T427" i="31"/>
  <c r="Q427" i="31" l="1"/>
  <c r="R427" i="31" s="1"/>
  <c r="T428" i="31"/>
  <c r="Q428" i="31" l="1"/>
  <c r="R428" i="31" s="1"/>
  <c r="T429" i="31"/>
  <c r="Q429" i="31" l="1"/>
  <c r="R429" i="31" s="1"/>
  <c r="T430" i="31"/>
  <c r="Q430" i="31" l="1"/>
  <c r="R430" i="31" s="1"/>
  <c r="T431" i="31"/>
  <c r="Q431" i="31" l="1"/>
  <c r="R431" i="31" s="1"/>
  <c r="T432" i="31"/>
  <c r="Q432" i="31" l="1"/>
  <c r="R432" i="31" s="1"/>
  <c r="T433" i="31"/>
  <c r="Q433" i="31" l="1"/>
  <c r="R433" i="31" s="1"/>
  <c r="T434" i="31"/>
  <c r="Q434" i="31" l="1"/>
  <c r="R434" i="31" s="1"/>
  <c r="T435" i="31"/>
  <c r="Q435" i="31" l="1"/>
  <c r="R435" i="31" s="1"/>
  <c r="T436" i="31"/>
  <c r="Q436" i="31" l="1"/>
  <c r="R436" i="31" s="1"/>
  <c r="T437" i="31"/>
  <c r="Q437" i="31" l="1"/>
  <c r="R437" i="31" s="1"/>
  <c r="T438" i="31"/>
  <c r="Q438" i="31" l="1"/>
  <c r="R438" i="31" s="1"/>
  <c r="T439" i="31"/>
  <c r="Q439" i="31" l="1"/>
  <c r="R439" i="31" s="1"/>
  <c r="T440" i="31"/>
  <c r="Q440" i="31" l="1"/>
  <c r="R440" i="31" s="1"/>
  <c r="T441" i="31"/>
  <c r="Q441" i="31" l="1"/>
  <c r="R441" i="31" s="1"/>
  <c r="T442" i="31"/>
  <c r="Q442" i="31" l="1"/>
  <c r="R442" i="31" s="1"/>
  <c r="T443" i="31"/>
  <c r="Q443" i="31" l="1"/>
  <c r="R443" i="31" s="1"/>
  <c r="T444" i="31"/>
  <c r="Q444" i="31" l="1"/>
  <c r="R444" i="31" s="1"/>
  <c r="T445" i="31"/>
  <c r="Q445" i="31" l="1"/>
  <c r="R445" i="31"/>
  <c r="T446" i="31"/>
  <c r="Q446" i="31" l="1"/>
  <c r="R446" i="31" s="1"/>
  <c r="T447" i="31"/>
  <c r="Q447" i="31" l="1"/>
  <c r="R447" i="31" s="1"/>
  <c r="T448" i="31"/>
  <c r="Q448" i="31" l="1"/>
  <c r="R448" i="31" s="1"/>
  <c r="T449" i="31"/>
  <c r="Q449" i="31" l="1"/>
  <c r="R449" i="31" s="1"/>
  <c r="T450" i="31"/>
  <c r="Q450" i="31" l="1"/>
  <c r="R450" i="31" s="1"/>
  <c r="T451" i="31"/>
  <c r="Q451" i="31" l="1"/>
  <c r="R451" i="31" s="1"/>
  <c r="T452" i="31"/>
  <c r="T453" i="31" l="1"/>
  <c r="Q452" i="31"/>
  <c r="R452" i="31" s="1"/>
  <c r="Q453" i="31" l="1"/>
  <c r="R453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<sst xmlns="http://schemas.openxmlformats.org/spreadsheetml/2006/main" count="2147" uniqueCount="456">
  <si>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</si>
  <si>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</si>
  <si>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</si>
  <si>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</si>
  <si>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</si>
  <si>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</si>
  <si>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</si>
  <si>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</si>
  <si>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</si>
  <si>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</si>
  <si>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</si>
  <si>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</si>
  <si>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</si>
  <si>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</si>
  <si>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</si>
  <si>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</si>
  <si>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</si>
  <si>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</si>
  <si>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</si>
  <si>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</si>
  <si>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</si>
  <si>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</si>
  <si>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</si>
  <si>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</si>
  <si>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</si>
  <si>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</si>
  <si>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</si>
  <si>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</si>
  <si>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</si>
  <si>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</si>
  <si>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</si>
  <si>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</si>
  <si>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</si>
  <si>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</si>
  <si>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</si>
  <si>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</si>
  <si>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</si>
  <si>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</si>
  <si>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</si>
  <si>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</si>
  <si>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</si>
  <si>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</si>
  <si>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</si>
  <si>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</si>
  <si>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</si>
  <si>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</si>
  <si>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</si>
  <si>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</si>
  <si>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</si>
  <si>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</si>
  <si>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</si>
  <si>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</si>
  <si>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</si>
  <si>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</si>
  <si>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</si>
  <si>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</si>
  <si>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</si>
  <si>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</si>
  <si>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</si>
  <si>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</si>
  <si>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</si>
  <si>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</si>
  <si>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</si>
  <si>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</si>
  <si>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</si>
  <si>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</si>
  <si>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</si>
  <si>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</si>
  <si>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</si>
  <si>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</si>
  <si>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</si>
  <si>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</si>
  <si>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</si>
  <si>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</si>
  <si>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</si>
  <si>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</si>
  <si>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</si>
  <si>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</si>
  <si>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</si>
  <si>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</si>
  <si>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</si>
  <si>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</si>
  <si>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</si>
  <si>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</si>
  <si>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</si>
  <si>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</si>
  <si>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</si>
  <si>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</si>
  <si>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</si>
  <si>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</si>
  <si>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</si>
  <si>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</si>
  <si>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</si>
  <si>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</si>
  <si>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</si>
  <si>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</si>
  <si>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</si>
  <si>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</si>
  <si>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</si>
  <si>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</si>
  <si>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</si>
  <si>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</si>
  <si>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</si>
  <si>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</si>
  <si>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</si>
  <si>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</si>
  <si>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</si>
  <si>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</si>
  <si>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</si>
  <si>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</si>
  <si>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</si>
  <si>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</si>
  <si>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</si>
  <si>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</si>
  <si>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</si>
  <si>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</si>
  <si>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</si>
  <si>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</si>
  <si>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</si>
  <si>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</si>
  <si>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</si>
  <si>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</si>
  <si>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</si>
  <si>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</si>
  <si>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</si>
  <si>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</si>
  <si>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</si>
  <si>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</si>
  <si>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</si>
  <si>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</si>
  <si>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</si>
  <si>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</si>
  <si>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</si>
  <si>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</si>
  <si>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</si>
  <si>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</si>
  <si>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</si>
  <si>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</si>
  <si>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</si>
  <si>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</si>
  <si>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</si>
  <si>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</si>
  <si>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</si>
  <si>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</si>
  <si>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</si>
  <si>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</si>
  <si>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</si>
  <si>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</si>
  <si>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</si>
  <si>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</si>
  <si>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</si>
  <si>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</si>
  <si>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</si>
  <si>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</si>
  <si>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</si>
  <si>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</si>
  <si>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</si>
  <si>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</si>
  <si>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</si>
  <si>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</si>
  <si>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</si>
  <si>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</si>
  <si>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初始怒气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</si>
  <si>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</si>
  <si>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</si>
  <si>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</si>
  <si>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</si>
  <si>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</si>
  <si>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怒气恢复速度</t>
    <phoneticPr fontId="2" type="noConversion"/>
  </si>
  <si>
    <t>怒气技能伤害提升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</si>
  <si>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</si>
  <si>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</si>
  <si>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</si>
  <si>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</si>
  <si>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暴击伤害</t>
    <phoneticPr fontId="2" type="noConversion"/>
  </si>
  <si>
    <t>发射速度</t>
    <phoneticPr fontId="2" type="noConversion"/>
  </si>
  <si>
    <t>释放大招后，僚炮攻速提升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</si>
  <si>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</si>
  <si>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</si>
  <si>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</si>
  <si>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</si>
  <si>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耐久百分比提升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</si>
  <si>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</si>
  <si>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</si>
  <si>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</si>
  <si>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</si>
  <si>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怒气恢复速度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</si>
  <si>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</si>
  <si>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</si>
  <si>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</si>
  <si>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</si>
  <si>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</si>
  <si>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</si>
  <si>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</si>
  <si>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</si>
  <si>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</si>
  <si>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</si>
  <si>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</si>
  <si>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</si>
  <si>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</si>
  <si>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防御力提升500</t>
    <phoneticPr fontId="2" type="noConversion"/>
  </si>
  <si>
    <t>暴击率提升15%</t>
    <phoneticPr fontId="2" type="noConversion"/>
  </si>
  <si>
    <t>防御力提升20%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</si>
  <si>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</si>
  <si>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</si>
  <si>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</si>
  <si>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</si>
  <si>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</si>
  <si>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提升护盾回复200</t>
    <phoneticPr fontId="2" type="noConversion"/>
  </si>
  <si>
    <t>暴击率10%</t>
    <phoneticPr fontId="2" type="noConversion"/>
  </si>
  <si>
    <t>初始怒气50</t>
    <phoneticPr fontId="2" type="noConversion"/>
  </si>
  <si>
    <t>护盾回复提升百分之30%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</si>
  <si>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</si>
  <si>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</si>
  <si>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</si>
  <si>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</si>
  <si>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</si>
  <si>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</si>
  <si>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</si>
  <si>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</si>
  <si>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</si>
  <si>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</si>
  <si>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</si>
  <si>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</si>
  <si>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</si>
  <si>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</si>
  <si>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</si>
  <si>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</si>
  <si>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</si>
  <si>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</si>
  <si>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</si>
  <si>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</si>
  <si>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</si>
  <si>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</si>
  <si>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</si>
  <si>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</si>
  <si>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</si>
  <si>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</si>
  <si>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</si>
  <si>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</si>
  <si>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</si>
  <si>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</si>
  <si>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</si>
  <si>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</si>
  <si>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</si>
  <si>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</si>
  <si>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</si>
  <si>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</si>
  <si>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</si>
  <si>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</si>
  <si>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</si>
  <si>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</si>
  <si>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</si>
  <si>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</si>
  <si>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</si>
  <si>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</si>
  <si>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</si>
  <si>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</si>
  <si>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</si>
  <si>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</si>
  <si>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</si>
  <si>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</si>
  <si>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</si>
  <si>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</si>
  <si>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</si>
  <si>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</si>
  <si>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</si>
  <si>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</si>
  <si>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</si>
  <si>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</si>
  <si>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</si>
  <si>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</si>
  <si>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</si>
  <si>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</si>
  <si>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</si>
  <si>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</si>
  <si>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</si>
  <si>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</si>
  <si>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</si>
  <si>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</si>
  <si>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</si>
  <si>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主炮和僚机攻击力提升1000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</si>
  <si>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</si>
  <si>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</si>
  <si>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</si>
  <si>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</si>
  <si>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</si>
  <si>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</si>
  <si>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</si>
  <si>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</si>
  <si>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</si>
  <si>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</si>
  <si>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</si>
  <si>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</si>
  <si>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</si>
  <si>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</si>
  <si>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</si>
  <si>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</si>
  <si>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</si>
  <si>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</si>
  <si>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</si>
  <si>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</si>
  <si>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</si>
  <si>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</si>
  <si>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</si>
  <si>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</si>
  <si>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</si>
  <si>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</si>
  <si>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</si>
  <si>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</si>
  <si>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</si>
  <si>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achieveId[1].id</t>
    <phoneticPr fontId="2" type="noConversion"/>
  </si>
  <si>
    <t>achieveId[2].id</t>
    <phoneticPr fontId="2" type="noConversion"/>
  </si>
  <si>
    <t>achieveId[3].id</t>
    <phoneticPr fontId="2" type="noConversion"/>
  </si>
  <si>
    <t>achieveId[4].id</t>
    <phoneticPr fontId="2" type="noConversion"/>
  </si>
  <si>
    <t>achieveId[1].desc</t>
    <phoneticPr fontId="2" type="noConversion"/>
  </si>
  <si>
    <t>achieveId[2].desc</t>
    <phoneticPr fontId="2" type="noConversion"/>
  </si>
  <si>
    <t>achieveId[3].desc</t>
    <phoneticPr fontId="2" type="noConversion"/>
  </si>
  <si>
    <t>achieveId[4].desc</t>
    <phoneticPr fontId="2" type="noConversion"/>
  </si>
  <si>
    <t>attr[2].id</t>
  </si>
  <si>
    <t>attr[2].tar</t>
  </si>
  <si>
    <t>attr[2].valw</t>
  </si>
  <si>
    <t>attr[2].valv</t>
  </si>
  <si>
    <t>attr[3].tar</t>
  </si>
  <si>
    <t>attr[3].valw</t>
  </si>
  <si>
    <t>attr[3].valv</t>
  </si>
  <si>
    <t>attr[4].id</t>
  </si>
  <si>
    <t>attr[4].tar</t>
  </si>
  <si>
    <t>attr[4].valw</t>
  </si>
  <si>
    <t>attr[4].valv</t>
  </si>
  <si>
    <t>attr[5].id</t>
  </si>
  <si>
    <t>attr[5].tar</t>
  </si>
  <si>
    <t>attr[5].valw</t>
  </si>
  <si>
    <t>attr[5].valv</t>
  </si>
  <si>
    <t>attr[6].id</t>
  </si>
  <si>
    <t>attr[6].tar</t>
  </si>
  <si>
    <t>attr[6].valw</t>
  </si>
  <si>
    <t>attr[6].valv</t>
  </si>
  <si>
    <t>新兵</t>
    <phoneticPr fontId="2" type="noConversion"/>
  </si>
  <si>
    <t>2等兵</t>
    <phoneticPr fontId="2" type="noConversion"/>
  </si>
  <si>
    <t>1等兵</t>
    <phoneticPr fontId="2" type="noConversion"/>
  </si>
  <si>
    <t>下士</t>
    <phoneticPr fontId="2" type="noConversion"/>
  </si>
  <si>
    <t>中士</t>
    <phoneticPr fontId="2" type="noConversion"/>
  </si>
  <si>
    <t>参谋军士</t>
    <phoneticPr fontId="2" type="noConversion"/>
  </si>
  <si>
    <t>上士</t>
    <phoneticPr fontId="2" type="noConversion"/>
  </si>
  <si>
    <t>3级士官</t>
    <phoneticPr fontId="2" type="noConversion"/>
  </si>
  <si>
    <t>2级士官</t>
    <phoneticPr fontId="2" type="noConversion"/>
  </si>
  <si>
    <t>1级士官</t>
    <phoneticPr fontId="2" type="noConversion"/>
  </si>
  <si>
    <t>1级准尉</t>
    <phoneticPr fontId="2" type="noConversion"/>
  </si>
  <si>
    <t>2级准尉</t>
  </si>
  <si>
    <t>3级准尉</t>
  </si>
  <si>
    <t>4级准尉</t>
  </si>
  <si>
    <t>5级准尉</t>
  </si>
  <si>
    <t>少尉</t>
    <phoneticPr fontId="2" type="noConversion"/>
  </si>
  <si>
    <t>中尉</t>
    <phoneticPr fontId="2" type="noConversion"/>
  </si>
  <si>
    <t>上尉</t>
    <phoneticPr fontId="2" type="noConversion"/>
  </si>
  <si>
    <t>少校</t>
    <phoneticPr fontId="2" type="noConversion"/>
  </si>
  <si>
    <t>中校</t>
    <phoneticPr fontId="2" type="noConversion"/>
  </si>
  <si>
    <t>上校</t>
    <phoneticPr fontId="2" type="noConversion"/>
  </si>
  <si>
    <t>准将</t>
    <phoneticPr fontId="2" type="noConversion"/>
  </si>
  <si>
    <t>少将</t>
    <phoneticPr fontId="2" type="noConversion"/>
  </si>
  <si>
    <t>中将</t>
    <phoneticPr fontId="2" type="noConversion"/>
  </si>
  <si>
    <t>上将</t>
    <phoneticPr fontId="2" type="noConversion"/>
  </si>
  <si>
    <t>元帅</t>
    <phoneticPr fontId="2" type="noConversion"/>
  </si>
  <si>
    <t>achieve_id:e&lt;&gt;</t>
    <phoneticPr fontId="2" type="noConversion"/>
  </si>
  <si>
    <t>string:e&lt;&gt;</t>
    <phoneticPr fontId="2" type="noConversion"/>
  </si>
  <si>
    <t>军阶名</t>
    <phoneticPr fontId="2" type="noConversion"/>
  </si>
  <si>
    <t>成就ID1</t>
    <phoneticPr fontId="2" type="noConversion"/>
  </si>
  <si>
    <t>成就描述1</t>
    <phoneticPr fontId="2" type="noConversion"/>
  </si>
  <si>
    <t>成就ID2</t>
  </si>
  <si>
    <t>成就描述2</t>
  </si>
  <si>
    <t>成就ID3</t>
  </si>
  <si>
    <t>成就描述3</t>
  </si>
  <si>
    <t>成就ID4</t>
  </si>
  <si>
    <t>成就描述4</t>
  </si>
  <si>
    <t>属性1ID</t>
    <phoneticPr fontId="2" type="noConversion"/>
  </si>
  <si>
    <t>属性1权重</t>
    <phoneticPr fontId="2" type="noConversion"/>
  </si>
  <si>
    <t>属性1价值</t>
    <phoneticPr fontId="2" type="noConversion"/>
  </si>
  <si>
    <t>属性2ID</t>
  </si>
  <si>
    <t>属性2目标</t>
  </si>
  <si>
    <t>属性2权重</t>
  </si>
  <si>
    <t>属性2价值</t>
  </si>
  <si>
    <t>属性3ID</t>
  </si>
  <si>
    <t>属性3目标</t>
  </si>
  <si>
    <t>属性3权重</t>
  </si>
  <si>
    <t>属性3价值</t>
  </si>
  <si>
    <t>属性4ID</t>
  </si>
  <si>
    <t>属性4目标</t>
  </si>
  <si>
    <t>属性4权重</t>
  </si>
  <si>
    <t>属性4价值</t>
  </si>
  <si>
    <t>属性5ID</t>
  </si>
  <si>
    <t>属性5目标</t>
  </si>
  <si>
    <t>属性5权重</t>
  </si>
  <si>
    <t>属性5价值</t>
  </si>
  <si>
    <t>属性6ID</t>
  </si>
  <si>
    <t>属性6目标</t>
  </si>
  <si>
    <t>属性6权重</t>
  </si>
  <si>
    <t>属性6价值</t>
  </si>
  <si>
    <t>通关第1章</t>
    <phoneticPr fontId="2" type="noConversion"/>
  </si>
  <si>
    <t>通关第7章</t>
  </si>
  <si>
    <t>通关第3章</t>
    <phoneticPr fontId="2" type="noConversion"/>
  </si>
  <si>
    <t>通关第5章</t>
    <phoneticPr fontId="2" type="noConversion"/>
  </si>
  <si>
    <t>通关第10章</t>
    <phoneticPr fontId="2" type="noConversion"/>
  </si>
  <si>
    <t>通关第15章</t>
    <phoneticPr fontId="2" type="noConversion"/>
  </si>
  <si>
    <t>通关第20章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</si>
  <si>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</si>
  <si>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</si>
  <si>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</si>
  <si>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  <phoneticPr fontId="2" type="noConversion"/>
  </si>
  <si>
    <t>通关第45章</t>
    <phoneticPr fontId="2" type="noConversion"/>
  </si>
  <si>
    <t>通关第50章</t>
    <phoneticPr fontId="2" type="noConversion"/>
  </si>
  <si>
    <t>通关第55章</t>
    <phoneticPr fontId="2" type="noConversion"/>
  </si>
  <si>
    <t>通关第60章</t>
    <phoneticPr fontId="2" type="noConversion"/>
  </si>
  <si>
    <t>通关第65章</t>
    <phoneticPr fontId="2" type="noConversion"/>
  </si>
  <si>
    <t>通关第70章</t>
    <phoneticPr fontId="2" type="noConversion"/>
  </si>
  <si>
    <t>通关第75章</t>
    <phoneticPr fontId="2" type="noConversion"/>
  </si>
  <si>
    <t>通关第80章</t>
    <phoneticPr fontId="2" type="noConversion"/>
  </si>
  <si>
    <t>通关第85章</t>
    <phoneticPr fontId="2" type="noConversion"/>
  </si>
  <si>
    <t>通关第90章</t>
    <phoneticPr fontId="2" type="noConversion"/>
  </si>
  <si>
    <t>通关第95章</t>
    <phoneticPr fontId="2" type="noConversion"/>
  </si>
  <si>
    <t>通关第100章</t>
    <phoneticPr fontId="2" type="noConversion"/>
  </si>
  <si>
    <t>通关第110章</t>
    <phoneticPr fontId="2" type="noConversion"/>
  </si>
  <si>
    <t>通关第120章</t>
    <phoneticPr fontId="2" type="noConversion"/>
  </si>
  <si>
    <t>通关第150章</t>
    <phoneticPr fontId="2" type="noConversion"/>
  </si>
  <si>
    <t>attr[3].tar</t>
    <phoneticPr fontId="2" type="noConversion"/>
  </si>
  <si>
    <t>加给谁</t>
    <phoneticPr fontId="2" type="noConversion"/>
  </si>
  <si>
    <t>加到哪个槽</t>
    <phoneticPr fontId="2" type="noConversion"/>
  </si>
  <si>
    <t>MainShip</t>
    <phoneticPr fontId="2" type="noConversion"/>
  </si>
  <si>
    <t>MainShip-green</t>
  </si>
  <si>
    <t>MainShip-red</t>
  </si>
  <si>
    <t>LaserGun</t>
  </si>
  <si>
    <t>LaserGun-green</t>
  </si>
  <si>
    <t>LaserGun-red</t>
  </si>
  <si>
    <t>MissileLaunch</t>
  </si>
  <si>
    <t>MissileLaunch-green</t>
  </si>
  <si>
    <t>MissileLaunch-red</t>
  </si>
  <si>
    <t>int:e&lt;&gt;</t>
    <phoneticPr fontId="2" type="noConversion"/>
  </si>
  <si>
    <t>生命值提升10%</t>
    <phoneticPr fontId="2" type="noConversion"/>
  </si>
  <si>
    <t>导弹暴击等级提升500</t>
    <phoneticPr fontId="2" type="noConversion"/>
  </si>
  <si>
    <t>hp</t>
  </si>
  <si>
    <t>crit</t>
  </si>
  <si>
    <t>导弹炮和激光炮攻击力提升10%</t>
    <phoneticPr fontId="2" type="noConversion"/>
  </si>
  <si>
    <t>shield</t>
  </si>
  <si>
    <t>shieldRg</t>
  </si>
  <si>
    <t>主舰·大自然-皮肤</t>
    <phoneticPr fontId="2" type="noConversion"/>
  </si>
  <si>
    <t>主舰·勇气号-皮肤</t>
    <phoneticPr fontId="2" type="noConversion"/>
  </si>
  <si>
    <t>导弹炮·萨德-皮肤</t>
    <phoneticPr fontId="2" type="noConversion"/>
  </si>
  <si>
    <t>导弹炮·萨德</t>
    <phoneticPr fontId="2" type="noConversion"/>
  </si>
  <si>
    <t>导弹炮·红旗-皮肤</t>
    <phoneticPr fontId="2" type="noConversion"/>
  </si>
  <si>
    <t>激光炮·管夷吾型-皮肤</t>
    <phoneticPr fontId="2" type="noConversion"/>
  </si>
  <si>
    <t>激光炮·伊吹型-皮肤</t>
    <phoneticPr fontId="2" type="noConversion"/>
  </si>
  <si>
    <t>激光暴击等级提升500</t>
    <phoneticPr fontId="2" type="noConversion"/>
  </si>
  <si>
    <t>护盾提升10%</t>
    <phoneticPr fontId="2" type="noConversion"/>
  </si>
  <si>
    <t>护盾回复提升10%</t>
    <phoneticPr fontId="2" type="noConversion"/>
  </si>
  <si>
    <t>breakEffect</t>
    <phoneticPr fontId="2" type="noConversion"/>
  </si>
  <si>
    <t>皮肤解锁效果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</si>
</sst>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1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1</v>
      </c>
    </row>
    <row r="10" spans="1:7" ht="36" customHeight="1" x14ac:dyDescent="0.2">
      <c r="A10" s="4" t="s">
        <v>150</v>
      </c>
      <c r="B10" s="4" t="s">
        <v>151</v>
      </c>
      <c r="C10" s="4"/>
      <c r="D10" s="4" t="s">
        <v>49</v>
      </c>
      <c r="E10" s="4" t="s">
        <v>155</v>
      </c>
      <c r="F10" s="4" t="s">
        <v>153</v>
      </c>
      <c r="G10" s="4" t="b">
        <v>1</v>
      </c>
    </row>
    <row r="11" spans="1:7" ht="34.5" customHeight="1" x14ac:dyDescent="0.2">
      <c r="A11" s="4" t="s">
        <v>150</v>
      </c>
      <c r="B11" s="4"/>
      <c r="C11" s="4" t="s">
        <v>151</v>
      </c>
      <c r="D11" s="4" t="s">
        <v>152</v>
      </c>
      <c r="E11" s="4" t="s">
        <v>152</v>
      </c>
      <c r="F11" s="4" t="s">
        <v>154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J12"/>
  <sheetViews>
    <sheetView workbookViewId="0">
      <selection activeCell="H8" sqref="H8"/>
    </sheetView>
  </sheetViews>
  <sheetFormatPr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454</v>
      </c>
      <c r="G1" s="2" t="s">
        <v>143</v>
      </c>
      <c r="H1" s="2" t="s">
        <v>144</v>
      </c>
      <c r="I1" s="2" t="s">
        <v>290</v>
      </c>
      <c r="J1" s="2" t="s">
        <v>291</v>
      </c>
    </row>
    <row r="2" spans="1:10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436</v>
      </c>
      <c r="G2" t="s">
        <v>289</v>
      </c>
      <c r="H2" t="s">
        <v>289</v>
      </c>
      <c r="I2" t="s">
        <v>292</v>
      </c>
      <c r="J2" t="s">
        <v>292</v>
      </c>
    </row>
    <row r="3" spans="1:10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455</v>
      </c>
      <c r="G3" s="3" t="s">
        <v>145</v>
      </c>
      <c r="H3" s="3" t="s">
        <v>146</v>
      </c>
      <c r="I3" s="3"/>
      <c r="J3" s="3"/>
    </row>
    <row r="4" spans="1:10" ht="50.1" customHeight="1" x14ac:dyDescent="0.2">
      <c r="A4" s="4">
        <v>1</v>
      </c>
      <c r="B4" s="4">
        <v>1</v>
      </c>
      <c r="C4" s="4">
        <v>101</v>
      </c>
      <c r="D4" s="4" t="s">
        <v>300</v>
      </c>
      <c r="E4" s="4" t="s">
        <v>427</v>
      </c>
      <c r="F4" s="4"/>
      <c r="G4" s="8" t="s">
        <v>147</v>
      </c>
      <c r="H4" s="4"/>
      <c r="I4" s="4" t="s">
        <v>302</v>
      </c>
      <c r="J4" s="4" t="s">
        <v>293</v>
      </c>
    </row>
    <row r="5" spans="1:10" ht="50.1" customHeight="1" x14ac:dyDescent="0.2">
      <c r="A5" s="4">
        <v>2</v>
      </c>
      <c r="B5" s="4">
        <v>2</v>
      </c>
      <c r="C5" s="4">
        <v>201</v>
      </c>
      <c r="D5" s="4" t="s">
        <v>295</v>
      </c>
      <c r="E5" s="4" t="s">
        <v>433</v>
      </c>
      <c r="F5" s="4"/>
      <c r="G5" s="8" t="s">
        <v>148</v>
      </c>
      <c r="H5" s="4"/>
      <c r="I5" s="4" t="s">
        <v>298</v>
      </c>
      <c r="J5" s="4" t="s">
        <v>293</v>
      </c>
    </row>
    <row r="6" spans="1:10" ht="50.1" customHeight="1" x14ac:dyDescent="0.2">
      <c r="A6" s="4">
        <v>3</v>
      </c>
      <c r="B6" s="4">
        <v>3</v>
      </c>
      <c r="C6" s="4">
        <v>301</v>
      </c>
      <c r="D6" s="4" t="s">
        <v>305</v>
      </c>
      <c r="E6" s="4" t="s">
        <v>430</v>
      </c>
      <c r="F6" s="4"/>
      <c r="G6" s="8" t="s">
        <v>149</v>
      </c>
      <c r="H6" s="4"/>
      <c r="I6" s="4" t="s">
        <v>306</v>
      </c>
      <c r="J6" s="4" t="s">
        <v>293</v>
      </c>
    </row>
    <row r="7" spans="1:10" s="4" customFormat="1" ht="50.1" customHeight="1" x14ac:dyDescent="0.2">
      <c r="A7" s="4">
        <v>4</v>
      </c>
      <c r="B7" s="4">
        <v>1</v>
      </c>
      <c r="C7" s="4">
        <v>102</v>
      </c>
      <c r="D7" s="4" t="s">
        <v>301</v>
      </c>
      <c r="E7" s="4" t="s">
        <v>428</v>
      </c>
      <c r="F7" s="4">
        <v>1101</v>
      </c>
      <c r="G7" s="8" t="s">
        <v>147</v>
      </c>
      <c r="I7" s="4" t="s">
        <v>307</v>
      </c>
      <c r="J7" s="4" t="s">
        <v>293</v>
      </c>
    </row>
    <row r="8" spans="1:10" s="4" customFormat="1" ht="50.1" customHeight="1" x14ac:dyDescent="0.2">
      <c r="A8" s="4">
        <v>5</v>
      </c>
      <c r="B8" s="4">
        <v>2</v>
      </c>
      <c r="C8" s="4">
        <v>202</v>
      </c>
      <c r="D8" s="4" t="s">
        <v>447</v>
      </c>
      <c r="E8" s="4" t="s">
        <v>434</v>
      </c>
      <c r="F8" s="4">
        <v>1201</v>
      </c>
      <c r="G8" s="8" t="s">
        <v>148</v>
      </c>
      <c r="I8" s="4" t="s">
        <v>308</v>
      </c>
      <c r="J8" s="4" t="s">
        <v>293</v>
      </c>
    </row>
    <row r="9" spans="1:10" s="4" customFormat="1" ht="50.1" customHeight="1" x14ac:dyDescent="0.2">
      <c r="A9" s="4">
        <v>6</v>
      </c>
      <c r="B9" s="4">
        <v>3</v>
      </c>
      <c r="C9" s="4">
        <v>302</v>
      </c>
      <c r="D9" s="4" t="s">
        <v>304</v>
      </c>
      <c r="E9" s="4" t="s">
        <v>431</v>
      </c>
      <c r="F9" s="4">
        <v>1301</v>
      </c>
      <c r="G9" s="8" t="s">
        <v>149</v>
      </c>
      <c r="I9" s="4" t="s">
        <v>309</v>
      </c>
      <c r="J9" s="4" t="s">
        <v>293</v>
      </c>
    </row>
    <row r="10" spans="1:10" s="4" customFormat="1" ht="50.1" customHeight="1" x14ac:dyDescent="0.2">
      <c r="A10" s="4">
        <v>7</v>
      </c>
      <c r="B10" s="4">
        <v>1</v>
      </c>
      <c r="C10" s="4">
        <v>103</v>
      </c>
      <c r="D10" s="4" t="s">
        <v>294</v>
      </c>
      <c r="E10" s="4" t="s">
        <v>429</v>
      </c>
      <c r="F10" s="4">
        <v>1102</v>
      </c>
      <c r="G10" s="8" t="s">
        <v>147</v>
      </c>
      <c r="I10" s="4" t="s">
        <v>297</v>
      </c>
      <c r="J10" s="4" t="s">
        <v>293</v>
      </c>
    </row>
    <row r="11" spans="1:10" s="4" customFormat="1" ht="50.1" customHeight="1" x14ac:dyDescent="0.2">
      <c r="A11" s="4">
        <v>8</v>
      </c>
      <c r="B11" s="4">
        <v>2</v>
      </c>
      <c r="C11" s="4">
        <v>203</v>
      </c>
      <c r="D11" s="4" t="s">
        <v>303</v>
      </c>
      <c r="E11" s="4" t="s">
        <v>435</v>
      </c>
      <c r="F11" s="4">
        <v>1202</v>
      </c>
      <c r="G11" s="8" t="s">
        <v>148</v>
      </c>
      <c r="I11" s="4" t="s">
        <v>310</v>
      </c>
      <c r="J11" s="4" t="s">
        <v>293</v>
      </c>
    </row>
    <row r="12" spans="1:10" s="4" customFormat="1" ht="50.1" customHeight="1" x14ac:dyDescent="0.2">
      <c r="A12" s="4">
        <v>9</v>
      </c>
      <c r="B12" s="4">
        <v>3</v>
      </c>
      <c r="C12" s="4">
        <v>303</v>
      </c>
      <c r="D12" s="4" t="s">
        <v>296</v>
      </c>
      <c r="E12" s="4" t="s">
        <v>432</v>
      </c>
      <c r="F12" s="4">
        <v>1302</v>
      </c>
      <c r="G12" s="8" t="s">
        <v>149</v>
      </c>
      <c r="I12" s="4" t="s">
        <v>299</v>
      </c>
      <c r="J12" s="4" t="s">
        <v>293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5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S2" sqref="S2"/>
    </sheetView>
  </sheetViews>
  <sheetFormatPr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17.5" customWidth="1"/>
    <col min="22" max="22" width="11.875" customWidth="1"/>
    <col min="23" max="23" width="12.75" customWidth="1"/>
  </cols>
  <sheetData>
    <row r="1" spans="1:23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276</v>
      </c>
      <c r="F1" s="6" t="s">
        <v>123</v>
      </c>
      <c r="G1" s="6" t="s">
        <v>125</v>
      </c>
      <c r="H1" s="6" t="s">
        <v>14</v>
      </c>
      <c r="I1" s="6" t="s">
        <v>278</v>
      </c>
      <c r="J1" s="6" t="s">
        <v>126</v>
      </c>
      <c r="K1" s="6" t="s">
        <v>128</v>
      </c>
      <c r="L1" s="6" t="s">
        <v>15</v>
      </c>
      <c r="M1" s="6" t="s">
        <v>424</v>
      </c>
      <c r="N1" s="6" t="s">
        <v>129</v>
      </c>
      <c r="O1" s="6" t="s">
        <v>131</v>
      </c>
      <c r="P1" s="6" t="s">
        <v>30</v>
      </c>
      <c r="Q1" s="6" t="s">
        <v>132</v>
      </c>
      <c r="R1" s="6" t="s">
        <v>133</v>
      </c>
    </row>
    <row r="2" spans="1:23" x14ac:dyDescent="0.2">
      <c r="A2" t="s">
        <v>102</v>
      </c>
      <c r="B2" t="s">
        <v>101</v>
      </c>
      <c r="C2" t="s">
        <v>6</v>
      </c>
      <c r="D2" t="s">
        <v>117</v>
      </c>
      <c r="E2" t="s">
        <v>6</v>
      </c>
      <c r="F2" t="s">
        <v>6</v>
      </c>
      <c r="G2" t="s">
        <v>29</v>
      </c>
      <c r="H2" t="s">
        <v>117</v>
      </c>
      <c r="I2" t="s">
        <v>6</v>
      </c>
      <c r="J2" t="s">
        <v>6</v>
      </c>
      <c r="K2" t="s">
        <v>29</v>
      </c>
      <c r="L2" t="s">
        <v>117</v>
      </c>
      <c r="M2" t="s">
        <v>6</v>
      </c>
      <c r="N2" t="s">
        <v>6</v>
      </c>
      <c r="O2" t="s">
        <v>29</v>
      </c>
      <c r="P2" t="s">
        <v>118</v>
      </c>
      <c r="Q2" t="s">
        <v>6</v>
      </c>
      <c r="R2" t="s">
        <v>32</v>
      </c>
    </row>
    <row r="3" spans="1:23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425</v>
      </c>
      <c r="F3" s="3" t="s">
        <v>426</v>
      </c>
      <c r="G3" s="3" t="s">
        <v>17</v>
      </c>
      <c r="H3" s="3" t="s">
        <v>18</v>
      </c>
      <c r="I3" s="3" t="s">
        <v>425</v>
      </c>
      <c r="J3" s="3" t="s">
        <v>426</v>
      </c>
      <c r="K3" s="3" t="s">
        <v>19</v>
      </c>
      <c r="L3" s="3" t="s">
        <v>20</v>
      </c>
      <c r="M3" s="3" t="s">
        <v>425</v>
      </c>
      <c r="N3" s="3" t="s">
        <v>426</v>
      </c>
      <c r="O3" s="3" t="s">
        <v>21</v>
      </c>
      <c r="P3" s="3" t="s">
        <v>31</v>
      </c>
      <c r="Q3" s="3" t="s">
        <v>34</v>
      </c>
      <c r="R3" s="3" t="s">
        <v>33</v>
      </c>
    </row>
    <row r="4" spans="1:23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</v>
      </c>
      <c r="F4" s="5">
        <v>0</v>
      </c>
      <c r="G4" s="5">
        <v>10</v>
      </c>
      <c r="H4" s="7" t="s">
        <v>27</v>
      </c>
      <c r="I4" s="5">
        <v>1</v>
      </c>
      <c r="J4" s="7">
        <v>0</v>
      </c>
      <c r="K4" s="5">
        <v>5</v>
      </c>
      <c r="L4" s="7" t="s">
        <v>28</v>
      </c>
      <c r="M4" s="5">
        <v>1</v>
      </c>
      <c r="N4" s="7">
        <v>0</v>
      </c>
      <c r="O4" s="5">
        <v>600</v>
      </c>
      <c r="P4" s="5">
        <v>1</v>
      </c>
      <c r="Q4" s="5">
        <f t="shared" ref="Q4:Q67" si="0">FLOOR(LOG(T4,1000),1)</f>
        <v>0</v>
      </c>
      <c r="R4" s="5">
        <f t="shared" ref="R4:R67" si="1">ROUND(T4/1000^Q4,1)</f>
        <v>100</v>
      </c>
      <c r="T4" s="4">
        <v>100</v>
      </c>
      <c r="W4" t="s">
        <v>26</v>
      </c>
    </row>
    <row r="5" spans="1:23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1</v>
      </c>
      <c r="F5" s="5">
        <v>0</v>
      </c>
      <c r="G5" s="5">
        <v>20</v>
      </c>
      <c r="H5" s="7" t="s">
        <v>27</v>
      </c>
      <c r="I5" s="5">
        <v>1</v>
      </c>
      <c r="J5" s="7">
        <v>0</v>
      </c>
      <c r="K5" s="5">
        <v>10</v>
      </c>
      <c r="L5" s="7" t="s">
        <v>28</v>
      </c>
      <c r="M5" s="5">
        <v>1</v>
      </c>
      <c r="N5" s="7">
        <v>0</v>
      </c>
      <c r="O5" s="5">
        <v>1200</v>
      </c>
      <c r="P5" s="5">
        <v>1</v>
      </c>
      <c r="Q5" s="5">
        <f t="shared" si="0"/>
        <v>0</v>
      </c>
      <c r="R5" s="5">
        <f t="shared" si="1"/>
        <v>200</v>
      </c>
      <c r="T5" s="4">
        <v>200</v>
      </c>
      <c r="W5" t="s">
        <v>22</v>
      </c>
    </row>
    <row r="6" spans="1:23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1</v>
      </c>
      <c r="F6" s="5">
        <v>0</v>
      </c>
      <c r="G6" s="5">
        <v>30</v>
      </c>
      <c r="H6" s="7" t="s">
        <v>27</v>
      </c>
      <c r="I6" s="5">
        <v>1</v>
      </c>
      <c r="J6" s="7">
        <v>0</v>
      </c>
      <c r="K6" s="5">
        <v>15</v>
      </c>
      <c r="L6" s="7" t="s">
        <v>28</v>
      </c>
      <c r="M6" s="5">
        <v>1</v>
      </c>
      <c r="N6" s="7">
        <v>0</v>
      </c>
      <c r="O6" s="5">
        <v>1800</v>
      </c>
      <c r="P6" s="5">
        <v>1</v>
      </c>
      <c r="Q6" s="5">
        <f t="shared" si="0"/>
        <v>0</v>
      </c>
      <c r="R6" s="5">
        <f t="shared" si="1"/>
        <v>300</v>
      </c>
      <c r="T6" s="4">
        <f>T4+T5</f>
        <v>300</v>
      </c>
      <c r="W6" t="s">
        <v>23</v>
      </c>
    </row>
    <row r="7" spans="1:23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1</v>
      </c>
      <c r="F7" s="5">
        <v>0</v>
      </c>
      <c r="G7" s="5">
        <v>40</v>
      </c>
      <c r="H7" s="7" t="s">
        <v>27</v>
      </c>
      <c r="I7" s="5">
        <v>1</v>
      </c>
      <c r="J7" s="7">
        <v>0</v>
      </c>
      <c r="K7" s="5">
        <v>20</v>
      </c>
      <c r="L7" s="7" t="s">
        <v>28</v>
      </c>
      <c r="M7" s="5">
        <v>1</v>
      </c>
      <c r="N7" s="7">
        <v>0</v>
      </c>
      <c r="O7" s="5">
        <v>2400</v>
      </c>
      <c r="P7" s="5">
        <v>1</v>
      </c>
      <c r="Q7" s="5">
        <f t="shared" si="0"/>
        <v>0</v>
      </c>
      <c r="R7" s="5">
        <f t="shared" si="1"/>
        <v>500</v>
      </c>
      <c r="T7" s="4">
        <f t="shared" ref="T7:T70" si="2">T5+T6</f>
        <v>500</v>
      </c>
      <c r="W7" t="s">
        <v>24</v>
      </c>
    </row>
    <row r="8" spans="1:23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1</v>
      </c>
      <c r="F8" s="5">
        <v>0</v>
      </c>
      <c r="G8" s="5">
        <v>50</v>
      </c>
      <c r="H8" s="7" t="s">
        <v>27</v>
      </c>
      <c r="I8" s="5">
        <v>1</v>
      </c>
      <c r="J8" s="7">
        <v>0</v>
      </c>
      <c r="K8" s="5">
        <v>25</v>
      </c>
      <c r="L8" s="7" t="s">
        <v>28</v>
      </c>
      <c r="M8" s="5">
        <v>1</v>
      </c>
      <c r="N8" s="7">
        <v>0</v>
      </c>
      <c r="O8" s="5">
        <v>3000</v>
      </c>
      <c r="P8" s="5">
        <v>1</v>
      </c>
      <c r="Q8" s="5">
        <f t="shared" si="0"/>
        <v>0</v>
      </c>
      <c r="R8" s="5">
        <f t="shared" si="1"/>
        <v>800</v>
      </c>
      <c r="T8" s="4">
        <f t="shared" si="2"/>
        <v>800</v>
      </c>
      <c r="W8" t="s">
        <v>25</v>
      </c>
    </row>
    <row r="9" spans="1:23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1</v>
      </c>
      <c r="F9" s="5">
        <v>0</v>
      </c>
      <c r="G9" s="5">
        <v>60</v>
      </c>
      <c r="H9" s="7" t="s">
        <v>27</v>
      </c>
      <c r="I9" s="5">
        <v>1</v>
      </c>
      <c r="J9" s="7">
        <v>0</v>
      </c>
      <c r="K9" s="5">
        <v>30</v>
      </c>
      <c r="L9" s="7" t="s">
        <v>28</v>
      </c>
      <c r="M9" s="5">
        <v>1</v>
      </c>
      <c r="N9" s="7">
        <v>0</v>
      </c>
      <c r="O9" s="5">
        <v>3600</v>
      </c>
      <c r="P9" s="5">
        <v>1</v>
      </c>
      <c r="Q9" s="5">
        <f t="shared" si="0"/>
        <v>1</v>
      </c>
      <c r="R9" s="5">
        <f t="shared" si="1"/>
        <v>1.3</v>
      </c>
      <c r="T9" s="4">
        <f t="shared" si="2"/>
        <v>1300</v>
      </c>
    </row>
    <row r="10" spans="1:23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1</v>
      </c>
      <c r="F10" s="5">
        <v>0</v>
      </c>
      <c r="G10" s="5">
        <v>70</v>
      </c>
      <c r="H10" s="7" t="s">
        <v>27</v>
      </c>
      <c r="I10" s="5">
        <v>1</v>
      </c>
      <c r="J10" s="7">
        <v>0</v>
      </c>
      <c r="K10" s="5">
        <v>35</v>
      </c>
      <c r="L10" s="7" t="s">
        <v>28</v>
      </c>
      <c r="M10" s="5">
        <v>1</v>
      </c>
      <c r="N10" s="7">
        <v>0</v>
      </c>
      <c r="O10" s="5">
        <v>4200</v>
      </c>
      <c r="P10" s="5">
        <v>1</v>
      </c>
      <c r="Q10" s="5">
        <f t="shared" si="0"/>
        <v>1</v>
      </c>
      <c r="R10" s="5">
        <f t="shared" si="1"/>
        <v>2.1</v>
      </c>
      <c r="T10" s="4">
        <f t="shared" si="2"/>
        <v>2100</v>
      </c>
    </row>
    <row r="11" spans="1:23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1</v>
      </c>
      <c r="F11" s="5">
        <v>0</v>
      </c>
      <c r="G11" s="5">
        <v>80</v>
      </c>
      <c r="H11" s="7" t="s">
        <v>27</v>
      </c>
      <c r="I11" s="5">
        <v>1</v>
      </c>
      <c r="J11" s="7">
        <v>0</v>
      </c>
      <c r="K11" s="5">
        <v>40</v>
      </c>
      <c r="L11" s="7" t="s">
        <v>28</v>
      </c>
      <c r="M11" s="5">
        <v>1</v>
      </c>
      <c r="N11" s="7">
        <v>0</v>
      </c>
      <c r="O11" s="5">
        <v>4800</v>
      </c>
      <c r="P11" s="5">
        <v>1</v>
      </c>
      <c r="Q11" s="5">
        <f t="shared" si="0"/>
        <v>1</v>
      </c>
      <c r="R11" s="5">
        <f t="shared" si="1"/>
        <v>3.4</v>
      </c>
      <c r="T11" s="4">
        <f t="shared" si="2"/>
        <v>3400</v>
      </c>
    </row>
    <row r="12" spans="1:23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1</v>
      </c>
      <c r="F12" s="5">
        <v>0</v>
      </c>
      <c r="G12" s="5">
        <v>90</v>
      </c>
      <c r="H12" s="7" t="s">
        <v>27</v>
      </c>
      <c r="I12" s="5">
        <v>1</v>
      </c>
      <c r="J12" s="7">
        <v>0</v>
      </c>
      <c r="K12" s="5">
        <v>45</v>
      </c>
      <c r="L12" s="7" t="s">
        <v>28</v>
      </c>
      <c r="M12" s="5">
        <v>1</v>
      </c>
      <c r="N12" s="7">
        <v>0</v>
      </c>
      <c r="O12" s="5">
        <v>5400</v>
      </c>
      <c r="P12" s="5">
        <v>1</v>
      </c>
      <c r="Q12" s="5">
        <f t="shared" si="0"/>
        <v>1</v>
      </c>
      <c r="R12" s="5">
        <f t="shared" si="1"/>
        <v>5.5</v>
      </c>
      <c r="T12" s="4">
        <f t="shared" si="2"/>
        <v>5500</v>
      </c>
    </row>
    <row r="13" spans="1:23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</v>
      </c>
      <c r="F13" s="5">
        <v>0</v>
      </c>
      <c r="G13" s="5">
        <v>100</v>
      </c>
      <c r="H13" s="7" t="s">
        <v>27</v>
      </c>
      <c r="I13" s="5">
        <v>1</v>
      </c>
      <c r="J13" s="7">
        <v>0</v>
      </c>
      <c r="K13" s="5">
        <v>50</v>
      </c>
      <c r="L13" s="7" t="s">
        <v>28</v>
      </c>
      <c r="M13" s="5">
        <v>1</v>
      </c>
      <c r="N13" s="7">
        <v>0</v>
      </c>
      <c r="O13" s="5">
        <v>6000</v>
      </c>
      <c r="P13" s="5">
        <v>1</v>
      </c>
      <c r="Q13" s="5">
        <f t="shared" si="0"/>
        <v>1</v>
      </c>
      <c r="R13" s="5">
        <f t="shared" si="1"/>
        <v>8.9</v>
      </c>
      <c r="T13" s="4">
        <f t="shared" si="2"/>
        <v>8900</v>
      </c>
    </row>
    <row r="14" spans="1:23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</v>
      </c>
      <c r="F14" s="5">
        <v>0</v>
      </c>
      <c r="G14" s="5">
        <v>110</v>
      </c>
      <c r="H14" s="7" t="s">
        <v>27</v>
      </c>
      <c r="I14" s="5">
        <v>1</v>
      </c>
      <c r="J14" s="7">
        <v>0</v>
      </c>
      <c r="K14" s="5">
        <v>55</v>
      </c>
      <c r="L14" s="7" t="s">
        <v>28</v>
      </c>
      <c r="M14" s="5">
        <v>1</v>
      </c>
      <c r="N14" s="7">
        <v>0</v>
      </c>
      <c r="O14" s="5">
        <v>6600</v>
      </c>
      <c r="P14" s="5">
        <v>1</v>
      </c>
      <c r="Q14" s="5">
        <f t="shared" si="0"/>
        <v>1</v>
      </c>
      <c r="R14" s="5">
        <f t="shared" si="1"/>
        <v>14.4</v>
      </c>
      <c r="T14" s="4">
        <f t="shared" si="2"/>
        <v>14400</v>
      </c>
    </row>
    <row r="15" spans="1:23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</v>
      </c>
      <c r="F15" s="5">
        <v>0</v>
      </c>
      <c r="G15" s="5">
        <v>120</v>
      </c>
      <c r="H15" s="7" t="s">
        <v>27</v>
      </c>
      <c r="I15" s="5">
        <v>1</v>
      </c>
      <c r="J15" s="7">
        <v>0</v>
      </c>
      <c r="K15" s="5">
        <v>60</v>
      </c>
      <c r="L15" s="7" t="s">
        <v>28</v>
      </c>
      <c r="M15" s="5">
        <v>1</v>
      </c>
      <c r="N15" s="7">
        <v>0</v>
      </c>
      <c r="O15" s="5">
        <v>7200</v>
      </c>
      <c r="P15" s="5">
        <v>1</v>
      </c>
      <c r="Q15" s="5">
        <f t="shared" si="0"/>
        <v>1</v>
      </c>
      <c r="R15" s="5">
        <f t="shared" si="1"/>
        <v>23.3</v>
      </c>
      <c r="T15" s="4">
        <f t="shared" si="2"/>
        <v>23300</v>
      </c>
    </row>
    <row r="16" spans="1:23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</v>
      </c>
      <c r="F16" s="5">
        <v>0</v>
      </c>
      <c r="G16" s="5">
        <v>130</v>
      </c>
      <c r="H16" s="7" t="s">
        <v>27</v>
      </c>
      <c r="I16" s="5">
        <v>1</v>
      </c>
      <c r="J16" s="7">
        <v>0</v>
      </c>
      <c r="K16" s="5">
        <v>65</v>
      </c>
      <c r="L16" s="7" t="s">
        <v>28</v>
      </c>
      <c r="M16" s="5">
        <v>1</v>
      </c>
      <c r="N16" s="7">
        <v>0</v>
      </c>
      <c r="O16" s="5">
        <v>7800</v>
      </c>
      <c r="P16" s="5">
        <v>1</v>
      </c>
      <c r="Q16" s="5">
        <f t="shared" si="0"/>
        <v>1</v>
      </c>
      <c r="R16" s="5">
        <f t="shared" si="1"/>
        <v>37.700000000000003</v>
      </c>
      <c r="T16" s="4">
        <f t="shared" si="2"/>
        <v>37700</v>
      </c>
    </row>
    <row r="17" spans="1:24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</v>
      </c>
      <c r="F17" s="5">
        <v>0</v>
      </c>
      <c r="G17" s="5">
        <v>140</v>
      </c>
      <c r="H17" s="7" t="s">
        <v>27</v>
      </c>
      <c r="I17" s="5">
        <v>1</v>
      </c>
      <c r="J17" s="7">
        <v>0</v>
      </c>
      <c r="K17" s="5">
        <v>70</v>
      </c>
      <c r="L17" s="7" t="s">
        <v>28</v>
      </c>
      <c r="M17" s="5">
        <v>1</v>
      </c>
      <c r="N17" s="7">
        <v>0</v>
      </c>
      <c r="O17" s="5">
        <v>8400</v>
      </c>
      <c r="P17" s="5">
        <v>1</v>
      </c>
      <c r="Q17" s="5">
        <f t="shared" si="0"/>
        <v>1</v>
      </c>
      <c r="R17" s="5">
        <f t="shared" si="1"/>
        <v>61</v>
      </c>
      <c r="T17" s="4">
        <f t="shared" si="2"/>
        <v>61000</v>
      </c>
    </row>
    <row r="18" spans="1:24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</v>
      </c>
      <c r="F18" s="5">
        <v>0</v>
      </c>
      <c r="G18" s="5">
        <v>150</v>
      </c>
      <c r="H18" s="7" t="s">
        <v>27</v>
      </c>
      <c r="I18" s="5">
        <v>1</v>
      </c>
      <c r="J18" s="7">
        <v>0</v>
      </c>
      <c r="K18" s="5">
        <v>75</v>
      </c>
      <c r="L18" s="7" t="s">
        <v>28</v>
      </c>
      <c r="M18" s="5">
        <v>1</v>
      </c>
      <c r="N18" s="7">
        <v>0</v>
      </c>
      <c r="O18" s="5">
        <v>9000</v>
      </c>
      <c r="P18" s="5">
        <v>1</v>
      </c>
      <c r="Q18" s="5">
        <f t="shared" si="0"/>
        <v>1</v>
      </c>
      <c r="R18" s="5">
        <f t="shared" si="1"/>
        <v>98.7</v>
      </c>
      <c r="T18" s="4">
        <f t="shared" si="2"/>
        <v>98700</v>
      </c>
    </row>
    <row r="19" spans="1:24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</v>
      </c>
      <c r="F19" s="5">
        <v>0</v>
      </c>
      <c r="G19" s="5">
        <v>160</v>
      </c>
      <c r="H19" s="7" t="s">
        <v>27</v>
      </c>
      <c r="I19" s="5">
        <v>1</v>
      </c>
      <c r="J19" s="7">
        <v>0</v>
      </c>
      <c r="K19" s="5">
        <v>80</v>
      </c>
      <c r="L19" s="7" t="s">
        <v>28</v>
      </c>
      <c r="M19" s="5">
        <v>1</v>
      </c>
      <c r="N19" s="7">
        <v>0</v>
      </c>
      <c r="O19" s="5">
        <v>9600</v>
      </c>
      <c r="P19" s="5">
        <v>1</v>
      </c>
      <c r="Q19" s="5">
        <f t="shared" si="0"/>
        <v>1</v>
      </c>
      <c r="R19" s="5">
        <f t="shared" si="1"/>
        <v>159.69999999999999</v>
      </c>
      <c r="T19" s="4">
        <f t="shared" si="2"/>
        <v>159700</v>
      </c>
    </row>
    <row r="20" spans="1:24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</v>
      </c>
      <c r="F20" s="5">
        <v>0</v>
      </c>
      <c r="G20" s="5">
        <v>170</v>
      </c>
      <c r="H20" s="7" t="s">
        <v>27</v>
      </c>
      <c r="I20" s="5">
        <v>1</v>
      </c>
      <c r="J20" s="7">
        <v>0</v>
      </c>
      <c r="K20" s="5">
        <v>85</v>
      </c>
      <c r="L20" s="7" t="s">
        <v>28</v>
      </c>
      <c r="M20" s="5">
        <v>1</v>
      </c>
      <c r="N20" s="7">
        <v>0</v>
      </c>
      <c r="O20" s="5">
        <v>10200</v>
      </c>
      <c r="P20" s="5">
        <v>1</v>
      </c>
      <c r="Q20" s="5">
        <f t="shared" si="0"/>
        <v>1</v>
      </c>
      <c r="R20" s="5">
        <f t="shared" si="1"/>
        <v>258.39999999999998</v>
      </c>
      <c r="T20" s="4">
        <f t="shared" si="2"/>
        <v>258400</v>
      </c>
    </row>
    <row r="21" spans="1:24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</v>
      </c>
      <c r="F21" s="5">
        <v>0</v>
      </c>
      <c r="G21" s="5">
        <v>180</v>
      </c>
      <c r="H21" s="7" t="s">
        <v>27</v>
      </c>
      <c r="I21" s="5">
        <v>1</v>
      </c>
      <c r="J21" s="7">
        <v>0</v>
      </c>
      <c r="K21" s="5">
        <v>90</v>
      </c>
      <c r="L21" s="7" t="s">
        <v>28</v>
      </c>
      <c r="M21" s="5">
        <v>1</v>
      </c>
      <c r="N21" s="7">
        <v>0</v>
      </c>
      <c r="O21" s="5">
        <v>10800</v>
      </c>
      <c r="P21" s="5">
        <v>1</v>
      </c>
      <c r="Q21" s="5">
        <f t="shared" si="0"/>
        <v>1</v>
      </c>
      <c r="R21" s="5">
        <f t="shared" si="1"/>
        <v>418.1</v>
      </c>
      <c r="T21" s="4">
        <f t="shared" si="2"/>
        <v>418100</v>
      </c>
    </row>
    <row r="22" spans="1:24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</v>
      </c>
      <c r="F22" s="5">
        <v>0</v>
      </c>
      <c r="G22" s="5">
        <v>190</v>
      </c>
      <c r="H22" s="7" t="s">
        <v>27</v>
      </c>
      <c r="I22" s="5">
        <v>1</v>
      </c>
      <c r="J22" s="7">
        <v>0</v>
      </c>
      <c r="K22" s="5">
        <v>95</v>
      </c>
      <c r="L22" s="7" t="s">
        <v>28</v>
      </c>
      <c r="M22" s="5">
        <v>1</v>
      </c>
      <c r="N22" s="7">
        <v>0</v>
      </c>
      <c r="O22" s="5">
        <v>11400</v>
      </c>
      <c r="P22" s="5">
        <v>1</v>
      </c>
      <c r="Q22" s="5">
        <f t="shared" si="0"/>
        <v>1</v>
      </c>
      <c r="R22" s="5">
        <f t="shared" si="1"/>
        <v>676.5</v>
      </c>
      <c r="T22" s="4">
        <f t="shared" si="2"/>
        <v>676500</v>
      </c>
    </row>
    <row r="23" spans="1:24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1</v>
      </c>
      <c r="F23" s="5">
        <v>0</v>
      </c>
      <c r="G23" s="5">
        <v>200</v>
      </c>
      <c r="H23" s="7" t="s">
        <v>27</v>
      </c>
      <c r="I23" s="5">
        <v>1</v>
      </c>
      <c r="J23" s="7">
        <v>0</v>
      </c>
      <c r="K23" s="5">
        <v>100</v>
      </c>
      <c r="L23" s="7" t="s">
        <v>28</v>
      </c>
      <c r="M23" s="5">
        <v>1</v>
      </c>
      <c r="N23" s="7">
        <v>0</v>
      </c>
      <c r="O23" s="5">
        <v>12000</v>
      </c>
      <c r="P23" s="5">
        <v>1</v>
      </c>
      <c r="Q23" s="5">
        <f t="shared" si="0"/>
        <v>2</v>
      </c>
      <c r="R23" s="5">
        <f t="shared" si="1"/>
        <v>1.1000000000000001</v>
      </c>
      <c r="T23" s="4">
        <f t="shared" si="2"/>
        <v>1094600</v>
      </c>
    </row>
    <row r="24" spans="1:24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1</v>
      </c>
      <c r="F24" s="5">
        <v>0</v>
      </c>
      <c r="G24" s="5">
        <v>210</v>
      </c>
      <c r="H24" s="7" t="s">
        <v>27</v>
      </c>
      <c r="I24" s="5">
        <v>1</v>
      </c>
      <c r="J24" s="7">
        <v>0</v>
      </c>
      <c r="K24" s="5">
        <v>105</v>
      </c>
      <c r="L24" s="7" t="s">
        <v>28</v>
      </c>
      <c r="M24" s="5">
        <v>1</v>
      </c>
      <c r="N24" s="7">
        <v>0</v>
      </c>
      <c r="O24" s="5">
        <v>12600</v>
      </c>
      <c r="P24" s="5">
        <v>1</v>
      </c>
      <c r="Q24" s="5">
        <f t="shared" si="0"/>
        <v>2</v>
      </c>
      <c r="R24" s="5">
        <f t="shared" si="1"/>
        <v>1.8</v>
      </c>
      <c r="T24" s="4">
        <f t="shared" si="2"/>
        <v>1771100</v>
      </c>
    </row>
    <row r="25" spans="1:24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1</v>
      </c>
      <c r="F25" s="5">
        <v>0</v>
      </c>
      <c r="G25" s="5">
        <v>220</v>
      </c>
      <c r="H25" s="7" t="s">
        <v>27</v>
      </c>
      <c r="I25" s="5">
        <v>1</v>
      </c>
      <c r="J25" s="7">
        <v>0</v>
      </c>
      <c r="K25" s="5">
        <v>110</v>
      </c>
      <c r="L25" s="7" t="s">
        <v>28</v>
      </c>
      <c r="M25" s="5">
        <v>1</v>
      </c>
      <c r="N25" s="7">
        <v>0</v>
      </c>
      <c r="O25" s="5">
        <v>13200</v>
      </c>
      <c r="P25" s="5">
        <v>1</v>
      </c>
      <c r="Q25" s="5">
        <f t="shared" si="0"/>
        <v>2</v>
      </c>
      <c r="R25" s="5">
        <f t="shared" si="1"/>
        <v>2.9</v>
      </c>
      <c r="T25" s="4">
        <f t="shared" si="2"/>
        <v>2865700</v>
      </c>
    </row>
    <row r="26" spans="1:24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1</v>
      </c>
      <c r="F26" s="5">
        <v>0</v>
      </c>
      <c r="G26" s="5">
        <v>230</v>
      </c>
      <c r="H26" s="7" t="s">
        <v>27</v>
      </c>
      <c r="I26" s="5">
        <v>1</v>
      </c>
      <c r="J26" s="7">
        <v>0</v>
      </c>
      <c r="K26" s="5">
        <v>115</v>
      </c>
      <c r="L26" s="7" t="s">
        <v>28</v>
      </c>
      <c r="M26" s="5">
        <v>1</v>
      </c>
      <c r="N26" s="7">
        <v>0</v>
      </c>
      <c r="O26" s="5">
        <v>13800</v>
      </c>
      <c r="P26" s="5">
        <v>1</v>
      </c>
      <c r="Q26" s="5">
        <f t="shared" si="0"/>
        <v>2</v>
      </c>
      <c r="R26" s="5">
        <f t="shared" si="1"/>
        <v>4.5999999999999996</v>
      </c>
      <c r="T26" s="4">
        <f t="shared" si="2"/>
        <v>4636800</v>
      </c>
    </row>
    <row r="27" spans="1:24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1</v>
      </c>
      <c r="F27" s="5">
        <v>0</v>
      </c>
      <c r="G27" s="5">
        <v>240</v>
      </c>
      <c r="H27" s="7" t="s">
        <v>27</v>
      </c>
      <c r="I27" s="5">
        <v>1</v>
      </c>
      <c r="J27" s="7">
        <v>0</v>
      </c>
      <c r="K27" s="5">
        <v>120</v>
      </c>
      <c r="L27" s="7" t="s">
        <v>28</v>
      </c>
      <c r="M27" s="5">
        <v>1</v>
      </c>
      <c r="N27" s="7">
        <v>0</v>
      </c>
      <c r="O27" s="5">
        <v>14400</v>
      </c>
      <c r="P27" s="5">
        <v>1</v>
      </c>
      <c r="Q27" s="5">
        <f t="shared" si="0"/>
        <v>2</v>
      </c>
      <c r="R27" s="5">
        <f t="shared" si="1"/>
        <v>7.5</v>
      </c>
      <c r="T27" s="4">
        <f t="shared" si="2"/>
        <v>7502500</v>
      </c>
    </row>
    <row r="28" spans="1:24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1</v>
      </c>
      <c r="F28" s="5">
        <v>0</v>
      </c>
      <c r="G28" s="5">
        <v>250</v>
      </c>
      <c r="H28" s="7" t="s">
        <v>27</v>
      </c>
      <c r="I28" s="5">
        <v>1</v>
      </c>
      <c r="J28" s="7">
        <v>0</v>
      </c>
      <c r="K28" s="5">
        <v>125</v>
      </c>
      <c r="L28" s="7" t="s">
        <v>28</v>
      </c>
      <c r="M28" s="5">
        <v>1</v>
      </c>
      <c r="N28" s="7">
        <v>0</v>
      </c>
      <c r="O28" s="5">
        <v>15000</v>
      </c>
      <c r="P28" s="5">
        <v>1</v>
      </c>
      <c r="Q28" s="5">
        <f t="shared" si="0"/>
        <v>2</v>
      </c>
      <c r="R28" s="5">
        <f t="shared" si="1"/>
        <v>12.1</v>
      </c>
      <c r="T28" s="4">
        <f t="shared" si="2"/>
        <v>12139300</v>
      </c>
      <c r="V28">
        <f>SUM(T$4:T28)*0.15</f>
        <v>4767135</v>
      </c>
      <c r="W28">
        <f>FLOOR(LOG(V28,1000),1)</f>
        <v>2</v>
      </c>
      <c r="X28">
        <f>ROUND(V28/1000^W28,1)</f>
        <v>4.8</v>
      </c>
    </row>
    <row r="29" spans="1:24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1</v>
      </c>
      <c r="F29" s="5">
        <v>0</v>
      </c>
      <c r="G29" s="5">
        <v>260</v>
      </c>
      <c r="H29" s="7" t="s">
        <v>27</v>
      </c>
      <c r="I29" s="5">
        <v>1</v>
      </c>
      <c r="J29" s="7">
        <v>0</v>
      </c>
      <c r="K29" s="5">
        <v>130</v>
      </c>
      <c r="L29" s="7" t="s">
        <v>28</v>
      </c>
      <c r="M29" s="5">
        <v>1</v>
      </c>
      <c r="N29" s="7">
        <v>0</v>
      </c>
      <c r="O29" s="5">
        <v>15600</v>
      </c>
      <c r="P29" s="5">
        <v>1</v>
      </c>
      <c r="Q29" s="5">
        <f t="shared" si="0"/>
        <v>2</v>
      </c>
      <c r="R29" s="5">
        <f t="shared" si="1"/>
        <v>19.600000000000001</v>
      </c>
      <c r="T29" s="4">
        <f t="shared" si="2"/>
        <v>19641800</v>
      </c>
    </row>
    <row r="30" spans="1:24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1</v>
      </c>
      <c r="F30" s="5">
        <v>0</v>
      </c>
      <c r="G30" s="5">
        <v>270</v>
      </c>
      <c r="H30" s="7" t="s">
        <v>27</v>
      </c>
      <c r="I30" s="5">
        <v>1</v>
      </c>
      <c r="J30" s="7">
        <v>0</v>
      </c>
      <c r="K30" s="5">
        <v>135</v>
      </c>
      <c r="L30" s="7" t="s">
        <v>28</v>
      </c>
      <c r="M30" s="5">
        <v>1</v>
      </c>
      <c r="N30" s="7">
        <v>0</v>
      </c>
      <c r="O30" s="5">
        <v>16200</v>
      </c>
      <c r="P30" s="5">
        <v>1</v>
      </c>
      <c r="Q30" s="5">
        <f t="shared" si="0"/>
        <v>2</v>
      </c>
      <c r="R30" s="5">
        <f t="shared" si="1"/>
        <v>31.8</v>
      </c>
      <c r="T30" s="4">
        <f t="shared" si="2"/>
        <v>31781100</v>
      </c>
    </row>
    <row r="31" spans="1:24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1</v>
      </c>
      <c r="F31" s="5">
        <v>0</v>
      </c>
      <c r="G31" s="5">
        <v>280</v>
      </c>
      <c r="H31" s="7" t="s">
        <v>27</v>
      </c>
      <c r="I31" s="5">
        <v>1</v>
      </c>
      <c r="J31" s="7">
        <v>0</v>
      </c>
      <c r="K31" s="5">
        <v>140</v>
      </c>
      <c r="L31" s="7" t="s">
        <v>28</v>
      </c>
      <c r="M31" s="5">
        <v>1</v>
      </c>
      <c r="N31" s="7">
        <v>0</v>
      </c>
      <c r="O31" s="5">
        <v>16800</v>
      </c>
      <c r="P31" s="5">
        <v>1</v>
      </c>
      <c r="Q31" s="5">
        <f t="shared" si="0"/>
        <v>2</v>
      </c>
      <c r="R31" s="5">
        <f t="shared" si="1"/>
        <v>51.4</v>
      </c>
      <c r="T31" s="4">
        <f t="shared" si="2"/>
        <v>51422900</v>
      </c>
    </row>
    <row r="32" spans="1:24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1</v>
      </c>
      <c r="F32" s="5">
        <v>0</v>
      </c>
      <c r="G32" s="5">
        <v>290</v>
      </c>
      <c r="H32" s="7" t="s">
        <v>27</v>
      </c>
      <c r="I32" s="5">
        <v>1</v>
      </c>
      <c r="J32" s="7">
        <v>0</v>
      </c>
      <c r="K32" s="5">
        <v>145</v>
      </c>
      <c r="L32" s="7" t="s">
        <v>28</v>
      </c>
      <c r="M32" s="5">
        <v>1</v>
      </c>
      <c r="N32" s="7">
        <v>0</v>
      </c>
      <c r="O32" s="5">
        <v>17400</v>
      </c>
      <c r="P32" s="5">
        <v>1</v>
      </c>
      <c r="Q32" s="5">
        <f t="shared" si="0"/>
        <v>2</v>
      </c>
      <c r="R32" s="5">
        <f t="shared" si="1"/>
        <v>83.2</v>
      </c>
      <c r="T32" s="4">
        <f t="shared" si="2"/>
        <v>83204000</v>
      </c>
    </row>
    <row r="33" spans="1:24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1</v>
      </c>
      <c r="F33" s="5">
        <v>0</v>
      </c>
      <c r="G33" s="5">
        <v>300</v>
      </c>
      <c r="H33" s="7" t="s">
        <v>27</v>
      </c>
      <c r="I33" s="5">
        <v>1</v>
      </c>
      <c r="J33" s="7">
        <v>0</v>
      </c>
      <c r="K33" s="5">
        <v>150</v>
      </c>
      <c r="L33" s="7" t="s">
        <v>28</v>
      </c>
      <c r="M33" s="5">
        <v>1</v>
      </c>
      <c r="N33" s="7">
        <v>0</v>
      </c>
      <c r="O33" s="5">
        <v>18000</v>
      </c>
      <c r="P33" s="5">
        <v>1</v>
      </c>
      <c r="Q33" s="5">
        <f t="shared" si="0"/>
        <v>2</v>
      </c>
      <c r="R33" s="5">
        <f t="shared" si="1"/>
        <v>134.6</v>
      </c>
      <c r="T33" s="4">
        <f t="shared" si="2"/>
        <v>134626900</v>
      </c>
    </row>
    <row r="34" spans="1:24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1</v>
      </c>
      <c r="F34" s="5">
        <v>0</v>
      </c>
      <c r="G34" s="5">
        <v>310</v>
      </c>
      <c r="H34" s="7" t="s">
        <v>27</v>
      </c>
      <c r="I34" s="5">
        <v>1</v>
      </c>
      <c r="J34" s="7">
        <v>0</v>
      </c>
      <c r="K34" s="5">
        <v>155</v>
      </c>
      <c r="L34" s="7" t="s">
        <v>28</v>
      </c>
      <c r="M34" s="5">
        <v>1</v>
      </c>
      <c r="N34" s="7">
        <v>0</v>
      </c>
      <c r="O34" s="5">
        <v>18600</v>
      </c>
      <c r="P34" s="5">
        <v>1</v>
      </c>
      <c r="Q34" s="5">
        <f t="shared" si="0"/>
        <v>2</v>
      </c>
      <c r="R34" s="5">
        <f t="shared" si="1"/>
        <v>217.8</v>
      </c>
      <c r="T34" s="4">
        <f t="shared" si="2"/>
        <v>217830900</v>
      </c>
    </row>
    <row r="35" spans="1:24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1</v>
      </c>
      <c r="F35" s="5">
        <v>0</v>
      </c>
      <c r="G35" s="5">
        <v>320</v>
      </c>
      <c r="H35" s="7" t="s">
        <v>27</v>
      </c>
      <c r="I35" s="5">
        <v>1</v>
      </c>
      <c r="J35" s="7">
        <v>0</v>
      </c>
      <c r="K35" s="5">
        <v>160</v>
      </c>
      <c r="L35" s="7" t="s">
        <v>28</v>
      </c>
      <c r="M35" s="5">
        <v>1</v>
      </c>
      <c r="N35" s="7">
        <v>0</v>
      </c>
      <c r="O35" s="5">
        <v>19200</v>
      </c>
      <c r="P35" s="5">
        <v>1</v>
      </c>
      <c r="Q35" s="5">
        <f t="shared" si="0"/>
        <v>2</v>
      </c>
      <c r="R35" s="5">
        <f t="shared" si="1"/>
        <v>352.5</v>
      </c>
      <c r="T35" s="4">
        <f t="shared" si="2"/>
        <v>352457800</v>
      </c>
    </row>
    <row r="36" spans="1:24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1</v>
      </c>
      <c r="F36" s="5">
        <v>0</v>
      </c>
      <c r="G36" s="5">
        <v>330</v>
      </c>
      <c r="H36" s="7" t="s">
        <v>27</v>
      </c>
      <c r="I36" s="5">
        <v>1</v>
      </c>
      <c r="J36" s="7">
        <v>0</v>
      </c>
      <c r="K36" s="5">
        <v>165</v>
      </c>
      <c r="L36" s="7" t="s">
        <v>28</v>
      </c>
      <c r="M36" s="5">
        <v>1</v>
      </c>
      <c r="N36" s="7">
        <v>0</v>
      </c>
      <c r="O36" s="5">
        <v>19800</v>
      </c>
      <c r="P36" s="5">
        <v>1</v>
      </c>
      <c r="Q36" s="5">
        <f t="shared" si="0"/>
        <v>2</v>
      </c>
      <c r="R36" s="5">
        <f t="shared" si="1"/>
        <v>570.29999999999995</v>
      </c>
      <c r="T36" s="4">
        <f t="shared" si="2"/>
        <v>570288700</v>
      </c>
    </row>
    <row r="37" spans="1:24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1</v>
      </c>
      <c r="F37" s="5">
        <v>0</v>
      </c>
      <c r="G37" s="5">
        <v>340</v>
      </c>
      <c r="H37" s="7" t="s">
        <v>27</v>
      </c>
      <c r="I37" s="5">
        <v>1</v>
      </c>
      <c r="J37" s="7">
        <v>0</v>
      </c>
      <c r="K37" s="5">
        <v>170</v>
      </c>
      <c r="L37" s="7" t="s">
        <v>28</v>
      </c>
      <c r="M37" s="5">
        <v>1</v>
      </c>
      <c r="N37" s="7">
        <v>0</v>
      </c>
      <c r="O37" s="5">
        <v>20400</v>
      </c>
      <c r="P37" s="5">
        <v>1</v>
      </c>
      <c r="Q37" s="5">
        <f t="shared" si="0"/>
        <v>2</v>
      </c>
      <c r="R37" s="5">
        <f t="shared" si="1"/>
        <v>922.7</v>
      </c>
      <c r="T37" s="4">
        <f t="shared" si="2"/>
        <v>922746500</v>
      </c>
    </row>
    <row r="38" spans="1:24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1</v>
      </c>
      <c r="F38" s="5">
        <v>0</v>
      </c>
      <c r="G38" s="5">
        <v>350</v>
      </c>
      <c r="H38" s="7" t="s">
        <v>27</v>
      </c>
      <c r="I38" s="5">
        <v>1</v>
      </c>
      <c r="J38" s="7">
        <v>0</v>
      </c>
      <c r="K38" s="5">
        <v>175</v>
      </c>
      <c r="L38" s="7" t="s">
        <v>28</v>
      </c>
      <c r="M38" s="5">
        <v>1</v>
      </c>
      <c r="N38" s="7">
        <v>0</v>
      </c>
      <c r="O38" s="5">
        <v>21000</v>
      </c>
      <c r="P38" s="5">
        <v>1</v>
      </c>
      <c r="Q38" s="5">
        <f t="shared" si="0"/>
        <v>3</v>
      </c>
      <c r="R38" s="5">
        <f t="shared" si="1"/>
        <v>1.5</v>
      </c>
      <c r="T38" s="4">
        <f t="shared" si="2"/>
        <v>1493035200</v>
      </c>
    </row>
    <row r="39" spans="1:24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1</v>
      </c>
      <c r="F39" s="5">
        <v>0</v>
      </c>
      <c r="G39" s="5">
        <v>360</v>
      </c>
      <c r="H39" s="7" t="s">
        <v>27</v>
      </c>
      <c r="I39" s="5">
        <v>1</v>
      </c>
      <c r="J39" s="7">
        <v>0</v>
      </c>
      <c r="K39" s="5">
        <v>180</v>
      </c>
      <c r="L39" s="7" t="s">
        <v>28</v>
      </c>
      <c r="M39" s="5">
        <v>1</v>
      </c>
      <c r="N39" s="7">
        <v>0</v>
      </c>
      <c r="O39" s="5">
        <v>21600</v>
      </c>
      <c r="P39" s="5">
        <v>1</v>
      </c>
      <c r="Q39" s="5">
        <f t="shared" si="0"/>
        <v>3</v>
      </c>
      <c r="R39" s="5">
        <f t="shared" si="1"/>
        <v>2.4</v>
      </c>
      <c r="T39" s="4">
        <f t="shared" si="2"/>
        <v>2415781700</v>
      </c>
    </row>
    <row r="40" spans="1:24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1</v>
      </c>
      <c r="F40" s="5">
        <v>0</v>
      </c>
      <c r="G40" s="5">
        <v>370</v>
      </c>
      <c r="H40" s="7" t="s">
        <v>27</v>
      </c>
      <c r="I40" s="5">
        <v>1</v>
      </c>
      <c r="J40" s="7">
        <v>0</v>
      </c>
      <c r="K40" s="5">
        <v>185</v>
      </c>
      <c r="L40" s="7" t="s">
        <v>28</v>
      </c>
      <c r="M40" s="5">
        <v>1</v>
      </c>
      <c r="N40" s="7">
        <v>0</v>
      </c>
      <c r="O40" s="5">
        <v>22200</v>
      </c>
      <c r="P40" s="5">
        <v>1</v>
      </c>
      <c r="Q40" s="5">
        <f t="shared" si="0"/>
        <v>3</v>
      </c>
      <c r="R40" s="5">
        <f t="shared" si="1"/>
        <v>3.9</v>
      </c>
      <c r="T40" s="4">
        <f t="shared" si="2"/>
        <v>3908816900</v>
      </c>
    </row>
    <row r="41" spans="1:24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1</v>
      </c>
      <c r="F41" s="5">
        <v>0</v>
      </c>
      <c r="G41" s="5">
        <v>380</v>
      </c>
      <c r="H41" s="7" t="s">
        <v>27</v>
      </c>
      <c r="I41" s="5">
        <v>1</v>
      </c>
      <c r="J41" s="7">
        <v>0</v>
      </c>
      <c r="K41" s="5">
        <v>190</v>
      </c>
      <c r="L41" s="7" t="s">
        <v>28</v>
      </c>
      <c r="M41" s="5">
        <v>1</v>
      </c>
      <c r="N41" s="7">
        <v>0</v>
      </c>
      <c r="O41" s="5">
        <v>22800</v>
      </c>
      <c r="P41" s="5">
        <v>1</v>
      </c>
      <c r="Q41" s="5">
        <f t="shared" si="0"/>
        <v>3</v>
      </c>
      <c r="R41" s="5">
        <f t="shared" si="1"/>
        <v>6.3</v>
      </c>
      <c r="T41" s="4">
        <f t="shared" si="2"/>
        <v>6324598600</v>
      </c>
    </row>
    <row r="42" spans="1:24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1</v>
      </c>
      <c r="F42" s="5">
        <v>0</v>
      </c>
      <c r="G42" s="5">
        <v>390</v>
      </c>
      <c r="H42" s="7" t="s">
        <v>27</v>
      </c>
      <c r="I42" s="5">
        <v>1</v>
      </c>
      <c r="J42" s="7">
        <v>0</v>
      </c>
      <c r="K42" s="5">
        <v>195</v>
      </c>
      <c r="L42" s="7" t="s">
        <v>28</v>
      </c>
      <c r="M42" s="5">
        <v>1</v>
      </c>
      <c r="N42" s="7">
        <v>0</v>
      </c>
      <c r="O42" s="5">
        <v>23400</v>
      </c>
      <c r="P42" s="5">
        <v>1</v>
      </c>
      <c r="Q42" s="5">
        <f t="shared" si="0"/>
        <v>3</v>
      </c>
      <c r="R42" s="5">
        <f t="shared" si="1"/>
        <v>10.199999999999999</v>
      </c>
      <c r="T42" s="4">
        <f t="shared" si="2"/>
        <v>10233415500</v>
      </c>
    </row>
    <row r="43" spans="1:24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1</v>
      </c>
      <c r="F43" s="5">
        <v>0</v>
      </c>
      <c r="G43" s="5">
        <v>400</v>
      </c>
      <c r="H43" s="7" t="s">
        <v>27</v>
      </c>
      <c r="I43" s="5">
        <v>1</v>
      </c>
      <c r="J43" s="7">
        <v>0</v>
      </c>
      <c r="K43" s="5">
        <v>200</v>
      </c>
      <c r="L43" s="7" t="s">
        <v>28</v>
      </c>
      <c r="M43" s="5">
        <v>1</v>
      </c>
      <c r="N43" s="7">
        <v>0</v>
      </c>
      <c r="O43" s="5">
        <v>24000</v>
      </c>
      <c r="P43" s="5">
        <v>1</v>
      </c>
      <c r="Q43" s="5">
        <f t="shared" si="0"/>
        <v>3</v>
      </c>
      <c r="R43" s="5">
        <f t="shared" si="1"/>
        <v>16.600000000000001</v>
      </c>
      <c r="T43" s="4">
        <f t="shared" si="2"/>
        <v>16558014100</v>
      </c>
      <c r="V43">
        <f>(SUM(T$4:T43)-V28)*0.15</f>
        <v>6501701454.75</v>
      </c>
      <c r="W43">
        <f>FLOOR(LOG(V43,1000),1)</f>
        <v>3</v>
      </c>
      <c r="X43">
        <f>ROUND(V43/1000^W43,1)</f>
        <v>6.5</v>
      </c>
    </row>
    <row r="44" spans="1:24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1</v>
      </c>
      <c r="F44" s="5">
        <v>0</v>
      </c>
      <c r="G44" s="5">
        <v>410</v>
      </c>
      <c r="H44" s="7" t="s">
        <v>27</v>
      </c>
      <c r="I44" s="5">
        <v>1</v>
      </c>
      <c r="J44" s="7">
        <v>0</v>
      </c>
      <c r="K44" s="5">
        <v>205</v>
      </c>
      <c r="L44" s="7" t="s">
        <v>28</v>
      </c>
      <c r="M44" s="5">
        <v>1</v>
      </c>
      <c r="N44" s="7">
        <v>0</v>
      </c>
      <c r="O44" s="5">
        <v>24600</v>
      </c>
      <c r="P44" s="5">
        <v>1</v>
      </c>
      <c r="Q44" s="5">
        <f t="shared" si="0"/>
        <v>3</v>
      </c>
      <c r="R44" s="5">
        <f t="shared" si="1"/>
        <v>26.8</v>
      </c>
      <c r="T44" s="4">
        <f t="shared" si="2"/>
        <v>26791429600</v>
      </c>
    </row>
    <row r="45" spans="1:24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1</v>
      </c>
      <c r="F45" s="5">
        <v>0</v>
      </c>
      <c r="G45" s="5">
        <v>420</v>
      </c>
      <c r="H45" s="7" t="s">
        <v>27</v>
      </c>
      <c r="I45" s="5">
        <v>1</v>
      </c>
      <c r="J45" s="7">
        <v>0</v>
      </c>
      <c r="K45" s="5">
        <v>210</v>
      </c>
      <c r="L45" s="7" t="s">
        <v>28</v>
      </c>
      <c r="M45" s="5">
        <v>1</v>
      </c>
      <c r="N45" s="7">
        <v>0</v>
      </c>
      <c r="O45" s="5">
        <v>25200</v>
      </c>
      <c r="P45" s="5">
        <v>1</v>
      </c>
      <c r="Q45" s="5">
        <f t="shared" si="0"/>
        <v>3</v>
      </c>
      <c r="R45" s="5">
        <f t="shared" si="1"/>
        <v>43.3</v>
      </c>
      <c r="T45" s="4">
        <f t="shared" si="2"/>
        <v>43349443700</v>
      </c>
    </row>
    <row r="46" spans="1:24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1</v>
      </c>
      <c r="F46" s="5">
        <v>0</v>
      </c>
      <c r="G46" s="5">
        <v>430</v>
      </c>
      <c r="H46" s="7" t="s">
        <v>27</v>
      </c>
      <c r="I46" s="5">
        <v>1</v>
      </c>
      <c r="J46" s="7">
        <v>0</v>
      </c>
      <c r="K46" s="5">
        <v>215</v>
      </c>
      <c r="L46" s="7" t="s">
        <v>28</v>
      </c>
      <c r="M46" s="5">
        <v>1</v>
      </c>
      <c r="N46" s="7">
        <v>0</v>
      </c>
      <c r="O46" s="5">
        <v>25800</v>
      </c>
      <c r="P46" s="5">
        <v>1</v>
      </c>
      <c r="Q46" s="5">
        <f t="shared" si="0"/>
        <v>3</v>
      </c>
      <c r="R46" s="5">
        <f t="shared" si="1"/>
        <v>70.099999999999994</v>
      </c>
      <c r="T46" s="4">
        <f t="shared" si="2"/>
        <v>70140873300</v>
      </c>
    </row>
    <row r="47" spans="1:24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1</v>
      </c>
      <c r="F47" s="5">
        <v>0</v>
      </c>
      <c r="G47" s="5">
        <v>440</v>
      </c>
      <c r="H47" s="7" t="s">
        <v>27</v>
      </c>
      <c r="I47" s="5">
        <v>1</v>
      </c>
      <c r="J47" s="7">
        <v>0</v>
      </c>
      <c r="K47" s="5">
        <v>220</v>
      </c>
      <c r="L47" s="7" t="s">
        <v>28</v>
      </c>
      <c r="M47" s="5">
        <v>1</v>
      </c>
      <c r="N47" s="7">
        <v>0</v>
      </c>
      <c r="O47" s="5">
        <v>26400</v>
      </c>
      <c r="P47" s="5">
        <v>1</v>
      </c>
      <c r="Q47" s="5">
        <f t="shared" si="0"/>
        <v>3</v>
      </c>
      <c r="R47" s="5">
        <f t="shared" si="1"/>
        <v>113.5</v>
      </c>
      <c r="T47" s="4">
        <f t="shared" si="2"/>
        <v>113490317000</v>
      </c>
    </row>
    <row r="48" spans="1:24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1</v>
      </c>
      <c r="F48" s="5">
        <v>0</v>
      </c>
      <c r="G48" s="5">
        <v>450</v>
      </c>
      <c r="H48" s="7" t="s">
        <v>27</v>
      </c>
      <c r="I48" s="5">
        <v>1</v>
      </c>
      <c r="J48" s="7">
        <v>0</v>
      </c>
      <c r="K48" s="5">
        <v>225</v>
      </c>
      <c r="L48" s="7" t="s">
        <v>28</v>
      </c>
      <c r="M48" s="5">
        <v>1</v>
      </c>
      <c r="N48" s="7">
        <v>0</v>
      </c>
      <c r="O48" s="5">
        <v>27000</v>
      </c>
      <c r="P48" s="5">
        <v>1</v>
      </c>
      <c r="Q48" s="5">
        <f t="shared" si="0"/>
        <v>3</v>
      </c>
      <c r="R48" s="5">
        <f t="shared" si="1"/>
        <v>183.6</v>
      </c>
      <c r="T48" s="4">
        <f t="shared" si="2"/>
        <v>183631190300</v>
      </c>
    </row>
    <row r="49" spans="1:24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1</v>
      </c>
      <c r="F49" s="5">
        <v>0</v>
      </c>
      <c r="G49" s="5">
        <v>460</v>
      </c>
      <c r="H49" s="7" t="s">
        <v>27</v>
      </c>
      <c r="I49" s="5">
        <v>1</v>
      </c>
      <c r="J49" s="7">
        <v>0</v>
      </c>
      <c r="K49" s="5">
        <v>230</v>
      </c>
      <c r="L49" s="7" t="s">
        <v>28</v>
      </c>
      <c r="M49" s="5">
        <v>1</v>
      </c>
      <c r="N49" s="7">
        <v>0</v>
      </c>
      <c r="O49" s="5">
        <v>27600</v>
      </c>
      <c r="P49" s="5">
        <v>1</v>
      </c>
      <c r="Q49" s="5">
        <f t="shared" si="0"/>
        <v>3</v>
      </c>
      <c r="R49" s="5">
        <f t="shared" si="1"/>
        <v>297.10000000000002</v>
      </c>
      <c r="T49" s="4">
        <f t="shared" si="2"/>
        <v>297121507300</v>
      </c>
    </row>
    <row r="50" spans="1:24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1</v>
      </c>
      <c r="F50" s="5">
        <v>0</v>
      </c>
      <c r="G50" s="5">
        <v>470</v>
      </c>
      <c r="H50" s="7" t="s">
        <v>27</v>
      </c>
      <c r="I50" s="5">
        <v>1</v>
      </c>
      <c r="J50" s="7">
        <v>0</v>
      </c>
      <c r="K50" s="5">
        <v>235</v>
      </c>
      <c r="L50" s="7" t="s">
        <v>28</v>
      </c>
      <c r="M50" s="5">
        <v>1</v>
      </c>
      <c r="N50" s="7">
        <v>0</v>
      </c>
      <c r="O50" s="5">
        <v>28200</v>
      </c>
      <c r="P50" s="5">
        <v>1</v>
      </c>
      <c r="Q50" s="5">
        <f t="shared" si="0"/>
        <v>3</v>
      </c>
      <c r="R50" s="5">
        <f t="shared" si="1"/>
        <v>480.8</v>
      </c>
      <c r="T50" s="4">
        <f t="shared" si="2"/>
        <v>480752697600</v>
      </c>
    </row>
    <row r="51" spans="1:24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1</v>
      </c>
      <c r="F51" s="5">
        <v>0</v>
      </c>
      <c r="G51" s="5">
        <v>480</v>
      </c>
      <c r="H51" s="7" t="s">
        <v>27</v>
      </c>
      <c r="I51" s="5">
        <v>1</v>
      </c>
      <c r="J51" s="7">
        <v>0</v>
      </c>
      <c r="K51" s="5">
        <v>240</v>
      </c>
      <c r="L51" s="7" t="s">
        <v>28</v>
      </c>
      <c r="M51" s="5">
        <v>1</v>
      </c>
      <c r="N51" s="7">
        <v>0</v>
      </c>
      <c r="O51" s="5">
        <v>28800</v>
      </c>
      <c r="P51" s="5">
        <v>1</v>
      </c>
      <c r="Q51" s="5">
        <f t="shared" si="0"/>
        <v>3</v>
      </c>
      <c r="R51" s="5">
        <f t="shared" si="1"/>
        <v>777.9</v>
      </c>
      <c r="T51" s="4">
        <f t="shared" si="2"/>
        <v>777874204900</v>
      </c>
    </row>
    <row r="52" spans="1:24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1</v>
      </c>
      <c r="F52" s="5">
        <v>0</v>
      </c>
      <c r="G52" s="5">
        <v>490</v>
      </c>
      <c r="H52" s="7" t="s">
        <v>27</v>
      </c>
      <c r="I52" s="5">
        <v>1</v>
      </c>
      <c r="J52" s="7">
        <v>0</v>
      </c>
      <c r="K52" s="5">
        <v>245</v>
      </c>
      <c r="L52" s="7" t="s">
        <v>28</v>
      </c>
      <c r="M52" s="5">
        <v>1</v>
      </c>
      <c r="N52" s="7">
        <v>0</v>
      </c>
      <c r="O52" s="5">
        <v>29400</v>
      </c>
      <c r="P52" s="5">
        <v>1</v>
      </c>
      <c r="Q52" s="5">
        <f t="shared" si="0"/>
        <v>4</v>
      </c>
      <c r="R52" s="5">
        <f t="shared" si="1"/>
        <v>1.3</v>
      </c>
      <c r="T52" s="4">
        <f t="shared" si="2"/>
        <v>1258626902500</v>
      </c>
    </row>
    <row r="53" spans="1:24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1</v>
      </c>
      <c r="F53" s="5">
        <v>0</v>
      </c>
      <c r="G53" s="5">
        <v>500</v>
      </c>
      <c r="H53" s="7" t="s">
        <v>27</v>
      </c>
      <c r="I53" s="5">
        <v>1</v>
      </c>
      <c r="J53" s="7">
        <v>0</v>
      </c>
      <c r="K53" s="5">
        <v>250</v>
      </c>
      <c r="L53" s="7" t="s">
        <v>28</v>
      </c>
      <c r="M53" s="5">
        <v>1</v>
      </c>
      <c r="N53" s="7">
        <v>0</v>
      </c>
      <c r="O53" s="5">
        <v>30000</v>
      </c>
      <c r="P53" s="5">
        <v>1</v>
      </c>
      <c r="Q53" s="5">
        <f t="shared" si="0"/>
        <v>4</v>
      </c>
      <c r="R53" s="5">
        <f t="shared" si="1"/>
        <v>2</v>
      </c>
      <c r="T53" s="4">
        <f t="shared" si="2"/>
        <v>2036501107400</v>
      </c>
    </row>
    <row r="54" spans="1:24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1</v>
      </c>
      <c r="F54" s="5">
        <v>0</v>
      </c>
      <c r="G54" s="5">
        <v>510</v>
      </c>
      <c r="H54" s="7" t="s">
        <v>27</v>
      </c>
      <c r="I54" s="5">
        <v>1</v>
      </c>
      <c r="J54" s="7">
        <v>0</v>
      </c>
      <c r="K54" s="5">
        <v>255</v>
      </c>
      <c r="L54" s="7" t="s">
        <v>28</v>
      </c>
      <c r="M54" s="5">
        <v>1</v>
      </c>
      <c r="N54" s="7">
        <v>0</v>
      </c>
      <c r="O54" s="5">
        <v>30600</v>
      </c>
      <c r="P54" s="5">
        <v>1</v>
      </c>
      <c r="Q54" s="5">
        <f t="shared" si="0"/>
        <v>4</v>
      </c>
      <c r="R54" s="5">
        <f t="shared" si="1"/>
        <v>3.3</v>
      </c>
      <c r="T54" s="4">
        <f t="shared" si="2"/>
        <v>3295128009900</v>
      </c>
    </row>
    <row r="55" spans="1:24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1</v>
      </c>
      <c r="F55" s="5">
        <v>0</v>
      </c>
      <c r="G55" s="5">
        <v>520</v>
      </c>
      <c r="H55" s="7" t="s">
        <v>27</v>
      </c>
      <c r="I55" s="5">
        <v>1</v>
      </c>
      <c r="J55" s="7">
        <v>0</v>
      </c>
      <c r="K55" s="5">
        <v>260</v>
      </c>
      <c r="L55" s="7" t="s">
        <v>28</v>
      </c>
      <c r="M55" s="5">
        <v>1</v>
      </c>
      <c r="N55" s="7">
        <v>0</v>
      </c>
      <c r="O55" s="5">
        <v>31200</v>
      </c>
      <c r="P55" s="5">
        <v>1</v>
      </c>
      <c r="Q55" s="5">
        <f t="shared" si="0"/>
        <v>4</v>
      </c>
      <c r="R55" s="5">
        <f t="shared" si="1"/>
        <v>5.3</v>
      </c>
      <c r="T55" s="4">
        <f t="shared" si="2"/>
        <v>5331629117300</v>
      </c>
    </row>
    <row r="56" spans="1:24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1</v>
      </c>
      <c r="F56" s="5">
        <v>0</v>
      </c>
      <c r="G56" s="5">
        <v>530</v>
      </c>
      <c r="H56" s="7" t="s">
        <v>27</v>
      </c>
      <c r="I56" s="5">
        <v>1</v>
      </c>
      <c r="J56" s="7">
        <v>0</v>
      </c>
      <c r="K56" s="5">
        <v>265</v>
      </c>
      <c r="L56" s="7" t="s">
        <v>28</v>
      </c>
      <c r="M56" s="5">
        <v>1</v>
      </c>
      <c r="N56" s="7">
        <v>0</v>
      </c>
      <c r="O56" s="5">
        <v>31800</v>
      </c>
      <c r="P56" s="5">
        <v>1</v>
      </c>
      <c r="Q56" s="5">
        <f t="shared" si="0"/>
        <v>4</v>
      </c>
      <c r="R56" s="5">
        <f t="shared" si="1"/>
        <v>8.6</v>
      </c>
      <c r="T56" s="4">
        <f t="shared" si="2"/>
        <v>8626757127200</v>
      </c>
    </row>
    <row r="57" spans="1:24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1</v>
      </c>
      <c r="F57" s="5">
        <v>0</v>
      </c>
      <c r="G57" s="5">
        <v>540</v>
      </c>
      <c r="H57" s="7" t="s">
        <v>27</v>
      </c>
      <c r="I57" s="5">
        <v>1</v>
      </c>
      <c r="J57" s="7">
        <v>0</v>
      </c>
      <c r="K57" s="5">
        <v>270</v>
      </c>
      <c r="L57" s="7" t="s">
        <v>28</v>
      </c>
      <c r="M57" s="5">
        <v>1</v>
      </c>
      <c r="N57" s="7">
        <v>0</v>
      </c>
      <c r="O57" s="5">
        <v>32400</v>
      </c>
      <c r="P57" s="5">
        <v>1</v>
      </c>
      <c r="Q57" s="5">
        <f t="shared" si="0"/>
        <v>4</v>
      </c>
      <c r="R57" s="5">
        <f t="shared" si="1"/>
        <v>14</v>
      </c>
      <c r="T57" s="4">
        <f t="shared" si="2"/>
        <v>13958386244500</v>
      </c>
    </row>
    <row r="58" spans="1:24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1</v>
      </c>
      <c r="F58" s="5">
        <v>0</v>
      </c>
      <c r="G58" s="5">
        <v>550</v>
      </c>
      <c r="H58" s="7" t="s">
        <v>27</v>
      </c>
      <c r="I58" s="5">
        <v>1</v>
      </c>
      <c r="J58" s="7">
        <v>0</v>
      </c>
      <c r="K58" s="5">
        <v>275</v>
      </c>
      <c r="L58" s="7" t="s">
        <v>28</v>
      </c>
      <c r="M58" s="5">
        <v>1</v>
      </c>
      <c r="N58" s="7">
        <v>0</v>
      </c>
      <c r="O58" s="5">
        <v>33000</v>
      </c>
      <c r="P58" s="5">
        <v>1</v>
      </c>
      <c r="Q58" s="5">
        <f t="shared" si="0"/>
        <v>4</v>
      </c>
      <c r="R58" s="5">
        <f t="shared" si="1"/>
        <v>22.6</v>
      </c>
      <c r="T58" s="4">
        <f t="shared" si="2"/>
        <v>22585143371700</v>
      </c>
    </row>
    <row r="59" spans="1:24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1</v>
      </c>
      <c r="F59" s="5">
        <v>0</v>
      </c>
      <c r="G59" s="5">
        <v>560</v>
      </c>
      <c r="H59" s="7" t="s">
        <v>27</v>
      </c>
      <c r="I59" s="5">
        <v>1</v>
      </c>
      <c r="J59" s="7">
        <v>0</v>
      </c>
      <c r="K59" s="5">
        <v>280</v>
      </c>
      <c r="L59" s="7" t="s">
        <v>28</v>
      </c>
      <c r="M59" s="5">
        <v>1</v>
      </c>
      <c r="N59" s="7">
        <v>0</v>
      </c>
      <c r="O59" s="5">
        <v>33600</v>
      </c>
      <c r="P59" s="5">
        <v>1</v>
      </c>
      <c r="Q59" s="5">
        <f t="shared" si="0"/>
        <v>4</v>
      </c>
      <c r="R59" s="5">
        <f t="shared" si="1"/>
        <v>36.5</v>
      </c>
      <c r="T59" s="4">
        <f t="shared" si="2"/>
        <v>36543529616200</v>
      </c>
    </row>
    <row r="60" spans="1:24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1</v>
      </c>
      <c r="F60" s="5">
        <v>0</v>
      </c>
      <c r="G60" s="5">
        <v>570</v>
      </c>
      <c r="H60" s="7" t="s">
        <v>27</v>
      </c>
      <c r="I60" s="5">
        <v>1</v>
      </c>
      <c r="J60" s="7">
        <v>0</v>
      </c>
      <c r="K60" s="5">
        <v>285</v>
      </c>
      <c r="L60" s="7" t="s">
        <v>28</v>
      </c>
      <c r="M60" s="5">
        <v>1</v>
      </c>
      <c r="N60" s="7">
        <v>0</v>
      </c>
      <c r="O60" s="5">
        <v>34200</v>
      </c>
      <c r="P60" s="5">
        <v>1</v>
      </c>
      <c r="Q60" s="5">
        <f t="shared" si="0"/>
        <v>4</v>
      </c>
      <c r="R60" s="5">
        <f t="shared" si="1"/>
        <v>59.1</v>
      </c>
      <c r="T60" s="4">
        <f t="shared" si="2"/>
        <v>59128672987900</v>
      </c>
    </row>
    <row r="61" spans="1:24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1</v>
      </c>
      <c r="F61" s="5">
        <v>0</v>
      </c>
      <c r="G61" s="5">
        <v>580</v>
      </c>
      <c r="H61" s="7" t="s">
        <v>27</v>
      </c>
      <c r="I61" s="5">
        <v>1</v>
      </c>
      <c r="J61" s="7">
        <v>0</v>
      </c>
      <c r="K61" s="5">
        <v>290</v>
      </c>
      <c r="L61" s="7" t="s">
        <v>28</v>
      </c>
      <c r="M61" s="5">
        <v>1</v>
      </c>
      <c r="N61" s="7">
        <v>0</v>
      </c>
      <c r="O61" s="5">
        <v>34800</v>
      </c>
      <c r="P61" s="5">
        <v>1</v>
      </c>
      <c r="Q61" s="5">
        <f t="shared" si="0"/>
        <v>4</v>
      </c>
      <c r="R61" s="5">
        <f t="shared" si="1"/>
        <v>95.7</v>
      </c>
      <c r="T61" s="4">
        <f t="shared" si="2"/>
        <v>95672202604100</v>
      </c>
    </row>
    <row r="62" spans="1:24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1</v>
      </c>
      <c r="F62" s="5">
        <v>0</v>
      </c>
      <c r="G62" s="5">
        <v>590</v>
      </c>
      <c r="H62" s="7" t="s">
        <v>27</v>
      </c>
      <c r="I62" s="5">
        <v>1</v>
      </c>
      <c r="J62" s="7">
        <v>0</v>
      </c>
      <c r="K62" s="5">
        <v>295</v>
      </c>
      <c r="L62" s="7" t="s">
        <v>28</v>
      </c>
      <c r="M62" s="5">
        <v>1</v>
      </c>
      <c r="N62" s="7">
        <v>0</v>
      </c>
      <c r="O62" s="5">
        <v>35400</v>
      </c>
      <c r="P62" s="5">
        <v>1</v>
      </c>
      <c r="Q62" s="5">
        <f t="shared" si="0"/>
        <v>4</v>
      </c>
      <c r="R62" s="5">
        <f t="shared" si="1"/>
        <v>154.80000000000001</v>
      </c>
      <c r="T62" s="4">
        <f t="shared" si="2"/>
        <v>154800875592000</v>
      </c>
    </row>
    <row r="63" spans="1:24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1</v>
      </c>
      <c r="F63" s="5">
        <v>0</v>
      </c>
      <c r="G63" s="5">
        <v>600</v>
      </c>
      <c r="H63" s="7" t="s">
        <v>27</v>
      </c>
      <c r="I63" s="5">
        <v>1</v>
      </c>
      <c r="J63" s="7">
        <v>0</v>
      </c>
      <c r="K63" s="5">
        <v>300</v>
      </c>
      <c r="L63" s="7" t="s">
        <v>28</v>
      </c>
      <c r="M63" s="5">
        <v>1</v>
      </c>
      <c r="N63" s="7">
        <v>0</v>
      </c>
      <c r="O63" s="5">
        <v>36000</v>
      </c>
      <c r="P63" s="5">
        <v>1</v>
      </c>
      <c r="Q63" s="5">
        <f t="shared" si="0"/>
        <v>4</v>
      </c>
      <c r="R63" s="5">
        <f t="shared" si="1"/>
        <v>250.5</v>
      </c>
      <c r="T63" s="4">
        <f t="shared" si="2"/>
        <v>250473078196100</v>
      </c>
      <c r="V63">
        <f>(SUM(T$4:T63)-V43)*0.15</f>
        <v>98361079542381.781</v>
      </c>
      <c r="W63">
        <f>FLOOR(LOG(V63,1000),1)</f>
        <v>4</v>
      </c>
      <c r="X63">
        <f>ROUND(V63/1000^W63,1)</f>
        <v>98.4</v>
      </c>
    </row>
    <row r="64" spans="1:24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1</v>
      </c>
      <c r="F64" s="5">
        <v>0</v>
      </c>
      <c r="G64" s="5">
        <v>610</v>
      </c>
      <c r="H64" s="7" t="s">
        <v>27</v>
      </c>
      <c r="I64" s="5">
        <v>1</v>
      </c>
      <c r="J64" s="7">
        <v>0</v>
      </c>
      <c r="K64" s="5">
        <v>305</v>
      </c>
      <c r="L64" s="7" t="s">
        <v>28</v>
      </c>
      <c r="M64" s="5">
        <v>1</v>
      </c>
      <c r="N64" s="7">
        <v>0</v>
      </c>
      <c r="O64" s="5">
        <v>36600</v>
      </c>
      <c r="P64" s="5">
        <v>1</v>
      </c>
      <c r="Q64" s="5">
        <f t="shared" si="0"/>
        <v>4</v>
      </c>
      <c r="R64" s="5">
        <f t="shared" si="1"/>
        <v>405.3</v>
      </c>
      <c r="T64" s="4">
        <f t="shared" si="2"/>
        <v>405273953788100</v>
      </c>
    </row>
    <row r="65" spans="1:20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1</v>
      </c>
      <c r="F65" s="5">
        <v>0</v>
      </c>
      <c r="G65" s="5">
        <v>620</v>
      </c>
      <c r="H65" s="7" t="s">
        <v>27</v>
      </c>
      <c r="I65" s="5">
        <v>1</v>
      </c>
      <c r="J65" s="7">
        <v>0</v>
      </c>
      <c r="K65" s="5">
        <v>310</v>
      </c>
      <c r="L65" s="7" t="s">
        <v>28</v>
      </c>
      <c r="M65" s="5">
        <v>1</v>
      </c>
      <c r="N65" s="7">
        <v>0</v>
      </c>
      <c r="O65" s="5">
        <v>37200</v>
      </c>
      <c r="P65" s="5">
        <v>1</v>
      </c>
      <c r="Q65" s="5">
        <f t="shared" si="0"/>
        <v>4</v>
      </c>
      <c r="R65" s="5">
        <f t="shared" si="1"/>
        <v>655.7</v>
      </c>
      <c r="T65" s="4">
        <f t="shared" si="2"/>
        <v>655747031984200</v>
      </c>
    </row>
    <row r="66" spans="1:20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1</v>
      </c>
      <c r="F66" s="5">
        <v>0</v>
      </c>
      <c r="G66" s="5">
        <v>630</v>
      </c>
      <c r="H66" s="7" t="s">
        <v>27</v>
      </c>
      <c r="I66" s="5">
        <v>1</v>
      </c>
      <c r="J66" s="7">
        <v>0</v>
      </c>
      <c r="K66" s="5">
        <v>315</v>
      </c>
      <c r="L66" s="7" t="s">
        <v>28</v>
      </c>
      <c r="M66" s="5">
        <v>1</v>
      </c>
      <c r="N66" s="7">
        <v>0</v>
      </c>
      <c r="O66" s="5">
        <v>37800</v>
      </c>
      <c r="P66" s="5">
        <v>1</v>
      </c>
      <c r="Q66" s="5">
        <f t="shared" si="0"/>
        <v>5</v>
      </c>
      <c r="R66" s="5">
        <f t="shared" si="1"/>
        <v>1.1000000000000001</v>
      </c>
      <c r="T66" s="4">
        <f t="shared" si="2"/>
        <v>1061020985772300</v>
      </c>
    </row>
    <row r="67" spans="1:20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1</v>
      </c>
      <c r="F67" s="5">
        <v>0</v>
      </c>
      <c r="G67" s="5">
        <v>640</v>
      </c>
      <c r="H67" s="7" t="s">
        <v>27</v>
      </c>
      <c r="I67" s="5">
        <v>1</v>
      </c>
      <c r="J67" s="7">
        <v>0</v>
      </c>
      <c r="K67" s="5">
        <v>320</v>
      </c>
      <c r="L67" s="7" t="s">
        <v>28</v>
      </c>
      <c r="M67" s="5">
        <v>1</v>
      </c>
      <c r="N67" s="7">
        <v>0</v>
      </c>
      <c r="O67" s="5">
        <v>38400</v>
      </c>
      <c r="P67" s="5">
        <v>1</v>
      </c>
      <c r="Q67" s="5">
        <f t="shared" si="0"/>
        <v>5</v>
      </c>
      <c r="R67" s="5">
        <f t="shared" si="1"/>
        <v>1.7</v>
      </c>
      <c r="T67" s="4">
        <f t="shared" si="2"/>
        <v>1716768017756500</v>
      </c>
    </row>
    <row r="68" spans="1:20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1</v>
      </c>
      <c r="F68" s="5">
        <v>0</v>
      </c>
      <c r="G68" s="5">
        <v>650</v>
      </c>
      <c r="H68" s="7" t="s">
        <v>27</v>
      </c>
      <c r="I68" s="5">
        <v>1</v>
      </c>
      <c r="J68" s="7">
        <v>0</v>
      </c>
      <c r="K68" s="5">
        <v>325</v>
      </c>
      <c r="L68" s="7" t="s">
        <v>28</v>
      </c>
      <c r="M68" s="5">
        <v>1</v>
      </c>
      <c r="N68" s="7">
        <v>0</v>
      </c>
      <c r="O68" s="5">
        <v>39000</v>
      </c>
      <c r="P68" s="5">
        <v>1</v>
      </c>
      <c r="Q68" s="5">
        <f t="shared" ref="Q68:Q131" si="3">FLOOR(LOG(T68,1000),1)</f>
        <v>5</v>
      </c>
      <c r="R68" s="5">
        <f t="shared" ref="R68:R131" si="4">ROUND(T68/1000^Q68,1)</f>
        <v>2.8</v>
      </c>
      <c r="T68" s="4">
        <f t="shared" si="2"/>
        <v>2777789003528800</v>
      </c>
    </row>
    <row r="69" spans="1:20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1</v>
      </c>
      <c r="F69" s="5">
        <v>0</v>
      </c>
      <c r="G69" s="5">
        <v>660</v>
      </c>
      <c r="H69" s="7" t="s">
        <v>27</v>
      </c>
      <c r="I69" s="5">
        <v>1</v>
      </c>
      <c r="J69" s="7">
        <v>0</v>
      </c>
      <c r="K69" s="5">
        <v>330</v>
      </c>
      <c r="L69" s="7" t="s">
        <v>28</v>
      </c>
      <c r="M69" s="5">
        <v>1</v>
      </c>
      <c r="N69" s="7">
        <v>0</v>
      </c>
      <c r="O69" s="5">
        <v>39600</v>
      </c>
      <c r="P69" s="5">
        <v>1</v>
      </c>
      <c r="Q69" s="5">
        <f t="shared" si="3"/>
        <v>5</v>
      </c>
      <c r="R69" s="5">
        <f t="shared" si="4"/>
        <v>4.5</v>
      </c>
      <c r="T69" s="4">
        <f t="shared" si="2"/>
        <v>4494557021285300</v>
      </c>
    </row>
    <row r="70" spans="1:20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1</v>
      </c>
      <c r="F70" s="5">
        <v>0</v>
      </c>
      <c r="G70" s="5">
        <v>670</v>
      </c>
      <c r="H70" s="7" t="s">
        <v>27</v>
      </c>
      <c r="I70" s="5">
        <v>1</v>
      </c>
      <c r="J70" s="7">
        <v>0</v>
      </c>
      <c r="K70" s="5">
        <v>335</v>
      </c>
      <c r="L70" s="7" t="s">
        <v>28</v>
      </c>
      <c r="M70" s="5">
        <v>1</v>
      </c>
      <c r="N70" s="7">
        <v>0</v>
      </c>
      <c r="O70" s="5">
        <v>40200</v>
      </c>
      <c r="P70" s="5">
        <v>1</v>
      </c>
      <c r="Q70" s="5">
        <f t="shared" si="3"/>
        <v>5</v>
      </c>
      <c r="R70" s="5">
        <f t="shared" si="4"/>
        <v>7.3</v>
      </c>
      <c r="T70" s="4">
        <f t="shared" si="2"/>
        <v>7272346024814100</v>
      </c>
    </row>
    <row r="71" spans="1:20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1</v>
      </c>
      <c r="F71" s="5">
        <v>0</v>
      </c>
      <c r="G71" s="5">
        <v>680</v>
      </c>
      <c r="H71" s="7" t="s">
        <v>27</v>
      </c>
      <c r="I71" s="5">
        <v>1</v>
      </c>
      <c r="J71" s="7">
        <v>0</v>
      </c>
      <c r="K71" s="5">
        <v>340</v>
      </c>
      <c r="L71" s="7" t="s">
        <v>28</v>
      </c>
      <c r="M71" s="5">
        <v>1</v>
      </c>
      <c r="N71" s="7">
        <v>0</v>
      </c>
      <c r="O71" s="5">
        <v>40800</v>
      </c>
      <c r="P71" s="5">
        <v>1</v>
      </c>
      <c r="Q71" s="5">
        <f t="shared" si="3"/>
        <v>5</v>
      </c>
      <c r="R71" s="5">
        <f t="shared" si="4"/>
        <v>11.8</v>
      </c>
      <c r="T71" s="4">
        <f t="shared" ref="T71:T134" si="5">T69+T70</f>
        <v>1.17669030460994E+16</v>
      </c>
    </row>
    <row r="72" spans="1:20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1</v>
      </c>
      <c r="F72" s="5">
        <v>0</v>
      </c>
      <c r="G72" s="5">
        <v>690</v>
      </c>
      <c r="H72" s="7" t="s">
        <v>27</v>
      </c>
      <c r="I72" s="5">
        <v>1</v>
      </c>
      <c r="J72" s="7">
        <v>0</v>
      </c>
      <c r="K72" s="5">
        <v>345</v>
      </c>
      <c r="L72" s="7" t="s">
        <v>28</v>
      </c>
      <c r="M72" s="5">
        <v>1</v>
      </c>
      <c r="N72" s="7">
        <v>0</v>
      </c>
      <c r="O72" s="5">
        <v>41400</v>
      </c>
      <c r="P72" s="5">
        <v>1</v>
      </c>
      <c r="Q72" s="5">
        <f t="shared" si="3"/>
        <v>5</v>
      </c>
      <c r="R72" s="5">
        <f t="shared" si="4"/>
        <v>19</v>
      </c>
      <c r="T72" s="4">
        <f t="shared" si="5"/>
        <v>1.90392490709135E+16</v>
      </c>
    </row>
    <row r="73" spans="1:20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1</v>
      </c>
      <c r="F73" s="5">
        <v>0</v>
      </c>
      <c r="G73" s="5">
        <v>700</v>
      </c>
      <c r="H73" s="7" t="s">
        <v>27</v>
      </c>
      <c r="I73" s="5">
        <v>1</v>
      </c>
      <c r="J73" s="7">
        <v>0</v>
      </c>
      <c r="K73" s="5">
        <v>350</v>
      </c>
      <c r="L73" s="7" t="s">
        <v>28</v>
      </c>
      <c r="M73" s="5">
        <v>1</v>
      </c>
      <c r="N73" s="7">
        <v>0</v>
      </c>
      <c r="O73" s="5">
        <v>42000</v>
      </c>
      <c r="P73" s="5">
        <v>1</v>
      </c>
      <c r="Q73" s="5">
        <f t="shared" si="3"/>
        <v>5</v>
      </c>
      <c r="R73" s="5">
        <f t="shared" si="4"/>
        <v>30.8</v>
      </c>
      <c r="T73" s="4">
        <f t="shared" si="5"/>
        <v>3.08061521170129E+16</v>
      </c>
    </row>
    <row r="74" spans="1:20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1</v>
      </c>
      <c r="F74" s="5">
        <v>0</v>
      </c>
      <c r="G74" s="5">
        <v>710</v>
      </c>
      <c r="H74" s="7" t="s">
        <v>27</v>
      </c>
      <c r="I74" s="5">
        <v>1</v>
      </c>
      <c r="J74" s="7">
        <v>0</v>
      </c>
      <c r="K74" s="5">
        <v>355</v>
      </c>
      <c r="L74" s="7" t="s">
        <v>28</v>
      </c>
      <c r="M74" s="5">
        <v>1</v>
      </c>
      <c r="N74" s="7">
        <v>0</v>
      </c>
      <c r="O74" s="5">
        <v>42600</v>
      </c>
      <c r="P74" s="5">
        <v>1</v>
      </c>
      <c r="Q74" s="5">
        <f t="shared" si="3"/>
        <v>5</v>
      </c>
      <c r="R74" s="5">
        <f t="shared" si="4"/>
        <v>49.8</v>
      </c>
      <c r="T74" s="4">
        <f t="shared" si="5"/>
        <v>4.98454011879264E+16</v>
      </c>
    </row>
    <row r="75" spans="1:20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1</v>
      </c>
      <c r="F75" s="5">
        <v>0</v>
      </c>
      <c r="G75" s="5">
        <v>720</v>
      </c>
      <c r="H75" s="7" t="s">
        <v>27</v>
      </c>
      <c r="I75" s="5">
        <v>1</v>
      </c>
      <c r="J75" s="7">
        <v>0</v>
      </c>
      <c r="K75" s="5">
        <v>360</v>
      </c>
      <c r="L75" s="7" t="s">
        <v>28</v>
      </c>
      <c r="M75" s="5">
        <v>1</v>
      </c>
      <c r="N75" s="7">
        <v>0</v>
      </c>
      <c r="O75" s="5">
        <v>43200</v>
      </c>
      <c r="P75" s="5">
        <v>1</v>
      </c>
      <c r="Q75" s="5">
        <f t="shared" si="3"/>
        <v>5</v>
      </c>
      <c r="R75" s="5">
        <f t="shared" si="4"/>
        <v>80.7</v>
      </c>
      <c r="T75" s="4">
        <f t="shared" si="5"/>
        <v>8.0651553304939296E+16</v>
      </c>
    </row>
    <row r="76" spans="1:20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1</v>
      </c>
      <c r="F76" s="5">
        <v>0</v>
      </c>
      <c r="G76" s="5">
        <v>730</v>
      </c>
      <c r="H76" s="7" t="s">
        <v>27</v>
      </c>
      <c r="I76" s="5">
        <v>1</v>
      </c>
      <c r="J76" s="7">
        <v>0</v>
      </c>
      <c r="K76" s="5">
        <v>365</v>
      </c>
      <c r="L76" s="7" t="s">
        <v>28</v>
      </c>
      <c r="M76" s="5">
        <v>1</v>
      </c>
      <c r="N76" s="7">
        <v>0</v>
      </c>
      <c r="O76" s="5">
        <v>43800</v>
      </c>
      <c r="P76" s="5">
        <v>1</v>
      </c>
      <c r="Q76" s="5">
        <f t="shared" si="3"/>
        <v>5</v>
      </c>
      <c r="R76" s="5">
        <f t="shared" si="4"/>
        <v>130.5</v>
      </c>
      <c r="T76" s="4">
        <f t="shared" si="5"/>
        <v>1.304969544928657E+17</v>
      </c>
    </row>
    <row r="77" spans="1:20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1</v>
      </c>
      <c r="F77" s="5">
        <v>0</v>
      </c>
      <c r="G77" s="5">
        <v>740</v>
      </c>
      <c r="H77" s="7" t="s">
        <v>27</v>
      </c>
      <c r="I77" s="5">
        <v>1</v>
      </c>
      <c r="J77" s="7">
        <v>0</v>
      </c>
      <c r="K77" s="5">
        <v>370</v>
      </c>
      <c r="L77" s="7" t="s">
        <v>28</v>
      </c>
      <c r="M77" s="5">
        <v>1</v>
      </c>
      <c r="N77" s="7">
        <v>0</v>
      </c>
      <c r="O77" s="5">
        <v>44400</v>
      </c>
      <c r="P77" s="5">
        <v>1</v>
      </c>
      <c r="Q77" s="5">
        <f t="shared" si="3"/>
        <v>5</v>
      </c>
      <c r="R77" s="5">
        <f t="shared" si="4"/>
        <v>211.1</v>
      </c>
      <c r="T77" s="4">
        <f t="shared" si="5"/>
        <v>2.1114850779780499E+17</v>
      </c>
    </row>
    <row r="78" spans="1:20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1</v>
      </c>
      <c r="F78" s="5">
        <v>0</v>
      </c>
      <c r="G78" s="5">
        <v>750</v>
      </c>
      <c r="H78" s="7" t="s">
        <v>27</v>
      </c>
      <c r="I78" s="5">
        <v>1</v>
      </c>
      <c r="J78" s="7">
        <v>0</v>
      </c>
      <c r="K78" s="5">
        <v>375</v>
      </c>
      <c r="L78" s="7" t="s">
        <v>28</v>
      </c>
      <c r="M78" s="5">
        <v>1</v>
      </c>
      <c r="N78" s="7">
        <v>0</v>
      </c>
      <c r="O78" s="5">
        <v>45000</v>
      </c>
      <c r="P78" s="5">
        <v>1</v>
      </c>
      <c r="Q78" s="5">
        <f t="shared" si="3"/>
        <v>5</v>
      </c>
      <c r="R78" s="5">
        <f t="shared" si="4"/>
        <v>341.6</v>
      </c>
      <c r="T78" s="4">
        <f t="shared" si="5"/>
        <v>3.4164546229067072E+17</v>
      </c>
    </row>
    <row r="79" spans="1:20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1</v>
      </c>
      <c r="F79" s="5">
        <v>0</v>
      </c>
      <c r="G79" s="5">
        <v>760</v>
      </c>
      <c r="H79" s="7" t="s">
        <v>27</v>
      </c>
      <c r="I79" s="5">
        <v>1</v>
      </c>
      <c r="J79" s="7">
        <v>0</v>
      </c>
      <c r="K79" s="5">
        <v>380</v>
      </c>
      <c r="L79" s="7" t="s">
        <v>28</v>
      </c>
      <c r="M79" s="5">
        <v>1</v>
      </c>
      <c r="N79" s="7">
        <v>0</v>
      </c>
      <c r="O79" s="5">
        <v>45600</v>
      </c>
      <c r="P79" s="5">
        <v>1</v>
      </c>
      <c r="Q79" s="5">
        <f t="shared" si="3"/>
        <v>5</v>
      </c>
      <c r="R79" s="5">
        <f t="shared" si="4"/>
        <v>552.79999999999995</v>
      </c>
      <c r="T79" s="4">
        <f t="shared" si="5"/>
        <v>5.5279397008847571E+17</v>
      </c>
    </row>
    <row r="80" spans="1:20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1</v>
      </c>
      <c r="F80" s="5">
        <v>0</v>
      </c>
      <c r="G80" s="5">
        <v>770</v>
      </c>
      <c r="H80" s="7" t="s">
        <v>27</v>
      </c>
      <c r="I80" s="5">
        <v>1</v>
      </c>
      <c r="J80" s="7">
        <v>0</v>
      </c>
      <c r="K80" s="5">
        <v>385</v>
      </c>
      <c r="L80" s="7" t="s">
        <v>28</v>
      </c>
      <c r="M80" s="5">
        <v>1</v>
      </c>
      <c r="N80" s="7">
        <v>0</v>
      </c>
      <c r="O80" s="5">
        <v>46200</v>
      </c>
      <c r="P80" s="5">
        <v>1</v>
      </c>
      <c r="Q80" s="5">
        <f t="shared" si="3"/>
        <v>5</v>
      </c>
      <c r="R80" s="5">
        <f t="shared" si="4"/>
        <v>894.4</v>
      </c>
      <c r="T80" s="4">
        <f t="shared" si="5"/>
        <v>8.944394323791465E+17</v>
      </c>
    </row>
    <row r="81" spans="1:24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1</v>
      </c>
      <c r="F81" s="5">
        <v>0</v>
      </c>
      <c r="G81" s="5">
        <v>780</v>
      </c>
      <c r="H81" s="7" t="s">
        <v>27</v>
      </c>
      <c r="I81" s="5">
        <v>1</v>
      </c>
      <c r="J81" s="7">
        <v>0</v>
      </c>
      <c r="K81" s="5">
        <v>390</v>
      </c>
      <c r="L81" s="7" t="s">
        <v>28</v>
      </c>
      <c r="M81" s="5">
        <v>1</v>
      </c>
      <c r="N81" s="7">
        <v>0</v>
      </c>
      <c r="O81" s="5">
        <v>46800</v>
      </c>
      <c r="P81" s="5">
        <v>1</v>
      </c>
      <c r="Q81" s="5">
        <f t="shared" si="3"/>
        <v>6</v>
      </c>
      <c r="R81" s="5">
        <f t="shared" si="4"/>
        <v>1.4</v>
      </c>
      <c r="T81" s="4">
        <f t="shared" si="5"/>
        <v>1.4472334024676221E+18</v>
      </c>
    </row>
    <row r="82" spans="1:24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1</v>
      </c>
      <c r="F82" s="5">
        <v>0</v>
      </c>
      <c r="G82" s="5">
        <v>790</v>
      </c>
      <c r="H82" s="7" t="s">
        <v>27</v>
      </c>
      <c r="I82" s="5">
        <v>1</v>
      </c>
      <c r="J82" s="7">
        <v>0</v>
      </c>
      <c r="K82" s="5">
        <v>395</v>
      </c>
      <c r="L82" s="7" t="s">
        <v>28</v>
      </c>
      <c r="M82" s="5">
        <v>1</v>
      </c>
      <c r="N82" s="7">
        <v>0</v>
      </c>
      <c r="O82" s="5">
        <v>47400</v>
      </c>
      <c r="P82" s="5">
        <v>1</v>
      </c>
      <c r="Q82" s="5">
        <f t="shared" si="3"/>
        <v>6</v>
      </c>
      <c r="R82" s="5">
        <f t="shared" si="4"/>
        <v>2.2999999999999998</v>
      </c>
      <c r="T82" s="4">
        <f t="shared" si="5"/>
        <v>2.3416728348467686E+18</v>
      </c>
    </row>
    <row r="83" spans="1:24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1</v>
      </c>
      <c r="F83" s="5">
        <v>0</v>
      </c>
      <c r="G83" s="5">
        <v>800</v>
      </c>
      <c r="H83" s="7" t="s">
        <v>27</v>
      </c>
      <c r="I83" s="5">
        <v>1</v>
      </c>
      <c r="J83" s="7">
        <v>0</v>
      </c>
      <c r="K83" s="5">
        <v>400</v>
      </c>
      <c r="L83" s="7" t="s">
        <v>28</v>
      </c>
      <c r="M83" s="5">
        <v>1</v>
      </c>
      <c r="N83" s="7">
        <v>0</v>
      </c>
      <c r="O83" s="5">
        <v>48000</v>
      </c>
      <c r="P83" s="5">
        <v>1</v>
      </c>
      <c r="Q83" s="5">
        <f t="shared" si="3"/>
        <v>6</v>
      </c>
      <c r="R83" s="5">
        <f t="shared" si="4"/>
        <v>3.8</v>
      </c>
      <c r="T83" s="4">
        <f t="shared" si="5"/>
        <v>3.788906237314391E+18</v>
      </c>
      <c r="V83">
        <f>(SUM(T$4:T83)-V63)*0.15</f>
        <v>1.487908042259401E+18</v>
      </c>
      <c r="W83">
        <f>FLOOR(LOG(V83,1000),1)</f>
        <v>6</v>
      </c>
      <c r="X83">
        <f>ROUND(V83/1000^W83,1)</f>
        <v>1.5</v>
      </c>
    </row>
    <row r="84" spans="1:24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1</v>
      </c>
      <c r="F84" s="5">
        <v>0</v>
      </c>
      <c r="G84" s="5">
        <v>810</v>
      </c>
      <c r="H84" s="7" t="s">
        <v>27</v>
      </c>
      <c r="I84" s="5">
        <v>1</v>
      </c>
      <c r="J84" s="7">
        <v>0</v>
      </c>
      <c r="K84" s="5">
        <v>405</v>
      </c>
      <c r="L84" s="7" t="s">
        <v>28</v>
      </c>
      <c r="M84" s="5">
        <v>1</v>
      </c>
      <c r="N84" s="7">
        <v>0</v>
      </c>
      <c r="O84" s="5">
        <v>48600</v>
      </c>
      <c r="P84" s="5">
        <v>1</v>
      </c>
      <c r="Q84" s="5">
        <f t="shared" si="3"/>
        <v>6</v>
      </c>
      <c r="R84" s="5">
        <f t="shared" si="4"/>
        <v>6.1</v>
      </c>
      <c r="T84" s="4">
        <f t="shared" si="5"/>
        <v>6.1305790721611592E+18</v>
      </c>
    </row>
    <row r="85" spans="1:24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1</v>
      </c>
      <c r="F85" s="5">
        <v>0</v>
      </c>
      <c r="G85" s="5">
        <v>820</v>
      </c>
      <c r="H85" s="7" t="s">
        <v>27</v>
      </c>
      <c r="I85" s="5">
        <v>1</v>
      </c>
      <c r="J85" s="7">
        <v>0</v>
      </c>
      <c r="K85" s="5">
        <v>410</v>
      </c>
      <c r="L85" s="7" t="s">
        <v>28</v>
      </c>
      <c r="M85" s="5">
        <v>1</v>
      </c>
      <c r="N85" s="7">
        <v>0</v>
      </c>
      <c r="O85" s="5">
        <v>49200</v>
      </c>
      <c r="P85" s="5">
        <v>1</v>
      </c>
      <c r="Q85" s="5">
        <f t="shared" si="3"/>
        <v>6</v>
      </c>
      <c r="R85" s="5">
        <f t="shared" si="4"/>
        <v>9.9</v>
      </c>
      <c r="T85" s="4">
        <f t="shared" si="5"/>
        <v>9.9194853094755492E+18</v>
      </c>
    </row>
    <row r="86" spans="1:24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1</v>
      </c>
      <c r="F86" s="5">
        <v>0</v>
      </c>
      <c r="G86" s="5">
        <v>830</v>
      </c>
      <c r="H86" s="7" t="s">
        <v>27</v>
      </c>
      <c r="I86" s="5">
        <v>1</v>
      </c>
      <c r="J86" s="7">
        <v>0</v>
      </c>
      <c r="K86" s="5">
        <v>415</v>
      </c>
      <c r="L86" s="7" t="s">
        <v>28</v>
      </c>
      <c r="M86" s="5">
        <v>1</v>
      </c>
      <c r="N86" s="7">
        <v>0</v>
      </c>
      <c r="O86" s="5">
        <v>49800</v>
      </c>
      <c r="P86" s="5">
        <v>1</v>
      </c>
      <c r="Q86" s="5">
        <f t="shared" si="3"/>
        <v>6</v>
      </c>
      <c r="R86" s="5">
        <f t="shared" si="4"/>
        <v>16.100000000000001</v>
      </c>
      <c r="T86" s="4">
        <f t="shared" si="5"/>
        <v>1.6050064381636708E+19</v>
      </c>
    </row>
    <row r="87" spans="1:24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1</v>
      </c>
      <c r="F87" s="5">
        <v>0</v>
      </c>
      <c r="G87" s="5">
        <v>840</v>
      </c>
      <c r="H87" s="7" t="s">
        <v>27</v>
      </c>
      <c r="I87" s="5">
        <v>1</v>
      </c>
      <c r="J87" s="7">
        <v>0</v>
      </c>
      <c r="K87" s="5">
        <v>420</v>
      </c>
      <c r="L87" s="7" t="s">
        <v>28</v>
      </c>
      <c r="M87" s="5">
        <v>1</v>
      </c>
      <c r="N87" s="7">
        <v>0</v>
      </c>
      <c r="O87" s="5">
        <v>50400</v>
      </c>
      <c r="P87" s="5">
        <v>1</v>
      </c>
      <c r="Q87" s="5">
        <f t="shared" si="3"/>
        <v>6</v>
      </c>
      <c r="R87" s="5">
        <f t="shared" si="4"/>
        <v>26</v>
      </c>
      <c r="T87" s="4">
        <f t="shared" si="5"/>
        <v>2.596954969111226E+19</v>
      </c>
    </row>
    <row r="88" spans="1:24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1</v>
      </c>
      <c r="F88" s="5">
        <v>0</v>
      </c>
      <c r="G88" s="5">
        <v>850</v>
      </c>
      <c r="H88" s="7" t="s">
        <v>27</v>
      </c>
      <c r="I88" s="5">
        <v>1</v>
      </c>
      <c r="J88" s="7">
        <v>0</v>
      </c>
      <c r="K88" s="5">
        <v>425</v>
      </c>
      <c r="L88" s="7" t="s">
        <v>28</v>
      </c>
      <c r="M88" s="5">
        <v>1</v>
      </c>
      <c r="N88" s="7">
        <v>0</v>
      </c>
      <c r="O88" s="5">
        <v>51000</v>
      </c>
      <c r="P88" s="5">
        <v>1</v>
      </c>
      <c r="Q88" s="5">
        <f t="shared" si="3"/>
        <v>6</v>
      </c>
      <c r="R88" s="5">
        <f t="shared" si="4"/>
        <v>42</v>
      </c>
      <c r="T88" s="4">
        <f t="shared" si="5"/>
        <v>4.2019614072748966E+19</v>
      </c>
    </row>
    <row r="89" spans="1:24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1</v>
      </c>
      <c r="F89" s="5">
        <v>0</v>
      </c>
      <c r="G89" s="5">
        <v>860</v>
      </c>
      <c r="H89" s="7" t="s">
        <v>27</v>
      </c>
      <c r="I89" s="5">
        <v>1</v>
      </c>
      <c r="J89" s="7">
        <v>0</v>
      </c>
      <c r="K89" s="5">
        <v>430</v>
      </c>
      <c r="L89" s="7" t="s">
        <v>28</v>
      </c>
      <c r="M89" s="5">
        <v>1</v>
      </c>
      <c r="N89" s="7">
        <v>0</v>
      </c>
      <c r="O89" s="5">
        <v>51600</v>
      </c>
      <c r="P89" s="5">
        <v>1</v>
      </c>
      <c r="Q89" s="5">
        <f t="shared" si="3"/>
        <v>6</v>
      </c>
      <c r="R89" s="5">
        <f t="shared" si="4"/>
        <v>68</v>
      </c>
      <c r="T89" s="4">
        <f t="shared" si="5"/>
        <v>6.7989163763861225E+19</v>
      </c>
    </row>
    <row r="90" spans="1:24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1</v>
      </c>
      <c r="F90" s="5">
        <v>0</v>
      </c>
      <c r="G90" s="5">
        <v>870</v>
      </c>
      <c r="H90" s="7" t="s">
        <v>27</v>
      </c>
      <c r="I90" s="5">
        <v>1</v>
      </c>
      <c r="J90" s="7">
        <v>0</v>
      </c>
      <c r="K90" s="5">
        <v>435</v>
      </c>
      <c r="L90" s="7" t="s">
        <v>28</v>
      </c>
      <c r="M90" s="5">
        <v>1</v>
      </c>
      <c r="N90" s="7">
        <v>0</v>
      </c>
      <c r="O90" s="5">
        <v>52200</v>
      </c>
      <c r="P90" s="5">
        <v>1</v>
      </c>
      <c r="Q90" s="5">
        <f t="shared" si="3"/>
        <v>6</v>
      </c>
      <c r="R90" s="5">
        <f t="shared" si="4"/>
        <v>110</v>
      </c>
      <c r="T90" s="4">
        <f t="shared" si="5"/>
        <v>1.1000877783661019E+20</v>
      </c>
    </row>
    <row r="91" spans="1:24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1</v>
      </c>
      <c r="F91" s="5">
        <v>0</v>
      </c>
      <c r="G91" s="5">
        <v>880</v>
      </c>
      <c r="H91" s="7" t="s">
        <v>27</v>
      </c>
      <c r="I91" s="5">
        <v>1</v>
      </c>
      <c r="J91" s="7">
        <v>0</v>
      </c>
      <c r="K91" s="5">
        <v>440</v>
      </c>
      <c r="L91" s="7" t="s">
        <v>28</v>
      </c>
      <c r="M91" s="5">
        <v>1</v>
      </c>
      <c r="N91" s="7">
        <v>0</v>
      </c>
      <c r="O91" s="5">
        <v>52800</v>
      </c>
      <c r="P91" s="5">
        <v>1</v>
      </c>
      <c r="Q91" s="5">
        <f t="shared" si="3"/>
        <v>6</v>
      </c>
      <c r="R91" s="5">
        <f t="shared" si="4"/>
        <v>178</v>
      </c>
      <c r="T91" s="4">
        <f t="shared" si="5"/>
        <v>1.7799794160047142E+20</v>
      </c>
    </row>
    <row r="92" spans="1:24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1</v>
      </c>
      <c r="F92" s="5">
        <v>0</v>
      </c>
      <c r="G92" s="5">
        <v>890</v>
      </c>
      <c r="H92" s="7" t="s">
        <v>27</v>
      </c>
      <c r="I92" s="5">
        <v>1</v>
      </c>
      <c r="J92" s="7">
        <v>0</v>
      </c>
      <c r="K92" s="5">
        <v>445</v>
      </c>
      <c r="L92" s="7" t="s">
        <v>28</v>
      </c>
      <c r="M92" s="5">
        <v>1</v>
      </c>
      <c r="N92" s="7">
        <v>0</v>
      </c>
      <c r="O92" s="5">
        <v>53400</v>
      </c>
      <c r="P92" s="5">
        <v>1</v>
      </c>
      <c r="Q92" s="5">
        <f t="shared" si="3"/>
        <v>6</v>
      </c>
      <c r="R92" s="5">
        <f t="shared" si="4"/>
        <v>288</v>
      </c>
      <c r="T92" s="4">
        <f t="shared" si="5"/>
        <v>2.8800671943708161E+20</v>
      </c>
    </row>
    <row r="93" spans="1:24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1</v>
      </c>
      <c r="F93" s="5">
        <v>0</v>
      </c>
      <c r="G93" s="5">
        <v>900</v>
      </c>
      <c r="H93" s="7" t="s">
        <v>27</v>
      </c>
      <c r="I93" s="5">
        <v>1</v>
      </c>
      <c r="J93" s="7">
        <v>0</v>
      </c>
      <c r="K93" s="5">
        <v>450</v>
      </c>
      <c r="L93" s="7" t="s">
        <v>28</v>
      </c>
      <c r="M93" s="5">
        <v>1</v>
      </c>
      <c r="N93" s="7">
        <v>0</v>
      </c>
      <c r="O93" s="5">
        <v>54000</v>
      </c>
      <c r="P93" s="5">
        <v>1</v>
      </c>
      <c r="Q93" s="5">
        <f t="shared" si="3"/>
        <v>6</v>
      </c>
      <c r="R93" s="5">
        <f t="shared" si="4"/>
        <v>466</v>
      </c>
      <c r="T93" s="4">
        <f t="shared" si="5"/>
        <v>4.6600466103755303E+20</v>
      </c>
    </row>
    <row r="94" spans="1:24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1</v>
      </c>
      <c r="F94" s="5">
        <v>0</v>
      </c>
      <c r="G94" s="5">
        <v>910</v>
      </c>
      <c r="H94" s="7" t="s">
        <v>27</v>
      </c>
      <c r="I94" s="5">
        <v>1</v>
      </c>
      <c r="J94" s="7">
        <v>0</v>
      </c>
      <c r="K94" s="5">
        <v>455</v>
      </c>
      <c r="L94" s="7" t="s">
        <v>28</v>
      </c>
      <c r="M94" s="5">
        <v>1</v>
      </c>
      <c r="N94" s="7">
        <v>0</v>
      </c>
      <c r="O94" s="5">
        <v>54600</v>
      </c>
      <c r="P94" s="5">
        <v>1</v>
      </c>
      <c r="Q94" s="5">
        <f t="shared" si="3"/>
        <v>6</v>
      </c>
      <c r="R94" s="5">
        <f t="shared" si="4"/>
        <v>754</v>
      </c>
      <c r="T94" s="4">
        <f t="shared" si="5"/>
        <v>7.5401138047463457E+20</v>
      </c>
    </row>
    <row r="95" spans="1:24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1</v>
      </c>
      <c r="F95" s="5">
        <v>0</v>
      </c>
      <c r="G95" s="5">
        <v>920</v>
      </c>
      <c r="H95" s="7" t="s">
        <v>27</v>
      </c>
      <c r="I95" s="5">
        <v>1</v>
      </c>
      <c r="J95" s="7">
        <v>0</v>
      </c>
      <c r="K95" s="5">
        <v>460</v>
      </c>
      <c r="L95" s="7" t="s">
        <v>28</v>
      </c>
      <c r="M95" s="5">
        <v>1</v>
      </c>
      <c r="N95" s="7">
        <v>0</v>
      </c>
      <c r="O95" s="5">
        <v>55200</v>
      </c>
      <c r="P95" s="5">
        <v>1</v>
      </c>
      <c r="Q95" s="5">
        <f t="shared" si="3"/>
        <v>7</v>
      </c>
      <c r="R95" s="5">
        <f t="shared" si="4"/>
        <v>1.2</v>
      </c>
      <c r="T95" s="4">
        <f t="shared" si="5"/>
        <v>1.2200160415121875E+21</v>
      </c>
    </row>
    <row r="96" spans="1:24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1</v>
      </c>
      <c r="F96" s="5">
        <v>0</v>
      </c>
      <c r="G96" s="5">
        <v>930</v>
      </c>
      <c r="H96" s="7" t="s">
        <v>27</v>
      </c>
      <c r="I96" s="5">
        <v>1</v>
      </c>
      <c r="J96" s="7">
        <v>0</v>
      </c>
      <c r="K96" s="5">
        <v>465</v>
      </c>
      <c r="L96" s="7" t="s">
        <v>28</v>
      </c>
      <c r="M96" s="5">
        <v>1</v>
      </c>
      <c r="N96" s="7">
        <v>0</v>
      </c>
      <c r="O96" s="5">
        <v>55800</v>
      </c>
      <c r="P96" s="5">
        <v>1</v>
      </c>
      <c r="Q96" s="5">
        <f t="shared" si="3"/>
        <v>7</v>
      </c>
      <c r="R96" s="5">
        <f t="shared" si="4"/>
        <v>2</v>
      </c>
      <c r="T96" s="4">
        <f t="shared" si="5"/>
        <v>1.974027421986822E+21</v>
      </c>
    </row>
    <row r="97" spans="1:24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1</v>
      </c>
      <c r="F97" s="5">
        <v>0</v>
      </c>
      <c r="G97" s="5">
        <v>940</v>
      </c>
      <c r="H97" s="7" t="s">
        <v>27</v>
      </c>
      <c r="I97" s="5">
        <v>1</v>
      </c>
      <c r="J97" s="7">
        <v>0</v>
      </c>
      <c r="K97" s="5">
        <v>470</v>
      </c>
      <c r="L97" s="7" t="s">
        <v>28</v>
      </c>
      <c r="M97" s="5">
        <v>1</v>
      </c>
      <c r="N97" s="7">
        <v>0</v>
      </c>
      <c r="O97" s="5">
        <v>56400</v>
      </c>
      <c r="P97" s="5">
        <v>1</v>
      </c>
      <c r="Q97" s="5">
        <f t="shared" si="3"/>
        <v>7</v>
      </c>
      <c r="R97" s="5">
        <f t="shared" si="4"/>
        <v>3.2</v>
      </c>
      <c r="T97" s="4">
        <f t="shared" si="5"/>
        <v>3.1940434634990095E+21</v>
      </c>
    </row>
    <row r="98" spans="1:24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1</v>
      </c>
      <c r="F98" s="5">
        <v>0</v>
      </c>
      <c r="G98" s="5">
        <v>950</v>
      </c>
      <c r="H98" s="7" t="s">
        <v>27</v>
      </c>
      <c r="I98" s="5">
        <v>1</v>
      </c>
      <c r="J98" s="7">
        <v>0</v>
      </c>
      <c r="K98" s="5">
        <v>475</v>
      </c>
      <c r="L98" s="7" t="s">
        <v>28</v>
      </c>
      <c r="M98" s="5">
        <v>1</v>
      </c>
      <c r="N98" s="7">
        <v>0</v>
      </c>
      <c r="O98" s="5">
        <v>57000</v>
      </c>
      <c r="P98" s="5">
        <v>1</v>
      </c>
      <c r="Q98" s="5">
        <f t="shared" si="3"/>
        <v>7</v>
      </c>
      <c r="R98" s="5">
        <f t="shared" si="4"/>
        <v>5.2</v>
      </c>
      <c r="T98" s="4">
        <f t="shared" si="5"/>
        <v>5.168070885485832E+21</v>
      </c>
    </row>
    <row r="99" spans="1:24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1</v>
      </c>
      <c r="F99" s="5">
        <v>0</v>
      </c>
      <c r="G99" s="5">
        <v>960</v>
      </c>
      <c r="H99" s="7" t="s">
        <v>27</v>
      </c>
      <c r="I99" s="5">
        <v>1</v>
      </c>
      <c r="J99" s="7">
        <v>0</v>
      </c>
      <c r="K99" s="5">
        <v>480</v>
      </c>
      <c r="L99" s="7" t="s">
        <v>28</v>
      </c>
      <c r="M99" s="5">
        <v>1</v>
      </c>
      <c r="N99" s="7">
        <v>0</v>
      </c>
      <c r="O99" s="5">
        <v>57600</v>
      </c>
      <c r="P99" s="5">
        <v>1</v>
      </c>
      <c r="Q99" s="5">
        <f t="shared" si="3"/>
        <v>7</v>
      </c>
      <c r="R99" s="5">
        <f t="shared" si="4"/>
        <v>8.4</v>
      </c>
      <c r="T99" s="4">
        <f t="shared" si="5"/>
        <v>8.3621143489848415E+21</v>
      </c>
    </row>
    <row r="100" spans="1:24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1</v>
      </c>
      <c r="F100" s="5">
        <v>0</v>
      </c>
      <c r="G100" s="5">
        <v>970</v>
      </c>
      <c r="H100" s="7" t="s">
        <v>27</v>
      </c>
      <c r="I100" s="5">
        <v>1</v>
      </c>
      <c r="J100" s="7">
        <v>0</v>
      </c>
      <c r="K100" s="5">
        <v>485</v>
      </c>
      <c r="L100" s="7" t="s">
        <v>28</v>
      </c>
      <c r="M100" s="5">
        <v>1</v>
      </c>
      <c r="N100" s="7">
        <v>0</v>
      </c>
      <c r="O100" s="5">
        <v>58200</v>
      </c>
      <c r="P100" s="5">
        <v>1</v>
      </c>
      <c r="Q100" s="5">
        <f t="shared" si="3"/>
        <v>7</v>
      </c>
      <c r="R100" s="5">
        <f t="shared" si="4"/>
        <v>13.5</v>
      </c>
      <c r="T100" s="4">
        <f t="shared" si="5"/>
        <v>1.3530185234470673E+22</v>
      </c>
    </row>
    <row r="101" spans="1:24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1</v>
      </c>
      <c r="F101" s="5">
        <v>0</v>
      </c>
      <c r="G101" s="5">
        <v>980</v>
      </c>
      <c r="H101" s="7" t="s">
        <v>27</v>
      </c>
      <c r="I101" s="5">
        <v>1</v>
      </c>
      <c r="J101" s="7">
        <v>0</v>
      </c>
      <c r="K101" s="5">
        <v>490</v>
      </c>
      <c r="L101" s="7" t="s">
        <v>28</v>
      </c>
      <c r="M101" s="5">
        <v>1</v>
      </c>
      <c r="N101" s="7">
        <v>0</v>
      </c>
      <c r="O101" s="5">
        <v>58800</v>
      </c>
      <c r="P101" s="5">
        <v>1</v>
      </c>
      <c r="Q101" s="5">
        <f t="shared" si="3"/>
        <v>7</v>
      </c>
      <c r="R101" s="5">
        <f t="shared" si="4"/>
        <v>21.9</v>
      </c>
      <c r="T101" s="4">
        <f t="shared" si="5"/>
        <v>2.1892299583455513E+22</v>
      </c>
    </row>
    <row r="102" spans="1:24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1</v>
      </c>
      <c r="F102" s="5">
        <v>0</v>
      </c>
      <c r="G102" s="5">
        <v>990</v>
      </c>
      <c r="H102" s="7" t="s">
        <v>27</v>
      </c>
      <c r="I102" s="5">
        <v>1</v>
      </c>
      <c r="J102" s="7">
        <v>0</v>
      </c>
      <c r="K102" s="5">
        <v>495</v>
      </c>
      <c r="L102" s="7" t="s">
        <v>28</v>
      </c>
      <c r="M102" s="5">
        <v>1</v>
      </c>
      <c r="N102" s="7">
        <v>0</v>
      </c>
      <c r="O102" s="5">
        <v>59400</v>
      </c>
      <c r="P102" s="5">
        <v>1</v>
      </c>
      <c r="Q102" s="5">
        <f t="shared" si="3"/>
        <v>7</v>
      </c>
      <c r="R102" s="5">
        <f t="shared" si="4"/>
        <v>35.4</v>
      </c>
      <c r="T102" s="4">
        <f t="shared" si="5"/>
        <v>3.5422484817926186E+22</v>
      </c>
    </row>
    <row r="103" spans="1:24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</v>
      </c>
      <c r="F103" s="5">
        <v>0</v>
      </c>
      <c r="G103" s="5">
        <v>1000</v>
      </c>
      <c r="H103" s="7" t="s">
        <v>27</v>
      </c>
      <c r="I103" s="5">
        <v>1</v>
      </c>
      <c r="J103" s="7">
        <v>0</v>
      </c>
      <c r="K103" s="5">
        <v>500</v>
      </c>
      <c r="L103" s="7" t="s">
        <v>28</v>
      </c>
      <c r="M103" s="5">
        <v>1</v>
      </c>
      <c r="N103" s="7">
        <v>0</v>
      </c>
      <c r="O103" s="5">
        <v>60000</v>
      </c>
      <c r="P103" s="5">
        <v>1</v>
      </c>
      <c r="Q103" s="5">
        <f t="shared" si="3"/>
        <v>7</v>
      </c>
      <c r="R103" s="5">
        <f t="shared" si="4"/>
        <v>57.3</v>
      </c>
      <c r="T103" s="4">
        <f t="shared" si="5"/>
        <v>5.7314784401381703E+22</v>
      </c>
      <c r="V103">
        <f>(SUM(T$4:T103)-V83)*0.15</f>
        <v>2.2507584856897102E+22</v>
      </c>
      <c r="W103">
        <f>FLOOR(LOG(V103,1000),1)</f>
        <v>7</v>
      </c>
      <c r="X103">
        <f>ROUND(V103/1000^W103,1)</f>
        <v>22.5</v>
      </c>
    </row>
    <row r="104" spans="1:24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</v>
      </c>
      <c r="F104" s="5">
        <v>0</v>
      </c>
      <c r="G104" s="5">
        <v>1010</v>
      </c>
      <c r="H104" s="7" t="s">
        <v>27</v>
      </c>
      <c r="I104" s="5">
        <v>1</v>
      </c>
      <c r="J104" s="7">
        <v>0</v>
      </c>
      <c r="K104" s="5">
        <v>505</v>
      </c>
      <c r="L104" s="7" t="s">
        <v>28</v>
      </c>
      <c r="M104" s="5">
        <v>1</v>
      </c>
      <c r="N104" s="7">
        <v>0</v>
      </c>
      <c r="O104" s="5">
        <v>60600</v>
      </c>
      <c r="P104" s="5">
        <v>1</v>
      </c>
      <c r="Q104" s="5">
        <f t="shared" si="3"/>
        <v>7</v>
      </c>
      <c r="R104" s="5">
        <f t="shared" si="4"/>
        <v>92.7</v>
      </c>
      <c r="T104" s="4">
        <f t="shared" si="5"/>
        <v>9.2737269219307893E+22</v>
      </c>
    </row>
    <row r="105" spans="1:24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</v>
      </c>
      <c r="F105" s="5">
        <v>0</v>
      </c>
      <c r="G105" s="5">
        <v>1020</v>
      </c>
      <c r="H105" s="7" t="s">
        <v>27</v>
      </c>
      <c r="I105" s="5">
        <v>1</v>
      </c>
      <c r="J105" s="7">
        <v>0</v>
      </c>
      <c r="K105" s="5">
        <v>510</v>
      </c>
      <c r="L105" s="7" t="s">
        <v>28</v>
      </c>
      <c r="M105" s="5">
        <v>1</v>
      </c>
      <c r="N105" s="7">
        <v>0</v>
      </c>
      <c r="O105" s="5">
        <v>61200</v>
      </c>
      <c r="P105" s="5">
        <v>1</v>
      </c>
      <c r="Q105" s="5">
        <f t="shared" si="3"/>
        <v>7</v>
      </c>
      <c r="R105" s="5">
        <f t="shared" si="4"/>
        <v>150.1</v>
      </c>
      <c r="T105" s="4">
        <f t="shared" si="5"/>
        <v>1.500520536206896E+23</v>
      </c>
    </row>
    <row r="106" spans="1:24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</v>
      </c>
      <c r="F106" s="5">
        <v>0</v>
      </c>
      <c r="G106" s="5">
        <v>1030</v>
      </c>
      <c r="H106" s="7" t="s">
        <v>27</v>
      </c>
      <c r="I106" s="5">
        <v>1</v>
      </c>
      <c r="J106" s="7">
        <v>0</v>
      </c>
      <c r="K106" s="5">
        <v>515</v>
      </c>
      <c r="L106" s="7" t="s">
        <v>28</v>
      </c>
      <c r="M106" s="5">
        <v>1</v>
      </c>
      <c r="N106" s="7">
        <v>0</v>
      </c>
      <c r="O106" s="5">
        <v>61800</v>
      </c>
      <c r="P106" s="5">
        <v>1</v>
      </c>
      <c r="Q106" s="5">
        <f t="shared" si="3"/>
        <v>7</v>
      </c>
      <c r="R106" s="5">
        <f t="shared" si="4"/>
        <v>242.8</v>
      </c>
      <c r="T106" s="4">
        <f t="shared" si="5"/>
        <v>2.4278932283999749E+23</v>
      </c>
    </row>
    <row r="107" spans="1:24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</v>
      </c>
      <c r="F107" s="5">
        <v>0</v>
      </c>
      <c r="G107" s="5">
        <v>1040</v>
      </c>
      <c r="H107" s="7" t="s">
        <v>27</v>
      </c>
      <c r="I107" s="5">
        <v>1</v>
      </c>
      <c r="J107" s="7">
        <v>0</v>
      </c>
      <c r="K107" s="5">
        <v>520</v>
      </c>
      <c r="L107" s="7" t="s">
        <v>28</v>
      </c>
      <c r="M107" s="5">
        <v>1</v>
      </c>
      <c r="N107" s="7">
        <v>0</v>
      </c>
      <c r="O107" s="5">
        <v>62400</v>
      </c>
      <c r="P107" s="5">
        <v>1</v>
      </c>
      <c r="Q107" s="5">
        <f t="shared" si="3"/>
        <v>7</v>
      </c>
      <c r="R107" s="5">
        <f t="shared" si="4"/>
        <v>392.8</v>
      </c>
      <c r="T107" s="4">
        <f t="shared" si="5"/>
        <v>3.9284137646068705E+23</v>
      </c>
    </row>
    <row r="108" spans="1:24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</v>
      </c>
      <c r="F108" s="5">
        <v>0</v>
      </c>
      <c r="G108" s="5">
        <v>1050</v>
      </c>
      <c r="H108" s="7" t="s">
        <v>27</v>
      </c>
      <c r="I108" s="5">
        <v>1</v>
      </c>
      <c r="J108" s="7">
        <v>0</v>
      </c>
      <c r="K108" s="5">
        <v>525</v>
      </c>
      <c r="L108" s="7" t="s">
        <v>28</v>
      </c>
      <c r="M108" s="5">
        <v>1</v>
      </c>
      <c r="N108" s="7">
        <v>0</v>
      </c>
      <c r="O108" s="5">
        <v>63000</v>
      </c>
      <c r="P108" s="5">
        <v>1</v>
      </c>
      <c r="Q108" s="5">
        <f t="shared" si="3"/>
        <v>7</v>
      </c>
      <c r="R108" s="5">
        <f t="shared" si="4"/>
        <v>635.6</v>
      </c>
      <c r="T108" s="4">
        <f t="shared" si="5"/>
        <v>6.3563069930068447E+23</v>
      </c>
    </row>
    <row r="109" spans="1:24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</v>
      </c>
      <c r="F109" s="5">
        <v>0</v>
      </c>
      <c r="G109" s="5">
        <v>1060</v>
      </c>
      <c r="H109" s="7" t="s">
        <v>27</v>
      </c>
      <c r="I109" s="5">
        <v>1</v>
      </c>
      <c r="J109" s="7">
        <v>0</v>
      </c>
      <c r="K109" s="5">
        <v>530</v>
      </c>
      <c r="L109" s="7" t="s">
        <v>28</v>
      </c>
      <c r="M109" s="5">
        <v>1</v>
      </c>
      <c r="N109" s="7">
        <v>0</v>
      </c>
      <c r="O109" s="5">
        <v>63600</v>
      </c>
      <c r="P109" s="5">
        <v>1</v>
      </c>
      <c r="Q109" s="5">
        <f t="shared" si="3"/>
        <v>8</v>
      </c>
      <c r="R109" s="5">
        <f t="shared" si="4"/>
        <v>1</v>
      </c>
      <c r="T109" s="4">
        <f t="shared" si="5"/>
        <v>1.0284720757613715E+24</v>
      </c>
    </row>
    <row r="110" spans="1:24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</v>
      </c>
      <c r="F110" s="5">
        <v>0</v>
      </c>
      <c r="G110" s="5">
        <v>1070</v>
      </c>
      <c r="H110" s="7" t="s">
        <v>27</v>
      </c>
      <c r="I110" s="5">
        <v>1</v>
      </c>
      <c r="J110" s="7">
        <v>0</v>
      </c>
      <c r="K110" s="5">
        <v>535</v>
      </c>
      <c r="L110" s="7" t="s">
        <v>28</v>
      </c>
      <c r="M110" s="5">
        <v>1</v>
      </c>
      <c r="N110" s="7">
        <v>0</v>
      </c>
      <c r="O110" s="5">
        <v>64200</v>
      </c>
      <c r="P110" s="5">
        <v>1</v>
      </c>
      <c r="Q110" s="5">
        <f t="shared" si="3"/>
        <v>8</v>
      </c>
      <c r="R110" s="5">
        <f t="shared" si="4"/>
        <v>1.7</v>
      </c>
      <c r="T110" s="4">
        <f t="shared" si="5"/>
        <v>1.664102775062056E+24</v>
      </c>
    </row>
    <row r="111" spans="1:24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</v>
      </c>
      <c r="F111" s="5">
        <v>0</v>
      </c>
      <c r="G111" s="5">
        <v>1080</v>
      </c>
      <c r="H111" s="7" t="s">
        <v>27</v>
      </c>
      <c r="I111" s="5">
        <v>1</v>
      </c>
      <c r="J111" s="7">
        <v>0</v>
      </c>
      <c r="K111" s="5">
        <v>540</v>
      </c>
      <c r="L111" s="7" t="s">
        <v>28</v>
      </c>
      <c r="M111" s="5">
        <v>1</v>
      </c>
      <c r="N111" s="7">
        <v>0</v>
      </c>
      <c r="O111" s="5">
        <v>64800</v>
      </c>
      <c r="P111" s="5">
        <v>1</v>
      </c>
      <c r="Q111" s="5">
        <f t="shared" si="3"/>
        <v>8</v>
      </c>
      <c r="R111" s="5">
        <f t="shared" si="4"/>
        <v>2.7</v>
      </c>
      <c r="T111" s="4">
        <f t="shared" si="5"/>
        <v>2.6925748508234275E+24</v>
      </c>
    </row>
    <row r="112" spans="1:24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</v>
      </c>
      <c r="F112" s="5">
        <v>0</v>
      </c>
      <c r="G112" s="5">
        <v>1090</v>
      </c>
      <c r="H112" s="7" t="s">
        <v>27</v>
      </c>
      <c r="I112" s="5">
        <v>1</v>
      </c>
      <c r="J112" s="7">
        <v>0</v>
      </c>
      <c r="K112" s="5">
        <v>545</v>
      </c>
      <c r="L112" s="7" t="s">
        <v>28</v>
      </c>
      <c r="M112" s="5">
        <v>1</v>
      </c>
      <c r="N112" s="7">
        <v>0</v>
      </c>
      <c r="O112" s="5">
        <v>65400</v>
      </c>
      <c r="P112" s="5">
        <v>1</v>
      </c>
      <c r="Q112" s="5">
        <f t="shared" si="3"/>
        <v>8</v>
      </c>
      <c r="R112" s="5">
        <f t="shared" si="4"/>
        <v>4.4000000000000004</v>
      </c>
      <c r="T112" s="4">
        <f t="shared" si="5"/>
        <v>4.3566776258854835E+24</v>
      </c>
    </row>
    <row r="113" spans="1:24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</v>
      </c>
      <c r="F113" s="5">
        <v>0</v>
      </c>
      <c r="G113" s="5">
        <v>1100</v>
      </c>
      <c r="H113" s="7" t="s">
        <v>27</v>
      </c>
      <c r="I113" s="5">
        <v>1</v>
      </c>
      <c r="J113" s="7">
        <v>0</v>
      </c>
      <c r="K113" s="5">
        <v>550</v>
      </c>
      <c r="L113" s="7" t="s">
        <v>28</v>
      </c>
      <c r="M113" s="5">
        <v>1</v>
      </c>
      <c r="N113" s="7">
        <v>0</v>
      </c>
      <c r="O113" s="5">
        <v>66000</v>
      </c>
      <c r="P113" s="5">
        <v>1</v>
      </c>
      <c r="Q113" s="5">
        <f t="shared" si="3"/>
        <v>8</v>
      </c>
      <c r="R113" s="5">
        <f t="shared" si="4"/>
        <v>7</v>
      </c>
      <c r="T113" s="4">
        <f t="shared" si="5"/>
        <v>7.0492524767089115E+24</v>
      </c>
      <c r="V113">
        <f>(SUM(T$4:T113)-V103)*0.15</f>
        <v>2.7649012491669612E+24</v>
      </c>
      <c r="W113">
        <f>FLOOR(LOG(V113,1000),1)</f>
        <v>8</v>
      </c>
      <c r="X113">
        <f>ROUND(V113/1000^W113,1)</f>
        <v>2.8</v>
      </c>
    </row>
    <row r="114" spans="1:24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</v>
      </c>
      <c r="F114" s="5">
        <v>0</v>
      </c>
      <c r="G114" s="5">
        <v>1110</v>
      </c>
      <c r="H114" s="7" t="s">
        <v>27</v>
      </c>
      <c r="I114" s="5">
        <v>1</v>
      </c>
      <c r="J114" s="7">
        <v>0</v>
      </c>
      <c r="K114" s="5">
        <v>555</v>
      </c>
      <c r="L114" s="7" t="s">
        <v>28</v>
      </c>
      <c r="M114" s="5">
        <v>1</v>
      </c>
      <c r="N114" s="7">
        <v>0</v>
      </c>
      <c r="O114" s="5">
        <v>66600</v>
      </c>
      <c r="P114" s="5">
        <v>1</v>
      </c>
      <c r="Q114" s="5">
        <f t="shared" si="3"/>
        <v>8</v>
      </c>
      <c r="R114" s="5">
        <f t="shared" si="4"/>
        <v>11.4</v>
      </c>
      <c r="T114" s="4">
        <f t="shared" si="5"/>
        <v>1.1405930102594394E+25</v>
      </c>
    </row>
    <row r="115" spans="1:24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</v>
      </c>
      <c r="F115" s="5">
        <v>0</v>
      </c>
      <c r="G115" s="5">
        <v>1120</v>
      </c>
      <c r="H115" s="7" t="s">
        <v>27</v>
      </c>
      <c r="I115" s="5">
        <v>1</v>
      </c>
      <c r="J115" s="7">
        <v>0</v>
      </c>
      <c r="K115" s="5">
        <v>560</v>
      </c>
      <c r="L115" s="7" t="s">
        <v>28</v>
      </c>
      <c r="M115" s="5">
        <v>1</v>
      </c>
      <c r="N115" s="7">
        <v>0</v>
      </c>
      <c r="O115" s="5">
        <v>67200</v>
      </c>
      <c r="P115" s="5">
        <v>1</v>
      </c>
      <c r="Q115" s="5">
        <f t="shared" si="3"/>
        <v>8</v>
      </c>
      <c r="R115" s="5">
        <f t="shared" si="4"/>
        <v>18.5</v>
      </c>
      <c r="T115" s="4">
        <f t="shared" si="5"/>
        <v>1.8455182579303306E+25</v>
      </c>
    </row>
    <row r="116" spans="1:24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</v>
      </c>
      <c r="F116" s="5">
        <v>0</v>
      </c>
      <c r="G116" s="5">
        <v>1130</v>
      </c>
      <c r="H116" s="7" t="s">
        <v>27</v>
      </c>
      <c r="I116" s="5">
        <v>1</v>
      </c>
      <c r="J116" s="7">
        <v>0</v>
      </c>
      <c r="K116" s="5">
        <v>565</v>
      </c>
      <c r="L116" s="7" t="s">
        <v>28</v>
      </c>
      <c r="M116" s="5">
        <v>1</v>
      </c>
      <c r="N116" s="7">
        <v>0</v>
      </c>
      <c r="O116" s="5">
        <v>67800</v>
      </c>
      <c r="P116" s="5">
        <v>1</v>
      </c>
      <c r="Q116" s="5">
        <f t="shared" si="3"/>
        <v>8</v>
      </c>
      <c r="R116" s="5">
        <f t="shared" si="4"/>
        <v>29.9</v>
      </c>
      <c r="T116" s="4">
        <f t="shared" si="5"/>
        <v>2.9861112681897697E+25</v>
      </c>
    </row>
    <row r="117" spans="1:24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</v>
      </c>
      <c r="F117" s="5">
        <v>0</v>
      </c>
      <c r="G117" s="5">
        <v>1140</v>
      </c>
      <c r="H117" s="7" t="s">
        <v>27</v>
      </c>
      <c r="I117" s="5">
        <v>1</v>
      </c>
      <c r="J117" s="7">
        <v>0</v>
      </c>
      <c r="K117" s="5">
        <v>570</v>
      </c>
      <c r="L117" s="7" t="s">
        <v>28</v>
      </c>
      <c r="M117" s="5">
        <v>1</v>
      </c>
      <c r="N117" s="7">
        <v>0</v>
      </c>
      <c r="O117" s="5">
        <v>68400</v>
      </c>
      <c r="P117" s="5">
        <v>1</v>
      </c>
      <c r="Q117" s="5">
        <f t="shared" si="3"/>
        <v>8</v>
      </c>
      <c r="R117" s="5">
        <f t="shared" si="4"/>
        <v>48.3</v>
      </c>
      <c r="T117" s="4">
        <f t="shared" si="5"/>
        <v>4.8316295261201001E+25</v>
      </c>
    </row>
    <row r="118" spans="1:24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</v>
      </c>
      <c r="F118" s="5">
        <v>0</v>
      </c>
      <c r="G118" s="5">
        <v>1150</v>
      </c>
      <c r="H118" s="7" t="s">
        <v>27</v>
      </c>
      <c r="I118" s="5">
        <v>1</v>
      </c>
      <c r="J118" s="7">
        <v>0</v>
      </c>
      <c r="K118" s="5">
        <v>575</v>
      </c>
      <c r="L118" s="7" t="s">
        <v>28</v>
      </c>
      <c r="M118" s="5">
        <v>1</v>
      </c>
      <c r="N118" s="7">
        <v>0</v>
      </c>
      <c r="O118" s="5">
        <v>69000</v>
      </c>
      <c r="P118" s="5">
        <v>1</v>
      </c>
      <c r="Q118" s="5">
        <f t="shared" si="3"/>
        <v>8</v>
      </c>
      <c r="R118" s="5">
        <f t="shared" si="4"/>
        <v>78.2</v>
      </c>
      <c r="T118" s="4">
        <f t="shared" si="5"/>
        <v>7.8177407943098689E+25</v>
      </c>
    </row>
    <row r="119" spans="1:24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</v>
      </c>
      <c r="F119" s="5">
        <v>0</v>
      </c>
      <c r="G119" s="5">
        <v>1160</v>
      </c>
      <c r="H119" s="7" t="s">
        <v>27</v>
      </c>
      <c r="I119" s="5">
        <v>1</v>
      </c>
      <c r="J119" s="7">
        <v>0</v>
      </c>
      <c r="K119" s="5">
        <v>580</v>
      </c>
      <c r="L119" s="7" t="s">
        <v>28</v>
      </c>
      <c r="M119" s="5">
        <v>1</v>
      </c>
      <c r="N119" s="7">
        <v>0</v>
      </c>
      <c r="O119" s="5">
        <v>69600</v>
      </c>
      <c r="P119" s="5">
        <v>1</v>
      </c>
      <c r="Q119" s="5">
        <f t="shared" si="3"/>
        <v>8</v>
      </c>
      <c r="R119" s="5">
        <f t="shared" si="4"/>
        <v>126.5</v>
      </c>
      <c r="T119" s="4">
        <f t="shared" si="5"/>
        <v>1.2649370320429969E+26</v>
      </c>
    </row>
    <row r="120" spans="1:24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</v>
      </c>
      <c r="F120" s="5">
        <v>0</v>
      </c>
      <c r="G120" s="5">
        <v>1170</v>
      </c>
      <c r="H120" s="7" t="s">
        <v>27</v>
      </c>
      <c r="I120" s="5">
        <v>1</v>
      </c>
      <c r="J120" s="7">
        <v>0</v>
      </c>
      <c r="K120" s="5">
        <v>585</v>
      </c>
      <c r="L120" s="7" t="s">
        <v>28</v>
      </c>
      <c r="M120" s="5">
        <v>1</v>
      </c>
      <c r="N120" s="7">
        <v>0</v>
      </c>
      <c r="O120" s="5">
        <v>70200</v>
      </c>
      <c r="P120" s="5">
        <v>1</v>
      </c>
      <c r="Q120" s="5">
        <f t="shared" si="3"/>
        <v>8</v>
      </c>
      <c r="R120" s="5">
        <f t="shared" si="4"/>
        <v>204.7</v>
      </c>
      <c r="T120" s="4">
        <f t="shared" si="5"/>
        <v>2.0467111114739838E+26</v>
      </c>
    </row>
    <row r="121" spans="1:24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</v>
      </c>
      <c r="F121" s="5">
        <v>0</v>
      </c>
      <c r="G121" s="5">
        <v>1180</v>
      </c>
      <c r="H121" s="7" t="s">
        <v>27</v>
      </c>
      <c r="I121" s="5">
        <v>1</v>
      </c>
      <c r="J121" s="7">
        <v>0</v>
      </c>
      <c r="K121" s="5">
        <v>590</v>
      </c>
      <c r="L121" s="7" t="s">
        <v>28</v>
      </c>
      <c r="M121" s="5">
        <v>1</v>
      </c>
      <c r="N121" s="7">
        <v>0</v>
      </c>
      <c r="O121" s="5">
        <v>70800</v>
      </c>
      <c r="P121" s="5">
        <v>1</v>
      </c>
      <c r="Q121" s="5">
        <f t="shared" si="3"/>
        <v>8</v>
      </c>
      <c r="R121" s="5">
        <f t="shared" si="4"/>
        <v>331.2</v>
      </c>
      <c r="T121" s="4">
        <f t="shared" si="5"/>
        <v>3.3116481435169804E+26</v>
      </c>
    </row>
    <row r="122" spans="1:24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</v>
      </c>
      <c r="F122" s="5">
        <v>0</v>
      </c>
      <c r="G122" s="5">
        <v>1190</v>
      </c>
      <c r="H122" s="7" t="s">
        <v>27</v>
      </c>
      <c r="I122" s="5">
        <v>1</v>
      </c>
      <c r="J122" s="7">
        <v>0</v>
      </c>
      <c r="K122" s="5">
        <v>595</v>
      </c>
      <c r="L122" s="7" t="s">
        <v>28</v>
      </c>
      <c r="M122" s="5">
        <v>1</v>
      </c>
      <c r="N122" s="7">
        <v>0</v>
      </c>
      <c r="O122" s="5">
        <v>71400</v>
      </c>
      <c r="P122" s="5">
        <v>1</v>
      </c>
      <c r="Q122" s="5">
        <f t="shared" si="3"/>
        <v>8</v>
      </c>
      <c r="R122" s="5">
        <f t="shared" si="4"/>
        <v>535.79999999999995</v>
      </c>
      <c r="T122" s="4">
        <f t="shared" si="5"/>
        <v>5.3583592549909642E+26</v>
      </c>
    </row>
    <row r="123" spans="1:24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</v>
      </c>
      <c r="F123" s="5">
        <v>0</v>
      </c>
      <c r="G123" s="5">
        <v>1200</v>
      </c>
      <c r="H123" s="7" t="s">
        <v>27</v>
      </c>
      <c r="I123" s="5">
        <v>1</v>
      </c>
      <c r="J123" s="7">
        <v>0</v>
      </c>
      <c r="K123" s="5">
        <v>600</v>
      </c>
      <c r="L123" s="7" t="s">
        <v>28</v>
      </c>
      <c r="M123" s="5">
        <v>1</v>
      </c>
      <c r="N123" s="7">
        <v>0</v>
      </c>
      <c r="O123" s="5">
        <v>72000</v>
      </c>
      <c r="P123" s="5">
        <v>1</v>
      </c>
      <c r="Q123" s="5">
        <f t="shared" si="3"/>
        <v>8</v>
      </c>
      <c r="R123" s="5">
        <f t="shared" si="4"/>
        <v>867</v>
      </c>
      <c r="T123" s="4">
        <f t="shared" si="5"/>
        <v>8.6700073985079452E+26</v>
      </c>
      <c r="V123">
        <f>(SUM(T$4:T123)-V113)*0.15</f>
        <v>3.4006087559272779E+26</v>
      </c>
      <c r="W123">
        <f>FLOOR(LOG(V123,1000),1)</f>
        <v>8</v>
      </c>
      <c r="X123">
        <f>ROUND(V123/1000^W123,1)</f>
        <v>340.1</v>
      </c>
    </row>
    <row r="124" spans="1:24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</v>
      </c>
      <c r="F124" s="5">
        <v>0</v>
      </c>
      <c r="G124" s="5">
        <v>1210</v>
      </c>
      <c r="H124" s="7" t="s">
        <v>27</v>
      </c>
      <c r="I124" s="5">
        <v>1</v>
      </c>
      <c r="J124" s="7">
        <v>0</v>
      </c>
      <c r="K124" s="5">
        <v>605</v>
      </c>
      <c r="L124" s="7" t="s">
        <v>28</v>
      </c>
      <c r="M124" s="5">
        <v>1</v>
      </c>
      <c r="N124" s="7">
        <v>0</v>
      </c>
      <c r="O124" s="5">
        <v>72600</v>
      </c>
      <c r="P124" s="5">
        <v>1</v>
      </c>
      <c r="Q124" s="5">
        <f t="shared" si="3"/>
        <v>9</v>
      </c>
      <c r="R124" s="5">
        <f t="shared" si="4"/>
        <v>1.4</v>
      </c>
      <c r="T124" s="4">
        <f t="shared" si="5"/>
        <v>1.402836665349891E+27</v>
      </c>
    </row>
    <row r="125" spans="1:24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</v>
      </c>
      <c r="F125" s="5">
        <v>0</v>
      </c>
      <c r="G125" s="5">
        <v>1220</v>
      </c>
      <c r="H125" s="7" t="s">
        <v>27</v>
      </c>
      <c r="I125" s="5">
        <v>1</v>
      </c>
      <c r="J125" s="7">
        <v>0</v>
      </c>
      <c r="K125" s="5">
        <v>610</v>
      </c>
      <c r="L125" s="7" t="s">
        <v>28</v>
      </c>
      <c r="M125" s="5">
        <v>1</v>
      </c>
      <c r="N125" s="7">
        <v>0</v>
      </c>
      <c r="O125" s="5">
        <v>73200</v>
      </c>
      <c r="P125" s="5">
        <v>1</v>
      </c>
      <c r="Q125" s="5">
        <f t="shared" si="3"/>
        <v>9</v>
      </c>
      <c r="R125" s="5">
        <f t="shared" si="4"/>
        <v>2.2999999999999998</v>
      </c>
      <c r="T125" s="4">
        <f t="shared" si="5"/>
        <v>2.2698374052006855E+27</v>
      </c>
    </row>
    <row r="126" spans="1:24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</v>
      </c>
      <c r="F126" s="5">
        <v>0</v>
      </c>
      <c r="G126" s="5">
        <v>1230</v>
      </c>
      <c r="H126" s="7" t="s">
        <v>27</v>
      </c>
      <c r="I126" s="5">
        <v>1</v>
      </c>
      <c r="J126" s="7">
        <v>0</v>
      </c>
      <c r="K126" s="5">
        <v>615</v>
      </c>
      <c r="L126" s="7" t="s">
        <v>28</v>
      </c>
      <c r="M126" s="5">
        <v>1</v>
      </c>
      <c r="N126" s="7">
        <v>0</v>
      </c>
      <c r="O126" s="5">
        <v>73800</v>
      </c>
      <c r="P126" s="5">
        <v>1</v>
      </c>
      <c r="Q126" s="5">
        <f t="shared" si="3"/>
        <v>9</v>
      </c>
      <c r="R126" s="5">
        <f t="shared" si="4"/>
        <v>3.7</v>
      </c>
      <c r="T126" s="4">
        <f t="shared" si="5"/>
        <v>3.6726740705505765E+27</v>
      </c>
    </row>
    <row r="127" spans="1:24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</v>
      </c>
      <c r="F127" s="5">
        <v>0</v>
      </c>
      <c r="G127" s="5">
        <v>1240</v>
      </c>
      <c r="H127" s="7" t="s">
        <v>27</v>
      </c>
      <c r="I127" s="5">
        <v>1</v>
      </c>
      <c r="J127" s="7">
        <v>0</v>
      </c>
      <c r="K127" s="5">
        <v>620</v>
      </c>
      <c r="L127" s="7" t="s">
        <v>28</v>
      </c>
      <c r="M127" s="5">
        <v>1</v>
      </c>
      <c r="N127" s="7">
        <v>0</v>
      </c>
      <c r="O127" s="5">
        <v>74400</v>
      </c>
      <c r="P127" s="5">
        <v>1</v>
      </c>
      <c r="Q127" s="5">
        <f t="shared" si="3"/>
        <v>9</v>
      </c>
      <c r="R127" s="5">
        <f t="shared" si="4"/>
        <v>5.9</v>
      </c>
      <c r="T127" s="4">
        <f t="shared" si="5"/>
        <v>5.9425114757512623E+27</v>
      </c>
    </row>
    <row r="128" spans="1:24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</v>
      </c>
      <c r="F128" s="5">
        <v>0</v>
      </c>
      <c r="G128" s="5">
        <v>1250</v>
      </c>
      <c r="H128" s="7" t="s">
        <v>27</v>
      </c>
      <c r="I128" s="5">
        <v>1</v>
      </c>
      <c r="J128" s="7">
        <v>0</v>
      </c>
      <c r="K128" s="5">
        <v>625</v>
      </c>
      <c r="L128" s="7" t="s">
        <v>28</v>
      </c>
      <c r="M128" s="5">
        <v>1</v>
      </c>
      <c r="N128" s="7">
        <v>0</v>
      </c>
      <c r="O128" s="5">
        <v>75000</v>
      </c>
      <c r="P128" s="5">
        <v>1</v>
      </c>
      <c r="Q128" s="5">
        <f t="shared" si="3"/>
        <v>9</v>
      </c>
      <c r="R128" s="5">
        <f t="shared" si="4"/>
        <v>9.6</v>
      </c>
      <c r="T128" s="4">
        <f t="shared" si="5"/>
        <v>9.6151855463018388E+27</v>
      </c>
    </row>
    <row r="129" spans="1:24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</v>
      </c>
      <c r="F129" s="5">
        <v>0</v>
      </c>
      <c r="G129" s="5">
        <v>1260</v>
      </c>
      <c r="H129" s="7" t="s">
        <v>27</v>
      </c>
      <c r="I129" s="5">
        <v>1</v>
      </c>
      <c r="J129" s="7">
        <v>0</v>
      </c>
      <c r="K129" s="5">
        <v>630</v>
      </c>
      <c r="L129" s="7" t="s">
        <v>28</v>
      </c>
      <c r="M129" s="5">
        <v>1</v>
      </c>
      <c r="N129" s="7">
        <v>0</v>
      </c>
      <c r="O129" s="5">
        <v>75600</v>
      </c>
      <c r="P129" s="5">
        <v>1</v>
      </c>
      <c r="Q129" s="5">
        <f t="shared" si="3"/>
        <v>9</v>
      </c>
      <c r="R129" s="5">
        <f t="shared" si="4"/>
        <v>15.6</v>
      </c>
      <c r="T129" s="4">
        <f t="shared" si="5"/>
        <v>1.5557697022053102E+28</v>
      </c>
    </row>
    <row r="130" spans="1:24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</v>
      </c>
      <c r="F130" s="5">
        <v>0</v>
      </c>
      <c r="G130" s="5">
        <v>1270</v>
      </c>
      <c r="H130" s="7" t="s">
        <v>27</v>
      </c>
      <c r="I130" s="5">
        <v>1</v>
      </c>
      <c r="J130" s="7">
        <v>0</v>
      </c>
      <c r="K130" s="5">
        <v>635</v>
      </c>
      <c r="L130" s="7" t="s">
        <v>28</v>
      </c>
      <c r="M130" s="5">
        <v>1</v>
      </c>
      <c r="N130" s="7">
        <v>0</v>
      </c>
      <c r="O130" s="5">
        <v>76200</v>
      </c>
      <c r="P130" s="5">
        <v>1</v>
      </c>
      <c r="Q130" s="5">
        <f t="shared" si="3"/>
        <v>9</v>
      </c>
      <c r="R130" s="5">
        <f t="shared" si="4"/>
        <v>25.2</v>
      </c>
      <c r="T130" s="4">
        <f t="shared" si="5"/>
        <v>2.517288256835494E+28</v>
      </c>
    </row>
    <row r="131" spans="1:24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</v>
      </c>
      <c r="F131" s="5">
        <v>0</v>
      </c>
      <c r="G131" s="5">
        <v>1280</v>
      </c>
      <c r="H131" s="7" t="s">
        <v>27</v>
      </c>
      <c r="I131" s="5">
        <v>1</v>
      </c>
      <c r="J131" s="7">
        <v>0</v>
      </c>
      <c r="K131" s="5">
        <v>640</v>
      </c>
      <c r="L131" s="7" t="s">
        <v>28</v>
      </c>
      <c r="M131" s="5">
        <v>1</v>
      </c>
      <c r="N131" s="7">
        <v>0</v>
      </c>
      <c r="O131" s="5">
        <v>76800</v>
      </c>
      <c r="P131" s="5">
        <v>1</v>
      </c>
      <c r="Q131" s="5">
        <f t="shared" si="3"/>
        <v>9</v>
      </c>
      <c r="R131" s="5">
        <f t="shared" si="4"/>
        <v>40.700000000000003</v>
      </c>
      <c r="T131" s="4">
        <f t="shared" si="5"/>
        <v>4.0730579590408042E+28</v>
      </c>
    </row>
    <row r="132" spans="1:24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</v>
      </c>
      <c r="F132" s="5">
        <v>0</v>
      </c>
      <c r="G132" s="5">
        <v>1290</v>
      </c>
      <c r="H132" s="7" t="s">
        <v>27</v>
      </c>
      <c r="I132" s="5">
        <v>1</v>
      </c>
      <c r="J132" s="7">
        <v>0</v>
      </c>
      <c r="K132" s="5">
        <v>645</v>
      </c>
      <c r="L132" s="7" t="s">
        <v>28</v>
      </c>
      <c r="M132" s="5">
        <v>1</v>
      </c>
      <c r="N132" s="7">
        <v>0</v>
      </c>
      <c r="O132" s="5">
        <v>77400</v>
      </c>
      <c r="P132" s="5">
        <v>1</v>
      </c>
      <c r="Q132" s="5">
        <f t="shared" ref="Q132:Q195" si="6">FLOOR(LOG(T132,1000),1)</f>
        <v>9</v>
      </c>
      <c r="R132" s="5">
        <f t="shared" ref="R132:R195" si="7">ROUND(T132/1000^Q132,1)</f>
        <v>65.900000000000006</v>
      </c>
      <c r="T132" s="4">
        <f t="shared" si="5"/>
        <v>6.5903462158762982E+28</v>
      </c>
    </row>
    <row r="133" spans="1:24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</v>
      </c>
      <c r="F133" s="5">
        <v>0</v>
      </c>
      <c r="G133" s="5">
        <v>1300</v>
      </c>
      <c r="H133" s="7" t="s">
        <v>27</v>
      </c>
      <c r="I133" s="5">
        <v>1</v>
      </c>
      <c r="J133" s="7">
        <v>0</v>
      </c>
      <c r="K133" s="5">
        <v>650</v>
      </c>
      <c r="L133" s="7" t="s">
        <v>28</v>
      </c>
      <c r="M133" s="5">
        <v>1</v>
      </c>
      <c r="N133" s="7">
        <v>0</v>
      </c>
      <c r="O133" s="5">
        <v>78000</v>
      </c>
      <c r="P133" s="5">
        <v>1</v>
      </c>
      <c r="Q133" s="5">
        <f t="shared" si="6"/>
        <v>9</v>
      </c>
      <c r="R133" s="5">
        <f t="shared" si="7"/>
        <v>106.6</v>
      </c>
      <c r="T133" s="4">
        <f t="shared" si="5"/>
        <v>1.0663404174917103E+29</v>
      </c>
      <c r="V133">
        <f>(SUM(T$4:T133)-V123)*0.15</f>
        <v>4.1824722717226847E+28</v>
      </c>
      <c r="W133">
        <f>FLOOR(LOG(V133,1000),1)</f>
        <v>9</v>
      </c>
      <c r="X133">
        <f>ROUND(V133/1000^W133,1)</f>
        <v>41.8</v>
      </c>
    </row>
    <row r="134" spans="1:24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</v>
      </c>
      <c r="F134" s="5">
        <v>0</v>
      </c>
      <c r="G134" s="5">
        <v>1310</v>
      </c>
      <c r="H134" s="7" t="s">
        <v>27</v>
      </c>
      <c r="I134" s="5">
        <v>1</v>
      </c>
      <c r="J134" s="7">
        <v>0</v>
      </c>
      <c r="K134" s="5">
        <v>655</v>
      </c>
      <c r="L134" s="7" t="s">
        <v>28</v>
      </c>
      <c r="M134" s="5">
        <v>1</v>
      </c>
      <c r="N134" s="7">
        <v>0</v>
      </c>
      <c r="O134" s="5">
        <v>78600</v>
      </c>
      <c r="P134" s="5">
        <v>1</v>
      </c>
      <c r="Q134" s="5">
        <f t="shared" si="6"/>
        <v>9</v>
      </c>
      <c r="R134" s="5">
        <f t="shared" si="7"/>
        <v>172.5</v>
      </c>
      <c r="T134" s="4">
        <f t="shared" si="5"/>
        <v>1.72537503907934E+29</v>
      </c>
    </row>
    <row r="135" spans="1:24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</v>
      </c>
      <c r="F135" s="5">
        <v>0</v>
      </c>
      <c r="G135" s="5">
        <v>1320</v>
      </c>
      <c r="H135" s="7" t="s">
        <v>27</v>
      </c>
      <c r="I135" s="5">
        <v>1</v>
      </c>
      <c r="J135" s="7">
        <v>0</v>
      </c>
      <c r="K135" s="5">
        <v>660</v>
      </c>
      <c r="L135" s="7" t="s">
        <v>28</v>
      </c>
      <c r="M135" s="5">
        <v>1</v>
      </c>
      <c r="N135" s="7">
        <v>0</v>
      </c>
      <c r="O135" s="5">
        <v>79200</v>
      </c>
      <c r="P135" s="5">
        <v>1</v>
      </c>
      <c r="Q135" s="5">
        <f t="shared" si="6"/>
        <v>9</v>
      </c>
      <c r="R135" s="5">
        <f t="shared" si="7"/>
        <v>279.2</v>
      </c>
      <c r="T135" s="4">
        <f t="shared" ref="T135:T198" si="8">T133+T134</f>
        <v>2.7917154565710503E+29</v>
      </c>
    </row>
    <row r="136" spans="1:24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</v>
      </c>
      <c r="F136" s="5">
        <v>0</v>
      </c>
      <c r="G136" s="5">
        <v>1330</v>
      </c>
      <c r="H136" s="7" t="s">
        <v>27</v>
      </c>
      <c r="I136" s="5">
        <v>1</v>
      </c>
      <c r="J136" s="7">
        <v>0</v>
      </c>
      <c r="K136" s="5">
        <v>665</v>
      </c>
      <c r="L136" s="7" t="s">
        <v>28</v>
      </c>
      <c r="M136" s="5">
        <v>1</v>
      </c>
      <c r="N136" s="7">
        <v>0</v>
      </c>
      <c r="O136" s="5">
        <v>79800</v>
      </c>
      <c r="P136" s="5">
        <v>1</v>
      </c>
      <c r="Q136" s="5">
        <f t="shared" si="6"/>
        <v>9</v>
      </c>
      <c r="R136" s="5">
        <f t="shared" si="7"/>
        <v>451.7</v>
      </c>
      <c r="T136" s="4">
        <f t="shared" si="8"/>
        <v>4.5170904956503899E+29</v>
      </c>
    </row>
    <row r="137" spans="1:24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</v>
      </c>
      <c r="F137" s="5">
        <v>0</v>
      </c>
      <c r="G137" s="5">
        <v>1340</v>
      </c>
      <c r="H137" s="7" t="s">
        <v>27</v>
      </c>
      <c r="I137" s="5">
        <v>1</v>
      </c>
      <c r="J137" s="7">
        <v>0</v>
      </c>
      <c r="K137" s="5">
        <v>670</v>
      </c>
      <c r="L137" s="7" t="s">
        <v>28</v>
      </c>
      <c r="M137" s="5">
        <v>1</v>
      </c>
      <c r="N137" s="7">
        <v>0</v>
      </c>
      <c r="O137" s="5">
        <v>80400</v>
      </c>
      <c r="P137" s="5">
        <v>1</v>
      </c>
      <c r="Q137" s="5">
        <f t="shared" si="6"/>
        <v>9</v>
      </c>
      <c r="R137" s="5">
        <f t="shared" si="7"/>
        <v>730.9</v>
      </c>
      <c r="T137" s="4">
        <f t="shared" si="8"/>
        <v>7.3088059522214399E+29</v>
      </c>
    </row>
    <row r="138" spans="1:24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</v>
      </c>
      <c r="F138" s="5">
        <v>0</v>
      </c>
      <c r="G138" s="5">
        <v>1350</v>
      </c>
      <c r="H138" s="7" t="s">
        <v>27</v>
      </c>
      <c r="I138" s="5">
        <v>1</v>
      </c>
      <c r="J138" s="7">
        <v>0</v>
      </c>
      <c r="K138" s="5">
        <v>675</v>
      </c>
      <c r="L138" s="7" t="s">
        <v>28</v>
      </c>
      <c r="M138" s="5">
        <v>1</v>
      </c>
      <c r="N138" s="7">
        <v>0</v>
      </c>
      <c r="O138" s="5">
        <v>81000</v>
      </c>
      <c r="P138" s="5">
        <v>1</v>
      </c>
      <c r="Q138" s="5">
        <f t="shared" si="6"/>
        <v>10</v>
      </c>
      <c r="R138" s="5">
        <f t="shared" si="7"/>
        <v>1.2</v>
      </c>
      <c r="T138" s="4">
        <f t="shared" si="8"/>
        <v>1.182589644787183E+30</v>
      </c>
    </row>
    <row r="139" spans="1:24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</v>
      </c>
      <c r="F139" s="5">
        <v>0</v>
      </c>
      <c r="G139" s="5">
        <v>1360</v>
      </c>
      <c r="H139" s="7" t="s">
        <v>27</v>
      </c>
      <c r="I139" s="5">
        <v>1</v>
      </c>
      <c r="J139" s="7">
        <v>0</v>
      </c>
      <c r="K139" s="5">
        <v>680</v>
      </c>
      <c r="L139" s="7" t="s">
        <v>28</v>
      </c>
      <c r="M139" s="5">
        <v>1</v>
      </c>
      <c r="N139" s="7">
        <v>0</v>
      </c>
      <c r="O139" s="5">
        <v>81600</v>
      </c>
      <c r="P139" s="5">
        <v>1</v>
      </c>
      <c r="Q139" s="5">
        <f t="shared" si="6"/>
        <v>10</v>
      </c>
      <c r="R139" s="5">
        <f t="shared" si="7"/>
        <v>1.9</v>
      </c>
      <c r="T139" s="4">
        <f t="shared" si="8"/>
        <v>1.9134702400093271E+30</v>
      </c>
    </row>
    <row r="140" spans="1:24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</v>
      </c>
      <c r="F140" s="5">
        <v>0</v>
      </c>
      <c r="G140" s="5">
        <v>1370</v>
      </c>
      <c r="H140" s="7" t="s">
        <v>27</v>
      </c>
      <c r="I140" s="5">
        <v>1</v>
      </c>
      <c r="J140" s="7">
        <v>0</v>
      </c>
      <c r="K140" s="5">
        <v>685</v>
      </c>
      <c r="L140" s="7" t="s">
        <v>28</v>
      </c>
      <c r="M140" s="5">
        <v>1</v>
      </c>
      <c r="N140" s="7">
        <v>0</v>
      </c>
      <c r="O140" s="5">
        <v>82200</v>
      </c>
      <c r="P140" s="5">
        <v>1</v>
      </c>
      <c r="Q140" s="5">
        <f t="shared" si="6"/>
        <v>10</v>
      </c>
      <c r="R140" s="5">
        <f t="shared" si="7"/>
        <v>3.1</v>
      </c>
      <c r="T140" s="4">
        <f t="shared" si="8"/>
        <v>3.09605988479651E+30</v>
      </c>
    </row>
    <row r="141" spans="1:24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</v>
      </c>
      <c r="F141" s="5">
        <v>0</v>
      </c>
      <c r="G141" s="5">
        <v>1380</v>
      </c>
      <c r="H141" s="7" t="s">
        <v>27</v>
      </c>
      <c r="I141" s="5">
        <v>1</v>
      </c>
      <c r="J141" s="7">
        <v>0</v>
      </c>
      <c r="K141" s="5">
        <v>690</v>
      </c>
      <c r="L141" s="7" t="s">
        <v>28</v>
      </c>
      <c r="M141" s="5">
        <v>1</v>
      </c>
      <c r="N141" s="7">
        <v>0</v>
      </c>
      <c r="O141" s="5">
        <v>82800</v>
      </c>
      <c r="P141" s="5">
        <v>1</v>
      </c>
      <c r="Q141" s="5">
        <f t="shared" si="6"/>
        <v>10</v>
      </c>
      <c r="R141" s="5">
        <f t="shared" si="7"/>
        <v>5</v>
      </c>
      <c r="T141" s="4">
        <f t="shared" si="8"/>
        <v>5.0095301248058371E+30</v>
      </c>
    </row>
    <row r="142" spans="1:24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</v>
      </c>
      <c r="F142" s="5">
        <v>0</v>
      </c>
      <c r="G142" s="5">
        <v>1390</v>
      </c>
      <c r="H142" s="7" t="s">
        <v>27</v>
      </c>
      <c r="I142" s="5">
        <v>1</v>
      </c>
      <c r="J142" s="7">
        <v>0</v>
      </c>
      <c r="K142" s="5">
        <v>695</v>
      </c>
      <c r="L142" s="7" t="s">
        <v>28</v>
      </c>
      <c r="M142" s="5">
        <v>1</v>
      </c>
      <c r="N142" s="7">
        <v>0</v>
      </c>
      <c r="O142" s="5">
        <v>83400</v>
      </c>
      <c r="P142" s="5">
        <v>1</v>
      </c>
      <c r="Q142" s="5">
        <f t="shared" si="6"/>
        <v>10</v>
      </c>
      <c r="R142" s="5">
        <f t="shared" si="7"/>
        <v>8.1</v>
      </c>
      <c r="T142" s="4">
        <f t="shared" si="8"/>
        <v>8.1055900096023476E+30</v>
      </c>
    </row>
    <row r="143" spans="1:24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</v>
      </c>
      <c r="F143" s="5">
        <v>0</v>
      </c>
      <c r="G143" s="5">
        <v>1400</v>
      </c>
      <c r="H143" s="7" t="s">
        <v>27</v>
      </c>
      <c r="I143" s="5">
        <v>1</v>
      </c>
      <c r="J143" s="7">
        <v>0</v>
      </c>
      <c r="K143" s="5">
        <v>700</v>
      </c>
      <c r="L143" s="7" t="s">
        <v>28</v>
      </c>
      <c r="M143" s="5">
        <v>1</v>
      </c>
      <c r="N143" s="7">
        <v>0</v>
      </c>
      <c r="O143" s="5">
        <v>84000</v>
      </c>
      <c r="P143" s="5">
        <v>1</v>
      </c>
      <c r="Q143" s="5">
        <f t="shared" si="6"/>
        <v>10</v>
      </c>
      <c r="R143" s="5">
        <f t="shared" si="7"/>
        <v>13.1</v>
      </c>
      <c r="T143" s="4">
        <f t="shared" si="8"/>
        <v>1.3115120134408185E+31</v>
      </c>
      <c r="V143">
        <f>(SUM(T$4:T143)-V133)*0.15</f>
        <v>5.1441008333552228E+30</v>
      </c>
      <c r="W143">
        <f>FLOOR(LOG(V143,1000),1)</f>
        <v>10</v>
      </c>
      <c r="X143">
        <f>ROUND(V143/1000^W143,1)</f>
        <v>5.0999999999999996</v>
      </c>
    </row>
    <row r="144" spans="1:24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</v>
      </c>
      <c r="F144" s="5">
        <v>0</v>
      </c>
      <c r="G144" s="5">
        <v>1410</v>
      </c>
      <c r="H144" s="7" t="s">
        <v>27</v>
      </c>
      <c r="I144" s="5">
        <v>1</v>
      </c>
      <c r="J144" s="7">
        <v>0</v>
      </c>
      <c r="K144" s="5">
        <v>705</v>
      </c>
      <c r="L144" s="7" t="s">
        <v>28</v>
      </c>
      <c r="M144" s="5">
        <v>1</v>
      </c>
      <c r="N144" s="7">
        <v>0</v>
      </c>
      <c r="O144" s="5">
        <v>84600</v>
      </c>
      <c r="P144" s="5">
        <v>1</v>
      </c>
      <c r="Q144" s="5">
        <f t="shared" si="6"/>
        <v>10</v>
      </c>
      <c r="R144" s="5">
        <f t="shared" si="7"/>
        <v>21.2</v>
      </c>
      <c r="T144" s="4">
        <f t="shared" si="8"/>
        <v>2.1220710144010533E+31</v>
      </c>
    </row>
    <row r="145" spans="1:24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</v>
      </c>
      <c r="F145" s="5">
        <v>0</v>
      </c>
      <c r="G145" s="5">
        <v>1420</v>
      </c>
      <c r="H145" s="7" t="s">
        <v>27</v>
      </c>
      <c r="I145" s="5">
        <v>1</v>
      </c>
      <c r="J145" s="7">
        <v>0</v>
      </c>
      <c r="K145" s="5">
        <v>710</v>
      </c>
      <c r="L145" s="7" t="s">
        <v>28</v>
      </c>
      <c r="M145" s="5">
        <v>1</v>
      </c>
      <c r="N145" s="7">
        <v>0</v>
      </c>
      <c r="O145" s="5">
        <v>85200</v>
      </c>
      <c r="P145" s="5">
        <v>1</v>
      </c>
      <c r="Q145" s="5">
        <f t="shared" si="6"/>
        <v>10</v>
      </c>
      <c r="R145" s="5">
        <f t="shared" si="7"/>
        <v>34.299999999999997</v>
      </c>
      <c r="T145" s="4">
        <f t="shared" si="8"/>
        <v>3.4335830278418718E+31</v>
      </c>
    </row>
    <row r="146" spans="1:24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</v>
      </c>
      <c r="F146" s="5">
        <v>0</v>
      </c>
      <c r="G146" s="5">
        <v>1430</v>
      </c>
      <c r="H146" s="7" t="s">
        <v>27</v>
      </c>
      <c r="I146" s="5">
        <v>1</v>
      </c>
      <c r="J146" s="7">
        <v>0</v>
      </c>
      <c r="K146" s="5">
        <v>715</v>
      </c>
      <c r="L146" s="7" t="s">
        <v>28</v>
      </c>
      <c r="M146" s="5">
        <v>1</v>
      </c>
      <c r="N146" s="7">
        <v>0</v>
      </c>
      <c r="O146" s="5">
        <v>85800</v>
      </c>
      <c r="P146" s="5">
        <v>1</v>
      </c>
      <c r="Q146" s="5">
        <f t="shared" si="6"/>
        <v>10</v>
      </c>
      <c r="R146" s="5">
        <f t="shared" si="7"/>
        <v>55.6</v>
      </c>
      <c r="T146" s="4">
        <f t="shared" si="8"/>
        <v>5.5556540422429255E+31</v>
      </c>
    </row>
    <row r="147" spans="1:24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</v>
      </c>
      <c r="F147" s="5">
        <v>0</v>
      </c>
      <c r="G147" s="5">
        <v>1440</v>
      </c>
      <c r="H147" s="7" t="s">
        <v>27</v>
      </c>
      <c r="I147" s="5">
        <v>1</v>
      </c>
      <c r="J147" s="7">
        <v>0</v>
      </c>
      <c r="K147" s="5">
        <v>720</v>
      </c>
      <c r="L147" s="7" t="s">
        <v>28</v>
      </c>
      <c r="M147" s="5">
        <v>1</v>
      </c>
      <c r="N147" s="7">
        <v>0</v>
      </c>
      <c r="O147" s="5">
        <v>86400</v>
      </c>
      <c r="P147" s="5">
        <v>1</v>
      </c>
      <c r="Q147" s="5">
        <f t="shared" si="6"/>
        <v>10</v>
      </c>
      <c r="R147" s="5">
        <f t="shared" si="7"/>
        <v>89.9</v>
      </c>
      <c r="T147" s="4">
        <f t="shared" si="8"/>
        <v>8.9892370700847974E+31</v>
      </c>
    </row>
    <row r="148" spans="1:24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</v>
      </c>
      <c r="F148" s="5">
        <v>0</v>
      </c>
      <c r="G148" s="5">
        <v>1450</v>
      </c>
      <c r="H148" s="7" t="s">
        <v>27</v>
      </c>
      <c r="I148" s="5">
        <v>1</v>
      </c>
      <c r="J148" s="7">
        <v>0</v>
      </c>
      <c r="K148" s="5">
        <v>725</v>
      </c>
      <c r="L148" s="7" t="s">
        <v>28</v>
      </c>
      <c r="M148" s="5">
        <v>1</v>
      </c>
      <c r="N148" s="7">
        <v>0</v>
      </c>
      <c r="O148" s="5">
        <v>87000</v>
      </c>
      <c r="P148" s="5">
        <v>1</v>
      </c>
      <c r="Q148" s="5">
        <f t="shared" si="6"/>
        <v>10</v>
      </c>
      <c r="R148" s="5">
        <f t="shared" si="7"/>
        <v>145.4</v>
      </c>
      <c r="T148" s="4">
        <f t="shared" si="8"/>
        <v>1.4544891112327723E+32</v>
      </c>
    </row>
    <row r="149" spans="1:24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</v>
      </c>
      <c r="F149" s="5">
        <v>0</v>
      </c>
      <c r="G149" s="5">
        <v>1460</v>
      </c>
      <c r="H149" s="7" t="s">
        <v>27</v>
      </c>
      <c r="I149" s="5">
        <v>1</v>
      </c>
      <c r="J149" s="7">
        <v>0</v>
      </c>
      <c r="K149" s="5">
        <v>730</v>
      </c>
      <c r="L149" s="7" t="s">
        <v>28</v>
      </c>
      <c r="M149" s="5">
        <v>1</v>
      </c>
      <c r="N149" s="7">
        <v>0</v>
      </c>
      <c r="O149" s="5">
        <v>87600</v>
      </c>
      <c r="P149" s="5">
        <v>1</v>
      </c>
      <c r="Q149" s="5">
        <f t="shared" si="6"/>
        <v>10</v>
      </c>
      <c r="R149" s="5">
        <f t="shared" si="7"/>
        <v>235.3</v>
      </c>
      <c r="T149" s="4">
        <f t="shared" si="8"/>
        <v>2.3534128182412522E+32</v>
      </c>
    </row>
    <row r="150" spans="1:24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</v>
      </c>
      <c r="F150" s="5">
        <v>0</v>
      </c>
      <c r="G150" s="5">
        <v>1470</v>
      </c>
      <c r="H150" s="7" t="s">
        <v>27</v>
      </c>
      <c r="I150" s="5">
        <v>1</v>
      </c>
      <c r="J150" s="7">
        <v>0</v>
      </c>
      <c r="K150" s="5">
        <v>735</v>
      </c>
      <c r="L150" s="7" t="s">
        <v>28</v>
      </c>
      <c r="M150" s="5">
        <v>1</v>
      </c>
      <c r="N150" s="7">
        <v>0</v>
      </c>
      <c r="O150" s="5">
        <v>88200</v>
      </c>
      <c r="P150" s="5">
        <v>1</v>
      </c>
      <c r="Q150" s="5">
        <f t="shared" si="6"/>
        <v>10</v>
      </c>
      <c r="R150" s="5">
        <f t="shared" si="7"/>
        <v>380.8</v>
      </c>
      <c r="T150" s="4">
        <f t="shared" si="8"/>
        <v>3.8079019294740243E+32</v>
      </c>
    </row>
    <row r="151" spans="1:24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</v>
      </c>
      <c r="F151" s="5">
        <v>0</v>
      </c>
      <c r="G151" s="5">
        <v>1480</v>
      </c>
      <c r="H151" s="7" t="s">
        <v>27</v>
      </c>
      <c r="I151" s="5">
        <v>1</v>
      </c>
      <c r="J151" s="7">
        <v>0</v>
      </c>
      <c r="K151" s="5">
        <v>740</v>
      </c>
      <c r="L151" s="7" t="s">
        <v>28</v>
      </c>
      <c r="M151" s="5">
        <v>1</v>
      </c>
      <c r="N151" s="7">
        <v>0</v>
      </c>
      <c r="O151" s="5">
        <v>88800</v>
      </c>
      <c r="P151" s="5">
        <v>1</v>
      </c>
      <c r="Q151" s="5">
        <f t="shared" si="6"/>
        <v>10</v>
      </c>
      <c r="R151" s="5">
        <f t="shared" si="7"/>
        <v>616.1</v>
      </c>
      <c r="T151" s="4">
        <f t="shared" si="8"/>
        <v>6.1613147477152765E+32</v>
      </c>
    </row>
    <row r="152" spans="1:24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</v>
      </c>
      <c r="F152" s="5">
        <v>0</v>
      </c>
      <c r="G152" s="5">
        <v>1490</v>
      </c>
      <c r="H152" s="7" t="s">
        <v>27</v>
      </c>
      <c r="I152" s="5">
        <v>1</v>
      </c>
      <c r="J152" s="7">
        <v>0</v>
      </c>
      <c r="K152" s="5">
        <v>745</v>
      </c>
      <c r="L152" s="7" t="s">
        <v>28</v>
      </c>
      <c r="M152" s="5">
        <v>1</v>
      </c>
      <c r="N152" s="7">
        <v>0</v>
      </c>
      <c r="O152" s="5">
        <v>89400</v>
      </c>
      <c r="P152" s="5">
        <v>1</v>
      </c>
      <c r="Q152" s="5">
        <f t="shared" si="6"/>
        <v>10</v>
      </c>
      <c r="R152" s="5">
        <f t="shared" si="7"/>
        <v>996.9</v>
      </c>
      <c r="T152" s="4">
        <f t="shared" si="8"/>
        <v>9.9692166771893016E+32</v>
      </c>
    </row>
    <row r="153" spans="1:24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</v>
      </c>
      <c r="F153" s="5">
        <v>0</v>
      </c>
      <c r="G153" s="5">
        <v>1500</v>
      </c>
      <c r="H153" s="7" t="s">
        <v>27</v>
      </c>
      <c r="I153" s="5">
        <v>1</v>
      </c>
      <c r="J153" s="7">
        <v>0</v>
      </c>
      <c r="K153" s="5">
        <v>750</v>
      </c>
      <c r="L153" s="7" t="s">
        <v>28</v>
      </c>
      <c r="M153" s="5">
        <v>1</v>
      </c>
      <c r="N153" s="7">
        <v>0</v>
      </c>
      <c r="O153" s="5">
        <v>90000</v>
      </c>
      <c r="P153" s="5">
        <v>1</v>
      </c>
      <c r="Q153" s="5">
        <f t="shared" si="6"/>
        <v>11</v>
      </c>
      <c r="R153" s="5">
        <f t="shared" si="7"/>
        <v>1.6</v>
      </c>
      <c r="T153" s="4">
        <f t="shared" si="8"/>
        <v>1.6130531424904579E+33</v>
      </c>
      <c r="V153">
        <f>(SUM(T$4:T153)-V143)*0.15</f>
        <v>6.3268257777997357E+32</v>
      </c>
      <c r="W153">
        <f>FLOOR(LOG(V153,1000),1)</f>
        <v>10</v>
      </c>
      <c r="X153">
        <f>ROUND(V153/1000^W153,1)</f>
        <v>632.70000000000005</v>
      </c>
    </row>
    <row r="154" spans="1:24" ht="16.5" x14ac:dyDescent="0.2">
      <c r="A154" s="4">
        <v>151</v>
      </c>
      <c r="B154" s="4">
        <v>2002</v>
      </c>
      <c r="C154" s="4">
        <v>1</v>
      </c>
      <c r="D154" s="5" t="s">
        <v>11</v>
      </c>
      <c r="E154" s="5">
        <v>2</v>
      </c>
      <c r="F154" s="5">
        <v>0</v>
      </c>
      <c r="G154" s="5">
        <v>10</v>
      </c>
      <c r="H154" s="7" t="s">
        <v>24</v>
      </c>
      <c r="I154" s="5">
        <v>1</v>
      </c>
      <c r="J154" s="7">
        <v>0</v>
      </c>
      <c r="K154" s="5">
        <v>450</v>
      </c>
      <c r="L154" s="7" t="s">
        <v>25</v>
      </c>
      <c r="M154" s="5">
        <v>1</v>
      </c>
      <c r="N154" s="7">
        <v>0</v>
      </c>
      <c r="O154" s="5">
        <v>7.5</v>
      </c>
      <c r="P154" s="5">
        <v>1</v>
      </c>
      <c r="Q154" s="5">
        <f t="shared" si="6"/>
        <v>11</v>
      </c>
      <c r="R154" s="5">
        <f t="shared" si="7"/>
        <v>2.6</v>
      </c>
      <c r="T154" s="4">
        <f t="shared" si="8"/>
        <v>2.609974810209388E+33</v>
      </c>
    </row>
    <row r="155" spans="1:24" ht="16.5" x14ac:dyDescent="0.2">
      <c r="A155" s="4">
        <v>152</v>
      </c>
      <c r="B155" s="4">
        <v>2002</v>
      </c>
      <c r="C155" s="4">
        <v>2</v>
      </c>
      <c r="D155" s="5" t="s">
        <v>11</v>
      </c>
      <c r="E155" s="5">
        <v>2</v>
      </c>
      <c r="F155" s="5">
        <v>0</v>
      </c>
      <c r="G155" s="5">
        <v>20</v>
      </c>
      <c r="H155" s="7" t="s">
        <v>24</v>
      </c>
      <c r="I155" s="5">
        <v>1</v>
      </c>
      <c r="J155" s="7">
        <v>0</v>
      </c>
      <c r="K155" s="5">
        <v>900</v>
      </c>
      <c r="L155" s="7" t="s">
        <v>25</v>
      </c>
      <c r="M155" s="5">
        <v>1</v>
      </c>
      <c r="N155" s="7">
        <v>0</v>
      </c>
      <c r="O155" s="5">
        <v>15</v>
      </c>
      <c r="P155" s="5">
        <v>1</v>
      </c>
      <c r="Q155" s="5">
        <f t="shared" si="6"/>
        <v>11</v>
      </c>
      <c r="R155" s="5">
        <f t="shared" si="7"/>
        <v>4.2</v>
      </c>
      <c r="T155" s="4">
        <f t="shared" si="8"/>
        <v>4.2230279526998459E+33</v>
      </c>
    </row>
    <row r="156" spans="1:24" ht="16.5" x14ac:dyDescent="0.2">
      <c r="A156" s="4">
        <v>153</v>
      </c>
      <c r="B156" s="4">
        <v>2002</v>
      </c>
      <c r="C156" s="4">
        <v>3</v>
      </c>
      <c r="D156" s="5" t="s">
        <v>11</v>
      </c>
      <c r="E156" s="5">
        <v>2</v>
      </c>
      <c r="F156" s="5">
        <v>0</v>
      </c>
      <c r="G156" s="5">
        <v>30</v>
      </c>
      <c r="H156" s="7" t="s">
        <v>24</v>
      </c>
      <c r="I156" s="5">
        <v>1</v>
      </c>
      <c r="J156" s="7">
        <v>0</v>
      </c>
      <c r="K156" s="5">
        <v>1350</v>
      </c>
      <c r="L156" s="7" t="s">
        <v>25</v>
      </c>
      <c r="M156" s="5">
        <v>1</v>
      </c>
      <c r="N156" s="7">
        <v>0</v>
      </c>
      <c r="O156" s="5">
        <v>22.5</v>
      </c>
      <c r="P156" s="5">
        <v>1</v>
      </c>
      <c r="Q156" s="5">
        <f t="shared" si="6"/>
        <v>11</v>
      </c>
      <c r="R156" s="5">
        <f t="shared" si="7"/>
        <v>6.8</v>
      </c>
      <c r="T156" s="4">
        <f t="shared" si="8"/>
        <v>6.8330027629092334E+33</v>
      </c>
    </row>
    <row r="157" spans="1:24" ht="16.5" x14ac:dyDescent="0.2">
      <c r="A157" s="4">
        <v>154</v>
      </c>
      <c r="B157" s="4">
        <v>2002</v>
      </c>
      <c r="C157" s="4">
        <v>4</v>
      </c>
      <c r="D157" s="5" t="s">
        <v>11</v>
      </c>
      <c r="E157" s="5">
        <v>2</v>
      </c>
      <c r="F157" s="5">
        <v>0</v>
      </c>
      <c r="G157" s="5">
        <v>40</v>
      </c>
      <c r="H157" s="7" t="s">
        <v>24</v>
      </c>
      <c r="I157" s="5">
        <v>1</v>
      </c>
      <c r="J157" s="7">
        <v>0</v>
      </c>
      <c r="K157" s="5">
        <v>1800</v>
      </c>
      <c r="L157" s="7" t="s">
        <v>25</v>
      </c>
      <c r="M157" s="5">
        <v>1</v>
      </c>
      <c r="N157" s="7">
        <v>0</v>
      </c>
      <c r="O157" s="5">
        <v>30</v>
      </c>
      <c r="P157" s="5">
        <v>1</v>
      </c>
      <c r="Q157" s="5">
        <f t="shared" si="6"/>
        <v>11</v>
      </c>
      <c r="R157" s="5">
        <f t="shared" si="7"/>
        <v>11.1</v>
      </c>
      <c r="T157" s="4">
        <f t="shared" si="8"/>
        <v>1.1056030715609079E+34</v>
      </c>
    </row>
    <row r="158" spans="1:24" ht="16.5" x14ac:dyDescent="0.2">
      <c r="A158" s="4">
        <v>155</v>
      </c>
      <c r="B158" s="4">
        <v>2002</v>
      </c>
      <c r="C158" s="4">
        <v>5</v>
      </c>
      <c r="D158" s="5" t="s">
        <v>11</v>
      </c>
      <c r="E158" s="5">
        <v>2</v>
      </c>
      <c r="F158" s="5">
        <v>0</v>
      </c>
      <c r="G158" s="5">
        <v>50</v>
      </c>
      <c r="H158" s="7" t="s">
        <v>24</v>
      </c>
      <c r="I158" s="5">
        <v>1</v>
      </c>
      <c r="J158" s="7">
        <v>0</v>
      </c>
      <c r="K158" s="5">
        <v>2250</v>
      </c>
      <c r="L158" s="7" t="s">
        <v>25</v>
      </c>
      <c r="M158" s="5">
        <v>1</v>
      </c>
      <c r="N158" s="7">
        <v>0</v>
      </c>
      <c r="O158" s="5">
        <v>37.5</v>
      </c>
      <c r="P158" s="5">
        <v>1</v>
      </c>
      <c r="Q158" s="5">
        <f t="shared" si="6"/>
        <v>11</v>
      </c>
      <c r="R158" s="5">
        <f t="shared" si="7"/>
        <v>17.899999999999999</v>
      </c>
      <c r="T158" s="4">
        <f t="shared" si="8"/>
        <v>1.7889033478518313E+34</v>
      </c>
    </row>
    <row r="159" spans="1:24" ht="16.5" x14ac:dyDescent="0.2">
      <c r="A159" s="4">
        <v>156</v>
      </c>
      <c r="B159" s="4">
        <v>2002</v>
      </c>
      <c r="C159" s="4">
        <v>6</v>
      </c>
      <c r="D159" s="5" t="s">
        <v>11</v>
      </c>
      <c r="E159" s="5">
        <v>2</v>
      </c>
      <c r="F159" s="5">
        <v>0</v>
      </c>
      <c r="G159" s="5">
        <v>60</v>
      </c>
      <c r="H159" s="7" t="s">
        <v>24</v>
      </c>
      <c r="I159" s="5">
        <v>1</v>
      </c>
      <c r="J159" s="7">
        <v>0</v>
      </c>
      <c r="K159" s="5">
        <v>2700</v>
      </c>
      <c r="L159" s="7" t="s">
        <v>25</v>
      </c>
      <c r="M159" s="5">
        <v>1</v>
      </c>
      <c r="N159" s="7">
        <v>0</v>
      </c>
      <c r="O159" s="5">
        <v>45</v>
      </c>
      <c r="P159" s="5">
        <v>1</v>
      </c>
      <c r="Q159" s="5">
        <f t="shared" si="6"/>
        <v>11</v>
      </c>
      <c r="R159" s="5">
        <f t="shared" si="7"/>
        <v>28.9</v>
      </c>
      <c r="T159" s="4">
        <f t="shared" si="8"/>
        <v>2.8945064194127392E+34</v>
      </c>
    </row>
    <row r="160" spans="1:24" ht="16.5" x14ac:dyDescent="0.2">
      <c r="A160" s="4">
        <v>157</v>
      </c>
      <c r="B160" s="4">
        <v>2002</v>
      </c>
      <c r="C160" s="4">
        <v>7</v>
      </c>
      <c r="D160" s="5" t="s">
        <v>11</v>
      </c>
      <c r="E160" s="5">
        <v>2</v>
      </c>
      <c r="F160" s="5">
        <v>0</v>
      </c>
      <c r="G160" s="5">
        <v>70</v>
      </c>
      <c r="H160" s="7" t="s">
        <v>24</v>
      </c>
      <c r="I160" s="5">
        <v>1</v>
      </c>
      <c r="J160" s="7">
        <v>0</v>
      </c>
      <c r="K160" s="5">
        <v>3150</v>
      </c>
      <c r="L160" s="7" t="s">
        <v>25</v>
      </c>
      <c r="M160" s="5">
        <v>1</v>
      </c>
      <c r="N160" s="7">
        <v>0</v>
      </c>
      <c r="O160" s="5">
        <v>52.5</v>
      </c>
      <c r="P160" s="5">
        <v>1</v>
      </c>
      <c r="Q160" s="5">
        <f t="shared" si="6"/>
        <v>11</v>
      </c>
      <c r="R160" s="5">
        <f t="shared" si="7"/>
        <v>46.8</v>
      </c>
      <c r="T160" s="4">
        <f t="shared" si="8"/>
        <v>4.6834097672645705E+34</v>
      </c>
    </row>
    <row r="161" spans="1:20" ht="16.5" x14ac:dyDescent="0.2">
      <c r="A161" s="4">
        <v>158</v>
      </c>
      <c r="B161" s="4">
        <v>2002</v>
      </c>
      <c r="C161" s="4">
        <v>8</v>
      </c>
      <c r="D161" s="5" t="s">
        <v>11</v>
      </c>
      <c r="E161" s="5">
        <v>2</v>
      </c>
      <c r="F161" s="5">
        <v>0</v>
      </c>
      <c r="G161" s="5">
        <v>80</v>
      </c>
      <c r="H161" s="7" t="s">
        <v>24</v>
      </c>
      <c r="I161" s="5">
        <v>1</v>
      </c>
      <c r="J161" s="7">
        <v>0</v>
      </c>
      <c r="K161" s="5">
        <v>3600</v>
      </c>
      <c r="L161" s="7" t="s">
        <v>25</v>
      </c>
      <c r="M161" s="5">
        <v>1</v>
      </c>
      <c r="N161" s="7">
        <v>0</v>
      </c>
      <c r="O161" s="5">
        <v>60</v>
      </c>
      <c r="P161" s="5">
        <v>1</v>
      </c>
      <c r="Q161" s="5">
        <f t="shared" si="6"/>
        <v>11</v>
      </c>
      <c r="R161" s="5">
        <f t="shared" si="7"/>
        <v>75.8</v>
      </c>
      <c r="T161" s="4">
        <f t="shared" si="8"/>
        <v>7.5779161866773092E+34</v>
      </c>
    </row>
    <row r="162" spans="1:20" ht="16.5" x14ac:dyDescent="0.2">
      <c r="A162" s="4">
        <v>159</v>
      </c>
      <c r="B162" s="4">
        <v>2002</v>
      </c>
      <c r="C162" s="4">
        <v>9</v>
      </c>
      <c r="D162" s="5" t="s">
        <v>11</v>
      </c>
      <c r="E162" s="5">
        <v>2</v>
      </c>
      <c r="F162" s="5">
        <v>0</v>
      </c>
      <c r="G162" s="5">
        <v>90</v>
      </c>
      <c r="H162" s="7" t="s">
        <v>24</v>
      </c>
      <c r="I162" s="5">
        <v>1</v>
      </c>
      <c r="J162" s="7">
        <v>0</v>
      </c>
      <c r="K162" s="5">
        <v>4050</v>
      </c>
      <c r="L162" s="7" t="s">
        <v>25</v>
      </c>
      <c r="M162" s="5">
        <v>1</v>
      </c>
      <c r="N162" s="7">
        <v>0</v>
      </c>
      <c r="O162" s="5">
        <v>67.5</v>
      </c>
      <c r="P162" s="5">
        <v>1</v>
      </c>
      <c r="Q162" s="5">
        <f t="shared" si="6"/>
        <v>11</v>
      </c>
      <c r="R162" s="5">
        <f t="shared" si="7"/>
        <v>122.6</v>
      </c>
      <c r="T162" s="4">
        <f t="shared" si="8"/>
        <v>1.226132595394188E+35</v>
      </c>
    </row>
    <row r="163" spans="1:20" ht="16.5" x14ac:dyDescent="0.2">
      <c r="A163" s="4">
        <v>160</v>
      </c>
      <c r="B163" s="4">
        <v>2002</v>
      </c>
      <c r="C163" s="4">
        <v>10</v>
      </c>
      <c r="D163" s="5" t="s">
        <v>11</v>
      </c>
      <c r="E163" s="5">
        <v>2</v>
      </c>
      <c r="F163" s="5">
        <v>0</v>
      </c>
      <c r="G163" s="5">
        <v>100</v>
      </c>
      <c r="H163" s="7" t="s">
        <v>24</v>
      </c>
      <c r="I163" s="5">
        <v>1</v>
      </c>
      <c r="J163" s="7">
        <v>0</v>
      </c>
      <c r="K163" s="5">
        <v>4500</v>
      </c>
      <c r="L163" s="7" t="s">
        <v>25</v>
      </c>
      <c r="M163" s="5">
        <v>1</v>
      </c>
      <c r="N163" s="7">
        <v>0</v>
      </c>
      <c r="O163" s="5">
        <v>75</v>
      </c>
      <c r="P163" s="5">
        <v>1</v>
      </c>
      <c r="Q163" s="5">
        <f t="shared" si="6"/>
        <v>11</v>
      </c>
      <c r="R163" s="5">
        <f t="shared" si="7"/>
        <v>198.4</v>
      </c>
      <c r="T163" s="4">
        <f t="shared" si="8"/>
        <v>1.9839242140619191E+35</v>
      </c>
    </row>
    <row r="164" spans="1:20" ht="16.5" x14ac:dyDescent="0.2">
      <c r="A164" s="4">
        <v>161</v>
      </c>
      <c r="B164" s="4">
        <v>2002</v>
      </c>
      <c r="C164" s="4">
        <v>11</v>
      </c>
      <c r="D164" s="5" t="s">
        <v>11</v>
      </c>
      <c r="E164" s="5">
        <v>2</v>
      </c>
      <c r="F164" s="5">
        <v>0</v>
      </c>
      <c r="G164" s="5">
        <v>110</v>
      </c>
      <c r="H164" s="7" t="s">
        <v>24</v>
      </c>
      <c r="I164" s="5">
        <v>1</v>
      </c>
      <c r="J164" s="7">
        <v>0</v>
      </c>
      <c r="K164" s="5">
        <v>4950</v>
      </c>
      <c r="L164" s="7" t="s">
        <v>25</v>
      </c>
      <c r="M164" s="5">
        <v>1</v>
      </c>
      <c r="N164" s="7">
        <v>0</v>
      </c>
      <c r="O164" s="5">
        <v>82.5</v>
      </c>
      <c r="P164" s="5">
        <v>1</v>
      </c>
      <c r="Q164" s="5">
        <f t="shared" si="6"/>
        <v>11</v>
      </c>
      <c r="R164" s="5">
        <f t="shared" si="7"/>
        <v>321</v>
      </c>
      <c r="T164" s="4">
        <f t="shared" si="8"/>
        <v>3.2100568094561072E+35</v>
      </c>
    </row>
    <row r="165" spans="1:20" ht="16.5" x14ac:dyDescent="0.2">
      <c r="A165" s="4">
        <v>162</v>
      </c>
      <c r="B165" s="4">
        <v>2002</v>
      </c>
      <c r="C165" s="4">
        <v>12</v>
      </c>
      <c r="D165" s="5" t="s">
        <v>11</v>
      </c>
      <c r="E165" s="5">
        <v>2</v>
      </c>
      <c r="F165" s="5">
        <v>0</v>
      </c>
      <c r="G165" s="5">
        <v>120</v>
      </c>
      <c r="H165" s="7" t="s">
        <v>24</v>
      </c>
      <c r="I165" s="5">
        <v>1</v>
      </c>
      <c r="J165" s="7">
        <v>0</v>
      </c>
      <c r="K165" s="5">
        <v>5400</v>
      </c>
      <c r="L165" s="7" t="s">
        <v>25</v>
      </c>
      <c r="M165" s="5">
        <v>1</v>
      </c>
      <c r="N165" s="7">
        <v>0</v>
      </c>
      <c r="O165" s="5">
        <v>90</v>
      </c>
      <c r="P165" s="5">
        <v>1</v>
      </c>
      <c r="Q165" s="5">
        <f t="shared" si="6"/>
        <v>11</v>
      </c>
      <c r="R165" s="5">
        <f t="shared" si="7"/>
        <v>519.4</v>
      </c>
      <c r="T165" s="4">
        <f t="shared" si="8"/>
        <v>5.1939810235180263E+35</v>
      </c>
    </row>
    <row r="166" spans="1:20" ht="16.5" x14ac:dyDescent="0.2">
      <c r="A166" s="4">
        <v>163</v>
      </c>
      <c r="B166" s="4">
        <v>2002</v>
      </c>
      <c r="C166" s="4">
        <v>13</v>
      </c>
      <c r="D166" s="5" t="s">
        <v>11</v>
      </c>
      <c r="E166" s="5">
        <v>2</v>
      </c>
      <c r="F166" s="5">
        <v>0</v>
      </c>
      <c r="G166" s="5">
        <v>130</v>
      </c>
      <c r="H166" s="7" t="s">
        <v>24</v>
      </c>
      <c r="I166" s="5">
        <v>1</v>
      </c>
      <c r="J166" s="7">
        <v>0</v>
      </c>
      <c r="K166" s="5">
        <v>5850</v>
      </c>
      <c r="L166" s="7" t="s">
        <v>25</v>
      </c>
      <c r="M166" s="5">
        <v>1</v>
      </c>
      <c r="N166" s="7">
        <v>0</v>
      </c>
      <c r="O166" s="5">
        <v>97.5</v>
      </c>
      <c r="P166" s="5">
        <v>1</v>
      </c>
      <c r="Q166" s="5">
        <f t="shared" si="6"/>
        <v>11</v>
      </c>
      <c r="R166" s="5">
        <f t="shared" si="7"/>
        <v>840.4</v>
      </c>
      <c r="T166" s="4">
        <f t="shared" si="8"/>
        <v>8.4040378329741335E+35</v>
      </c>
    </row>
    <row r="167" spans="1:20" ht="16.5" x14ac:dyDescent="0.2">
      <c r="A167" s="4">
        <v>164</v>
      </c>
      <c r="B167" s="4">
        <v>2002</v>
      </c>
      <c r="C167" s="4">
        <v>14</v>
      </c>
      <c r="D167" s="5" t="s">
        <v>11</v>
      </c>
      <c r="E167" s="5">
        <v>2</v>
      </c>
      <c r="F167" s="5">
        <v>0</v>
      </c>
      <c r="G167" s="5">
        <v>140</v>
      </c>
      <c r="H167" s="7" t="s">
        <v>24</v>
      </c>
      <c r="I167" s="5">
        <v>1</v>
      </c>
      <c r="J167" s="7">
        <v>0</v>
      </c>
      <c r="K167" s="5">
        <v>6300</v>
      </c>
      <c r="L167" s="7" t="s">
        <v>25</v>
      </c>
      <c r="M167" s="5">
        <v>1</v>
      </c>
      <c r="N167" s="7">
        <v>0</v>
      </c>
      <c r="O167" s="5">
        <v>105</v>
      </c>
      <c r="P167" s="5">
        <v>1</v>
      </c>
      <c r="Q167" s="5">
        <f t="shared" si="6"/>
        <v>12</v>
      </c>
      <c r="R167" s="5">
        <f t="shared" si="7"/>
        <v>1.4</v>
      </c>
      <c r="T167" s="4">
        <f t="shared" si="8"/>
        <v>1.359801885649216E+36</v>
      </c>
    </row>
    <row r="168" spans="1:20" ht="16.5" x14ac:dyDescent="0.2">
      <c r="A168" s="4">
        <v>165</v>
      </c>
      <c r="B168" s="4">
        <v>2002</v>
      </c>
      <c r="C168" s="4">
        <v>15</v>
      </c>
      <c r="D168" s="5" t="s">
        <v>11</v>
      </c>
      <c r="E168" s="5">
        <v>2</v>
      </c>
      <c r="F168" s="5">
        <v>0</v>
      </c>
      <c r="G168" s="5">
        <v>150</v>
      </c>
      <c r="H168" s="7" t="s">
        <v>24</v>
      </c>
      <c r="I168" s="5">
        <v>1</v>
      </c>
      <c r="J168" s="7">
        <v>0</v>
      </c>
      <c r="K168" s="5">
        <v>6750</v>
      </c>
      <c r="L168" s="7" t="s">
        <v>25</v>
      </c>
      <c r="M168" s="5">
        <v>1</v>
      </c>
      <c r="N168" s="7">
        <v>0</v>
      </c>
      <c r="O168" s="5">
        <v>112.5</v>
      </c>
      <c r="P168" s="5">
        <v>1</v>
      </c>
      <c r="Q168" s="5">
        <f t="shared" si="6"/>
        <v>12</v>
      </c>
      <c r="R168" s="5">
        <f t="shared" si="7"/>
        <v>2.2000000000000002</v>
      </c>
      <c r="T168" s="4">
        <f t="shared" si="8"/>
        <v>2.2002056689466295E+36</v>
      </c>
    </row>
    <row r="169" spans="1:20" ht="16.5" x14ac:dyDescent="0.2">
      <c r="A169" s="4">
        <v>166</v>
      </c>
      <c r="B169" s="4">
        <v>2002</v>
      </c>
      <c r="C169" s="4">
        <v>16</v>
      </c>
      <c r="D169" s="5" t="s">
        <v>11</v>
      </c>
      <c r="E169" s="5">
        <v>2</v>
      </c>
      <c r="F169" s="5">
        <v>0</v>
      </c>
      <c r="G169" s="5">
        <v>160</v>
      </c>
      <c r="H169" s="7" t="s">
        <v>24</v>
      </c>
      <c r="I169" s="5">
        <v>1</v>
      </c>
      <c r="J169" s="7">
        <v>0</v>
      </c>
      <c r="K169" s="5">
        <v>7200</v>
      </c>
      <c r="L169" s="7" t="s">
        <v>25</v>
      </c>
      <c r="M169" s="5">
        <v>1</v>
      </c>
      <c r="N169" s="7">
        <v>0</v>
      </c>
      <c r="O169" s="5">
        <v>120</v>
      </c>
      <c r="P169" s="5">
        <v>1</v>
      </c>
      <c r="Q169" s="5">
        <f t="shared" si="6"/>
        <v>12</v>
      </c>
      <c r="R169" s="5">
        <f t="shared" si="7"/>
        <v>3.6</v>
      </c>
      <c r="T169" s="4">
        <f t="shared" si="8"/>
        <v>3.5600075545958455E+36</v>
      </c>
    </row>
    <row r="170" spans="1:20" ht="16.5" x14ac:dyDescent="0.2">
      <c r="A170" s="4">
        <v>167</v>
      </c>
      <c r="B170" s="4">
        <v>2002</v>
      </c>
      <c r="C170" s="4">
        <v>17</v>
      </c>
      <c r="D170" s="5" t="s">
        <v>11</v>
      </c>
      <c r="E170" s="5">
        <v>2</v>
      </c>
      <c r="F170" s="5">
        <v>0</v>
      </c>
      <c r="G170" s="5">
        <v>170</v>
      </c>
      <c r="H170" s="7" t="s">
        <v>24</v>
      </c>
      <c r="I170" s="5">
        <v>1</v>
      </c>
      <c r="J170" s="7">
        <v>0</v>
      </c>
      <c r="K170" s="5">
        <v>7650</v>
      </c>
      <c r="L170" s="7" t="s">
        <v>25</v>
      </c>
      <c r="M170" s="5">
        <v>1</v>
      </c>
      <c r="N170" s="7">
        <v>0</v>
      </c>
      <c r="O170" s="5">
        <v>127.5</v>
      </c>
      <c r="P170" s="5">
        <v>1</v>
      </c>
      <c r="Q170" s="5">
        <f t="shared" si="6"/>
        <v>12</v>
      </c>
      <c r="R170" s="5">
        <f t="shared" si="7"/>
        <v>5.8</v>
      </c>
      <c r="T170" s="4">
        <f t="shared" si="8"/>
        <v>5.7602132235424743E+36</v>
      </c>
    </row>
    <row r="171" spans="1:20" ht="16.5" x14ac:dyDescent="0.2">
      <c r="A171" s="4">
        <v>168</v>
      </c>
      <c r="B171" s="4">
        <v>2002</v>
      </c>
      <c r="C171" s="4">
        <v>18</v>
      </c>
      <c r="D171" s="5" t="s">
        <v>11</v>
      </c>
      <c r="E171" s="5">
        <v>2</v>
      </c>
      <c r="F171" s="5">
        <v>0</v>
      </c>
      <c r="G171" s="5">
        <v>180</v>
      </c>
      <c r="H171" s="7" t="s">
        <v>24</v>
      </c>
      <c r="I171" s="5">
        <v>1</v>
      </c>
      <c r="J171" s="7">
        <v>0</v>
      </c>
      <c r="K171" s="5">
        <v>8100</v>
      </c>
      <c r="L171" s="7" t="s">
        <v>25</v>
      </c>
      <c r="M171" s="5">
        <v>1</v>
      </c>
      <c r="N171" s="7">
        <v>0</v>
      </c>
      <c r="O171" s="5">
        <v>135</v>
      </c>
      <c r="P171" s="5">
        <v>1</v>
      </c>
      <c r="Q171" s="5">
        <f t="shared" si="6"/>
        <v>12</v>
      </c>
      <c r="R171" s="5">
        <f t="shared" si="7"/>
        <v>9.3000000000000007</v>
      </c>
      <c r="T171" s="4">
        <f t="shared" si="8"/>
        <v>9.3202207781383204E+36</v>
      </c>
    </row>
    <row r="172" spans="1:20" ht="16.5" x14ac:dyDescent="0.2">
      <c r="A172" s="4">
        <v>169</v>
      </c>
      <c r="B172" s="4">
        <v>2002</v>
      </c>
      <c r="C172" s="4">
        <v>19</v>
      </c>
      <c r="D172" s="5" t="s">
        <v>11</v>
      </c>
      <c r="E172" s="5">
        <v>2</v>
      </c>
      <c r="F172" s="5">
        <v>0</v>
      </c>
      <c r="G172" s="5">
        <v>190</v>
      </c>
      <c r="H172" s="7" t="s">
        <v>24</v>
      </c>
      <c r="I172" s="5">
        <v>1</v>
      </c>
      <c r="J172" s="7">
        <v>0</v>
      </c>
      <c r="K172" s="5">
        <v>8550</v>
      </c>
      <c r="L172" s="7" t="s">
        <v>25</v>
      </c>
      <c r="M172" s="5">
        <v>1</v>
      </c>
      <c r="N172" s="7">
        <v>0</v>
      </c>
      <c r="O172" s="5">
        <v>142.5</v>
      </c>
      <c r="P172" s="5">
        <v>1</v>
      </c>
      <c r="Q172" s="5">
        <f t="shared" si="6"/>
        <v>12</v>
      </c>
      <c r="R172" s="5">
        <f t="shared" si="7"/>
        <v>15.1</v>
      </c>
      <c r="T172" s="4">
        <f t="shared" si="8"/>
        <v>1.5080434001680795E+37</v>
      </c>
    </row>
    <row r="173" spans="1:20" ht="16.5" x14ac:dyDescent="0.2">
      <c r="A173" s="4">
        <v>170</v>
      </c>
      <c r="B173" s="4">
        <v>2002</v>
      </c>
      <c r="C173" s="4">
        <v>20</v>
      </c>
      <c r="D173" s="5" t="s">
        <v>11</v>
      </c>
      <c r="E173" s="5">
        <v>2</v>
      </c>
      <c r="F173" s="5">
        <v>0</v>
      </c>
      <c r="G173" s="5">
        <v>200</v>
      </c>
      <c r="H173" s="7" t="s">
        <v>24</v>
      </c>
      <c r="I173" s="5">
        <v>1</v>
      </c>
      <c r="J173" s="7">
        <v>0</v>
      </c>
      <c r="K173" s="5">
        <v>9000</v>
      </c>
      <c r="L173" s="7" t="s">
        <v>25</v>
      </c>
      <c r="M173" s="5">
        <v>1</v>
      </c>
      <c r="N173" s="7">
        <v>0</v>
      </c>
      <c r="O173" s="5">
        <v>150</v>
      </c>
      <c r="P173" s="5">
        <v>1</v>
      </c>
      <c r="Q173" s="5">
        <f t="shared" si="6"/>
        <v>12</v>
      </c>
      <c r="R173" s="5">
        <f t="shared" si="7"/>
        <v>24.4</v>
      </c>
      <c r="T173" s="4">
        <f t="shared" si="8"/>
        <v>2.4400654779819115E+37</v>
      </c>
    </row>
    <row r="174" spans="1:20" ht="16.5" x14ac:dyDescent="0.2">
      <c r="A174" s="4">
        <v>171</v>
      </c>
      <c r="B174" s="4">
        <v>2002</v>
      </c>
      <c r="C174" s="4">
        <v>21</v>
      </c>
      <c r="D174" s="5" t="s">
        <v>11</v>
      </c>
      <c r="E174" s="5">
        <v>2</v>
      </c>
      <c r="F174" s="5">
        <v>0</v>
      </c>
      <c r="G174" s="5">
        <v>210</v>
      </c>
      <c r="H174" s="7" t="s">
        <v>24</v>
      </c>
      <c r="I174" s="5">
        <v>1</v>
      </c>
      <c r="J174" s="7">
        <v>0</v>
      </c>
      <c r="K174" s="5">
        <v>9450</v>
      </c>
      <c r="L174" s="7" t="s">
        <v>25</v>
      </c>
      <c r="M174" s="5">
        <v>1</v>
      </c>
      <c r="N174" s="7">
        <v>0</v>
      </c>
      <c r="O174" s="5">
        <v>157.5</v>
      </c>
      <c r="P174" s="5">
        <v>1</v>
      </c>
      <c r="Q174" s="5">
        <f t="shared" si="6"/>
        <v>12</v>
      </c>
      <c r="R174" s="5">
        <f t="shared" si="7"/>
        <v>39.5</v>
      </c>
      <c r="T174" s="4">
        <f t="shared" si="8"/>
        <v>3.9481088781499908E+37</v>
      </c>
    </row>
    <row r="175" spans="1:20" ht="16.5" x14ac:dyDescent="0.2">
      <c r="A175" s="4">
        <v>172</v>
      </c>
      <c r="B175" s="4">
        <v>2002</v>
      </c>
      <c r="C175" s="4">
        <v>22</v>
      </c>
      <c r="D175" s="5" t="s">
        <v>11</v>
      </c>
      <c r="E175" s="5">
        <v>2</v>
      </c>
      <c r="F175" s="5">
        <v>0</v>
      </c>
      <c r="G175" s="5">
        <v>220</v>
      </c>
      <c r="H175" s="7" t="s">
        <v>24</v>
      </c>
      <c r="I175" s="5">
        <v>1</v>
      </c>
      <c r="J175" s="7">
        <v>0</v>
      </c>
      <c r="K175" s="5">
        <v>9900</v>
      </c>
      <c r="L175" s="7" t="s">
        <v>25</v>
      </c>
      <c r="M175" s="5">
        <v>1</v>
      </c>
      <c r="N175" s="7">
        <v>0</v>
      </c>
      <c r="O175" s="5">
        <v>165</v>
      </c>
      <c r="P175" s="5">
        <v>1</v>
      </c>
      <c r="Q175" s="5">
        <f t="shared" si="6"/>
        <v>12</v>
      </c>
      <c r="R175" s="5">
        <f t="shared" si="7"/>
        <v>63.9</v>
      </c>
      <c r="T175" s="4">
        <f t="shared" si="8"/>
        <v>6.3881743561319018E+37</v>
      </c>
    </row>
    <row r="176" spans="1:20" ht="16.5" x14ac:dyDescent="0.2">
      <c r="A176" s="4">
        <v>173</v>
      </c>
      <c r="B176" s="4">
        <v>2002</v>
      </c>
      <c r="C176" s="4">
        <v>23</v>
      </c>
      <c r="D176" s="5" t="s">
        <v>11</v>
      </c>
      <c r="E176" s="5">
        <v>2</v>
      </c>
      <c r="F176" s="5">
        <v>0</v>
      </c>
      <c r="G176" s="5">
        <v>230</v>
      </c>
      <c r="H176" s="7" t="s">
        <v>24</v>
      </c>
      <c r="I176" s="5">
        <v>1</v>
      </c>
      <c r="J176" s="7">
        <v>0</v>
      </c>
      <c r="K176" s="5">
        <v>10350</v>
      </c>
      <c r="L176" s="7" t="s">
        <v>25</v>
      </c>
      <c r="M176" s="5">
        <v>1</v>
      </c>
      <c r="N176" s="7">
        <v>0</v>
      </c>
      <c r="O176" s="5">
        <v>172.5</v>
      </c>
      <c r="P176" s="5">
        <v>1</v>
      </c>
      <c r="Q176" s="5">
        <f t="shared" si="6"/>
        <v>12</v>
      </c>
      <c r="R176" s="5">
        <f t="shared" si="7"/>
        <v>103.4</v>
      </c>
      <c r="T176" s="4">
        <f t="shared" si="8"/>
        <v>1.0336283234281893E+38</v>
      </c>
    </row>
    <row r="177" spans="1:20" ht="16.5" x14ac:dyDescent="0.2">
      <c r="A177" s="4">
        <v>174</v>
      </c>
      <c r="B177" s="4">
        <v>2002</v>
      </c>
      <c r="C177" s="4">
        <v>24</v>
      </c>
      <c r="D177" s="5" t="s">
        <v>11</v>
      </c>
      <c r="E177" s="5">
        <v>2</v>
      </c>
      <c r="F177" s="5">
        <v>0</v>
      </c>
      <c r="G177" s="5">
        <v>240</v>
      </c>
      <c r="H177" s="7" t="s">
        <v>24</v>
      </c>
      <c r="I177" s="5">
        <v>1</v>
      </c>
      <c r="J177" s="7">
        <v>0</v>
      </c>
      <c r="K177" s="5">
        <v>10800</v>
      </c>
      <c r="L177" s="7" t="s">
        <v>25</v>
      </c>
      <c r="M177" s="5">
        <v>1</v>
      </c>
      <c r="N177" s="7">
        <v>0</v>
      </c>
      <c r="O177" s="5">
        <v>180</v>
      </c>
      <c r="P177" s="5">
        <v>1</v>
      </c>
      <c r="Q177" s="5">
        <f t="shared" si="6"/>
        <v>12</v>
      </c>
      <c r="R177" s="5">
        <f t="shared" si="7"/>
        <v>167.2</v>
      </c>
      <c r="T177" s="4">
        <f t="shared" si="8"/>
        <v>1.6724457590413794E+38</v>
      </c>
    </row>
    <row r="178" spans="1:20" ht="16.5" x14ac:dyDescent="0.2">
      <c r="A178" s="4">
        <v>175</v>
      </c>
      <c r="B178" s="4">
        <v>2002</v>
      </c>
      <c r="C178" s="4">
        <v>25</v>
      </c>
      <c r="D178" s="5" t="s">
        <v>11</v>
      </c>
      <c r="E178" s="5">
        <v>2</v>
      </c>
      <c r="F178" s="5">
        <v>0</v>
      </c>
      <c r="G178" s="5">
        <v>250</v>
      </c>
      <c r="H178" s="7" t="s">
        <v>24</v>
      </c>
      <c r="I178" s="5">
        <v>1</v>
      </c>
      <c r="J178" s="7">
        <v>0</v>
      </c>
      <c r="K178" s="5">
        <v>11250</v>
      </c>
      <c r="L178" s="7" t="s">
        <v>25</v>
      </c>
      <c r="M178" s="5">
        <v>1</v>
      </c>
      <c r="N178" s="7">
        <v>0</v>
      </c>
      <c r="O178" s="5">
        <v>187.5</v>
      </c>
      <c r="P178" s="5">
        <v>1</v>
      </c>
      <c r="Q178" s="5">
        <f t="shared" si="6"/>
        <v>12</v>
      </c>
      <c r="R178" s="5">
        <f t="shared" si="7"/>
        <v>270.60000000000002</v>
      </c>
      <c r="T178" s="4">
        <f t="shared" si="8"/>
        <v>2.7060740824695685E+38</v>
      </c>
    </row>
    <row r="179" spans="1:20" ht="16.5" x14ac:dyDescent="0.2">
      <c r="A179" s="4">
        <v>176</v>
      </c>
      <c r="B179" s="4">
        <v>2002</v>
      </c>
      <c r="C179" s="4">
        <v>26</v>
      </c>
      <c r="D179" s="5" t="s">
        <v>11</v>
      </c>
      <c r="E179" s="5">
        <v>2</v>
      </c>
      <c r="F179" s="5">
        <v>0</v>
      </c>
      <c r="G179" s="5">
        <v>260</v>
      </c>
      <c r="H179" s="7" t="s">
        <v>24</v>
      </c>
      <c r="I179" s="5">
        <v>1</v>
      </c>
      <c r="J179" s="7">
        <v>0</v>
      </c>
      <c r="K179" s="5">
        <v>11700</v>
      </c>
      <c r="L179" s="7" t="s">
        <v>25</v>
      </c>
      <c r="M179" s="5">
        <v>1</v>
      </c>
      <c r="N179" s="7">
        <v>0</v>
      </c>
      <c r="O179" s="5">
        <v>195</v>
      </c>
      <c r="P179" s="5">
        <v>1</v>
      </c>
      <c r="Q179" s="5">
        <f t="shared" si="6"/>
        <v>12</v>
      </c>
      <c r="R179" s="5">
        <f t="shared" si="7"/>
        <v>437.9</v>
      </c>
      <c r="T179" s="4">
        <f t="shared" si="8"/>
        <v>4.3785198415109476E+38</v>
      </c>
    </row>
    <row r="180" spans="1:20" ht="16.5" x14ac:dyDescent="0.2">
      <c r="A180" s="4">
        <v>177</v>
      </c>
      <c r="B180" s="4">
        <v>2002</v>
      </c>
      <c r="C180" s="4">
        <v>27</v>
      </c>
      <c r="D180" s="5" t="s">
        <v>11</v>
      </c>
      <c r="E180" s="5">
        <v>2</v>
      </c>
      <c r="F180" s="5">
        <v>0</v>
      </c>
      <c r="G180" s="5">
        <v>270</v>
      </c>
      <c r="H180" s="7" t="s">
        <v>24</v>
      </c>
      <c r="I180" s="5">
        <v>1</v>
      </c>
      <c r="J180" s="7">
        <v>0</v>
      </c>
      <c r="K180" s="5">
        <v>12150</v>
      </c>
      <c r="L180" s="7" t="s">
        <v>25</v>
      </c>
      <c r="M180" s="5">
        <v>1</v>
      </c>
      <c r="N180" s="7">
        <v>0</v>
      </c>
      <c r="O180" s="5">
        <v>202.5</v>
      </c>
      <c r="P180" s="5">
        <v>1</v>
      </c>
      <c r="Q180" s="5">
        <f t="shared" si="6"/>
        <v>12</v>
      </c>
      <c r="R180" s="5">
        <f t="shared" si="7"/>
        <v>708.5</v>
      </c>
      <c r="T180" s="4">
        <f t="shared" si="8"/>
        <v>7.0845939239805161E+38</v>
      </c>
    </row>
    <row r="181" spans="1:20" ht="16.5" x14ac:dyDescent="0.2">
      <c r="A181" s="4">
        <v>178</v>
      </c>
      <c r="B181" s="4">
        <v>2002</v>
      </c>
      <c r="C181" s="4">
        <v>28</v>
      </c>
      <c r="D181" s="5" t="s">
        <v>11</v>
      </c>
      <c r="E181" s="5">
        <v>2</v>
      </c>
      <c r="F181" s="5">
        <v>0</v>
      </c>
      <c r="G181" s="5">
        <v>280</v>
      </c>
      <c r="H181" s="7" t="s">
        <v>24</v>
      </c>
      <c r="I181" s="5">
        <v>1</v>
      </c>
      <c r="J181" s="7">
        <v>0</v>
      </c>
      <c r="K181" s="5">
        <v>12600</v>
      </c>
      <c r="L181" s="7" t="s">
        <v>25</v>
      </c>
      <c r="M181" s="5">
        <v>1</v>
      </c>
      <c r="N181" s="7">
        <v>0</v>
      </c>
      <c r="O181" s="5">
        <v>210</v>
      </c>
      <c r="P181" s="5">
        <v>1</v>
      </c>
      <c r="Q181" s="5">
        <f t="shared" si="6"/>
        <v>13</v>
      </c>
      <c r="R181" s="5">
        <f t="shared" si="7"/>
        <v>1.1000000000000001</v>
      </c>
      <c r="T181" s="4">
        <f t="shared" si="8"/>
        <v>1.1463113765491464E+39</v>
      </c>
    </row>
    <row r="182" spans="1:20" ht="16.5" x14ac:dyDescent="0.2">
      <c r="A182" s="4">
        <v>179</v>
      </c>
      <c r="B182" s="4">
        <v>2002</v>
      </c>
      <c r="C182" s="4">
        <v>29</v>
      </c>
      <c r="D182" s="5" t="s">
        <v>11</v>
      </c>
      <c r="E182" s="5">
        <v>2</v>
      </c>
      <c r="F182" s="5">
        <v>0</v>
      </c>
      <c r="G182" s="5">
        <v>290</v>
      </c>
      <c r="H182" s="7" t="s">
        <v>24</v>
      </c>
      <c r="I182" s="5">
        <v>1</v>
      </c>
      <c r="J182" s="7">
        <v>0</v>
      </c>
      <c r="K182" s="5">
        <v>13050</v>
      </c>
      <c r="L182" s="7" t="s">
        <v>25</v>
      </c>
      <c r="M182" s="5">
        <v>1</v>
      </c>
      <c r="N182" s="7">
        <v>0</v>
      </c>
      <c r="O182" s="5">
        <v>217.5</v>
      </c>
      <c r="P182" s="5">
        <v>1</v>
      </c>
      <c r="Q182" s="5">
        <f t="shared" si="6"/>
        <v>13</v>
      </c>
      <c r="R182" s="5">
        <f t="shared" si="7"/>
        <v>1.9</v>
      </c>
      <c r="T182" s="4">
        <f t="shared" si="8"/>
        <v>1.8547707689471981E+39</v>
      </c>
    </row>
    <row r="183" spans="1:20" ht="16.5" x14ac:dyDescent="0.2">
      <c r="A183" s="4">
        <v>180</v>
      </c>
      <c r="B183" s="4">
        <v>2002</v>
      </c>
      <c r="C183" s="4">
        <v>30</v>
      </c>
      <c r="D183" s="5" t="s">
        <v>11</v>
      </c>
      <c r="E183" s="5">
        <v>2</v>
      </c>
      <c r="F183" s="5">
        <v>0</v>
      </c>
      <c r="G183" s="5">
        <v>300</v>
      </c>
      <c r="H183" s="7" t="s">
        <v>24</v>
      </c>
      <c r="I183" s="5">
        <v>1</v>
      </c>
      <c r="J183" s="7">
        <v>0</v>
      </c>
      <c r="K183" s="5">
        <v>13500</v>
      </c>
      <c r="L183" s="7" t="s">
        <v>25</v>
      </c>
      <c r="M183" s="5">
        <v>1</v>
      </c>
      <c r="N183" s="7">
        <v>0</v>
      </c>
      <c r="O183" s="5">
        <v>225</v>
      </c>
      <c r="P183" s="5">
        <v>1</v>
      </c>
      <c r="Q183" s="5">
        <f t="shared" si="6"/>
        <v>13</v>
      </c>
      <c r="R183" s="5">
        <f t="shared" si="7"/>
        <v>3</v>
      </c>
      <c r="T183" s="4">
        <f t="shared" si="8"/>
        <v>3.0010821454963448E+39</v>
      </c>
    </row>
    <row r="184" spans="1:20" ht="16.5" x14ac:dyDescent="0.2">
      <c r="A184" s="4">
        <v>181</v>
      </c>
      <c r="B184" s="4">
        <v>2002</v>
      </c>
      <c r="C184" s="4">
        <v>31</v>
      </c>
      <c r="D184" s="5" t="s">
        <v>11</v>
      </c>
      <c r="E184" s="5">
        <v>2</v>
      </c>
      <c r="F184" s="5">
        <v>0</v>
      </c>
      <c r="G184" s="5">
        <v>310</v>
      </c>
      <c r="H184" s="7" t="s">
        <v>24</v>
      </c>
      <c r="I184" s="5">
        <v>1</v>
      </c>
      <c r="J184" s="7">
        <v>0</v>
      </c>
      <c r="K184" s="5">
        <v>13950</v>
      </c>
      <c r="L184" s="7" t="s">
        <v>25</v>
      </c>
      <c r="M184" s="5">
        <v>1</v>
      </c>
      <c r="N184" s="7">
        <v>0</v>
      </c>
      <c r="O184" s="5">
        <v>232.5</v>
      </c>
      <c r="P184" s="5">
        <v>1</v>
      </c>
      <c r="Q184" s="5">
        <f t="shared" si="6"/>
        <v>13</v>
      </c>
      <c r="R184" s="5">
        <f t="shared" si="7"/>
        <v>4.9000000000000004</v>
      </c>
      <c r="T184" s="4">
        <f t="shared" si="8"/>
        <v>4.8558529144435429E+39</v>
      </c>
    </row>
    <row r="185" spans="1:20" ht="16.5" x14ac:dyDescent="0.2">
      <c r="A185" s="4">
        <v>182</v>
      </c>
      <c r="B185" s="4">
        <v>2002</v>
      </c>
      <c r="C185" s="4">
        <v>32</v>
      </c>
      <c r="D185" s="5" t="s">
        <v>11</v>
      </c>
      <c r="E185" s="5">
        <v>2</v>
      </c>
      <c r="F185" s="5">
        <v>0</v>
      </c>
      <c r="G185" s="5">
        <v>320</v>
      </c>
      <c r="H185" s="7" t="s">
        <v>24</v>
      </c>
      <c r="I185" s="5">
        <v>1</v>
      </c>
      <c r="J185" s="7">
        <v>0</v>
      </c>
      <c r="K185" s="5">
        <v>14400</v>
      </c>
      <c r="L185" s="7" t="s">
        <v>25</v>
      </c>
      <c r="M185" s="5">
        <v>1</v>
      </c>
      <c r="N185" s="7">
        <v>0</v>
      </c>
      <c r="O185" s="5">
        <v>240</v>
      </c>
      <c r="P185" s="5">
        <v>1</v>
      </c>
      <c r="Q185" s="5">
        <f t="shared" si="6"/>
        <v>13</v>
      </c>
      <c r="R185" s="5">
        <f t="shared" si="7"/>
        <v>7.9</v>
      </c>
      <c r="T185" s="4">
        <f t="shared" si="8"/>
        <v>7.8569350599398883E+39</v>
      </c>
    </row>
    <row r="186" spans="1:20" ht="16.5" x14ac:dyDescent="0.2">
      <c r="A186" s="4">
        <v>183</v>
      </c>
      <c r="B186" s="4">
        <v>2002</v>
      </c>
      <c r="C186" s="4">
        <v>33</v>
      </c>
      <c r="D186" s="5" t="s">
        <v>11</v>
      </c>
      <c r="E186" s="5">
        <v>2</v>
      </c>
      <c r="F186" s="5">
        <v>0</v>
      </c>
      <c r="G186" s="5">
        <v>330</v>
      </c>
      <c r="H186" s="7" t="s">
        <v>24</v>
      </c>
      <c r="I186" s="5">
        <v>1</v>
      </c>
      <c r="J186" s="7">
        <v>0</v>
      </c>
      <c r="K186" s="5">
        <v>14850</v>
      </c>
      <c r="L186" s="7" t="s">
        <v>25</v>
      </c>
      <c r="M186" s="5">
        <v>1</v>
      </c>
      <c r="N186" s="7">
        <v>0</v>
      </c>
      <c r="O186" s="5">
        <v>247.5</v>
      </c>
      <c r="P186" s="5">
        <v>1</v>
      </c>
      <c r="Q186" s="5">
        <f t="shared" si="6"/>
        <v>13</v>
      </c>
      <c r="R186" s="5">
        <f t="shared" si="7"/>
        <v>12.7</v>
      </c>
      <c r="T186" s="4">
        <f t="shared" si="8"/>
        <v>1.2712787974383431E+40</v>
      </c>
    </row>
    <row r="187" spans="1:20" ht="16.5" x14ac:dyDescent="0.2">
      <c r="A187" s="4">
        <v>184</v>
      </c>
      <c r="B187" s="4">
        <v>2002</v>
      </c>
      <c r="C187" s="4">
        <v>34</v>
      </c>
      <c r="D187" s="5" t="s">
        <v>11</v>
      </c>
      <c r="E187" s="5">
        <v>2</v>
      </c>
      <c r="F187" s="5">
        <v>0</v>
      </c>
      <c r="G187" s="5">
        <v>340</v>
      </c>
      <c r="H187" s="7" t="s">
        <v>24</v>
      </c>
      <c r="I187" s="5">
        <v>1</v>
      </c>
      <c r="J187" s="7">
        <v>0</v>
      </c>
      <c r="K187" s="5">
        <v>15300</v>
      </c>
      <c r="L187" s="7" t="s">
        <v>25</v>
      </c>
      <c r="M187" s="5">
        <v>1</v>
      </c>
      <c r="N187" s="7">
        <v>0</v>
      </c>
      <c r="O187" s="5">
        <v>255</v>
      </c>
      <c r="P187" s="5">
        <v>1</v>
      </c>
      <c r="Q187" s="5">
        <f t="shared" si="6"/>
        <v>13</v>
      </c>
      <c r="R187" s="5">
        <f t="shared" si="7"/>
        <v>20.6</v>
      </c>
      <c r="T187" s="4">
        <f t="shared" si="8"/>
        <v>2.0569723034323319E+40</v>
      </c>
    </row>
    <row r="188" spans="1:20" ht="16.5" x14ac:dyDescent="0.2">
      <c r="A188" s="4">
        <v>185</v>
      </c>
      <c r="B188" s="4">
        <v>2002</v>
      </c>
      <c r="C188" s="4">
        <v>35</v>
      </c>
      <c r="D188" s="5" t="s">
        <v>11</v>
      </c>
      <c r="E188" s="5">
        <v>2</v>
      </c>
      <c r="F188" s="5">
        <v>0</v>
      </c>
      <c r="G188" s="5">
        <v>350</v>
      </c>
      <c r="H188" s="7" t="s">
        <v>24</v>
      </c>
      <c r="I188" s="5">
        <v>1</v>
      </c>
      <c r="J188" s="7">
        <v>0</v>
      </c>
      <c r="K188" s="5">
        <v>15750</v>
      </c>
      <c r="L188" s="7" t="s">
        <v>25</v>
      </c>
      <c r="M188" s="5">
        <v>1</v>
      </c>
      <c r="N188" s="7">
        <v>0</v>
      </c>
      <c r="O188" s="5">
        <v>262.5</v>
      </c>
      <c r="P188" s="5">
        <v>1</v>
      </c>
      <c r="Q188" s="5">
        <f t="shared" si="6"/>
        <v>13</v>
      </c>
      <c r="R188" s="5">
        <f t="shared" si="7"/>
        <v>33.299999999999997</v>
      </c>
      <c r="T188" s="4">
        <f t="shared" si="8"/>
        <v>3.3282511008706749E+40</v>
      </c>
    </row>
    <row r="189" spans="1:20" ht="16.5" x14ac:dyDescent="0.2">
      <c r="A189" s="4">
        <v>186</v>
      </c>
      <c r="B189" s="4">
        <v>2002</v>
      </c>
      <c r="C189" s="4">
        <v>36</v>
      </c>
      <c r="D189" s="5" t="s">
        <v>11</v>
      </c>
      <c r="E189" s="5">
        <v>2</v>
      </c>
      <c r="F189" s="5">
        <v>0</v>
      </c>
      <c r="G189" s="5">
        <v>360</v>
      </c>
      <c r="H189" s="7" t="s">
        <v>24</v>
      </c>
      <c r="I189" s="5">
        <v>1</v>
      </c>
      <c r="J189" s="7">
        <v>0</v>
      </c>
      <c r="K189" s="5">
        <v>16200</v>
      </c>
      <c r="L189" s="7" t="s">
        <v>25</v>
      </c>
      <c r="M189" s="5">
        <v>1</v>
      </c>
      <c r="N189" s="7">
        <v>0</v>
      </c>
      <c r="O189" s="5">
        <v>270</v>
      </c>
      <c r="P189" s="5">
        <v>1</v>
      </c>
      <c r="Q189" s="5">
        <f t="shared" si="6"/>
        <v>13</v>
      </c>
      <c r="R189" s="5">
        <f t="shared" si="7"/>
        <v>53.9</v>
      </c>
      <c r="T189" s="4">
        <f t="shared" si="8"/>
        <v>5.3852234043030071E+40</v>
      </c>
    </row>
    <row r="190" spans="1:20" ht="16.5" x14ac:dyDescent="0.2">
      <c r="A190" s="4">
        <v>187</v>
      </c>
      <c r="B190" s="4">
        <v>2002</v>
      </c>
      <c r="C190" s="4">
        <v>37</v>
      </c>
      <c r="D190" s="5" t="s">
        <v>11</v>
      </c>
      <c r="E190" s="5">
        <v>2</v>
      </c>
      <c r="F190" s="5">
        <v>0</v>
      </c>
      <c r="G190" s="5">
        <v>370</v>
      </c>
      <c r="H190" s="7" t="s">
        <v>24</v>
      </c>
      <c r="I190" s="5">
        <v>1</v>
      </c>
      <c r="J190" s="7">
        <v>0</v>
      </c>
      <c r="K190" s="5">
        <v>16650</v>
      </c>
      <c r="L190" s="7" t="s">
        <v>25</v>
      </c>
      <c r="M190" s="5">
        <v>1</v>
      </c>
      <c r="N190" s="7">
        <v>0</v>
      </c>
      <c r="O190" s="5">
        <v>277.5</v>
      </c>
      <c r="P190" s="5">
        <v>1</v>
      </c>
      <c r="Q190" s="5">
        <f t="shared" si="6"/>
        <v>13</v>
      </c>
      <c r="R190" s="5">
        <f t="shared" si="7"/>
        <v>87.1</v>
      </c>
      <c r="T190" s="4">
        <f t="shared" si="8"/>
        <v>8.713474505173681E+40</v>
      </c>
    </row>
    <row r="191" spans="1:20" ht="16.5" x14ac:dyDescent="0.2">
      <c r="A191" s="4">
        <v>188</v>
      </c>
      <c r="B191" s="4">
        <v>2002</v>
      </c>
      <c r="C191" s="4">
        <v>38</v>
      </c>
      <c r="D191" s="5" t="s">
        <v>11</v>
      </c>
      <c r="E191" s="5">
        <v>2</v>
      </c>
      <c r="F191" s="5">
        <v>0</v>
      </c>
      <c r="G191" s="5">
        <v>380</v>
      </c>
      <c r="H191" s="7" t="s">
        <v>24</v>
      </c>
      <c r="I191" s="5">
        <v>1</v>
      </c>
      <c r="J191" s="7">
        <v>0</v>
      </c>
      <c r="K191" s="5">
        <v>17100</v>
      </c>
      <c r="L191" s="7" t="s">
        <v>25</v>
      </c>
      <c r="M191" s="5">
        <v>1</v>
      </c>
      <c r="N191" s="7">
        <v>0</v>
      </c>
      <c r="O191" s="5">
        <v>285</v>
      </c>
      <c r="P191" s="5">
        <v>1</v>
      </c>
      <c r="Q191" s="5">
        <f t="shared" si="6"/>
        <v>13</v>
      </c>
      <c r="R191" s="5">
        <f t="shared" si="7"/>
        <v>141</v>
      </c>
      <c r="T191" s="4">
        <f t="shared" si="8"/>
        <v>1.4098697909476688E+41</v>
      </c>
    </row>
    <row r="192" spans="1:20" ht="16.5" x14ac:dyDescent="0.2">
      <c r="A192" s="4">
        <v>189</v>
      </c>
      <c r="B192" s="4">
        <v>2002</v>
      </c>
      <c r="C192" s="4">
        <v>39</v>
      </c>
      <c r="D192" s="5" t="s">
        <v>11</v>
      </c>
      <c r="E192" s="5">
        <v>2</v>
      </c>
      <c r="F192" s="5">
        <v>0</v>
      </c>
      <c r="G192" s="5">
        <v>390</v>
      </c>
      <c r="H192" s="7" t="s">
        <v>24</v>
      </c>
      <c r="I192" s="5">
        <v>1</v>
      </c>
      <c r="J192" s="7">
        <v>0</v>
      </c>
      <c r="K192" s="5">
        <v>17550</v>
      </c>
      <c r="L192" s="7" t="s">
        <v>25</v>
      </c>
      <c r="M192" s="5">
        <v>1</v>
      </c>
      <c r="N192" s="7">
        <v>0</v>
      </c>
      <c r="O192" s="5">
        <v>292.5</v>
      </c>
      <c r="P192" s="5">
        <v>1</v>
      </c>
      <c r="Q192" s="5">
        <f t="shared" si="6"/>
        <v>13</v>
      </c>
      <c r="R192" s="5">
        <f t="shared" si="7"/>
        <v>228.1</v>
      </c>
      <c r="T192" s="4">
        <f t="shared" si="8"/>
        <v>2.2812172414650369E+41</v>
      </c>
    </row>
    <row r="193" spans="1:20" ht="16.5" x14ac:dyDescent="0.2">
      <c r="A193" s="4">
        <v>190</v>
      </c>
      <c r="B193" s="4">
        <v>2002</v>
      </c>
      <c r="C193" s="4">
        <v>40</v>
      </c>
      <c r="D193" s="5" t="s">
        <v>11</v>
      </c>
      <c r="E193" s="5">
        <v>2</v>
      </c>
      <c r="F193" s="5">
        <v>0</v>
      </c>
      <c r="G193" s="5">
        <v>400</v>
      </c>
      <c r="H193" s="7" t="s">
        <v>24</v>
      </c>
      <c r="I193" s="5">
        <v>1</v>
      </c>
      <c r="J193" s="7">
        <v>0</v>
      </c>
      <c r="K193" s="5">
        <v>18000</v>
      </c>
      <c r="L193" s="7" t="s">
        <v>25</v>
      </c>
      <c r="M193" s="5">
        <v>1</v>
      </c>
      <c r="N193" s="7">
        <v>0</v>
      </c>
      <c r="O193" s="5">
        <v>300</v>
      </c>
      <c r="P193" s="5">
        <v>1</v>
      </c>
      <c r="Q193" s="5">
        <f t="shared" si="6"/>
        <v>13</v>
      </c>
      <c r="R193" s="5">
        <f t="shared" si="7"/>
        <v>369.1</v>
      </c>
      <c r="T193" s="4">
        <f t="shared" si="8"/>
        <v>3.6910870324127061E+41</v>
      </c>
    </row>
    <row r="194" spans="1:20" ht="16.5" x14ac:dyDescent="0.2">
      <c r="A194" s="4">
        <v>191</v>
      </c>
      <c r="B194" s="4">
        <v>2002</v>
      </c>
      <c r="C194" s="4">
        <v>41</v>
      </c>
      <c r="D194" s="5" t="s">
        <v>11</v>
      </c>
      <c r="E194" s="5">
        <v>2</v>
      </c>
      <c r="F194" s="5">
        <v>0</v>
      </c>
      <c r="G194" s="5">
        <v>410</v>
      </c>
      <c r="H194" s="7" t="s">
        <v>24</v>
      </c>
      <c r="I194" s="5">
        <v>1</v>
      </c>
      <c r="J194" s="7">
        <v>0</v>
      </c>
      <c r="K194" s="5">
        <v>18450</v>
      </c>
      <c r="L194" s="7" t="s">
        <v>25</v>
      </c>
      <c r="M194" s="5">
        <v>1</v>
      </c>
      <c r="N194" s="7">
        <v>0</v>
      </c>
      <c r="O194" s="5">
        <v>307.5</v>
      </c>
      <c r="P194" s="5">
        <v>1</v>
      </c>
      <c r="Q194" s="5">
        <f t="shared" si="6"/>
        <v>13</v>
      </c>
      <c r="R194" s="5">
        <f t="shared" si="7"/>
        <v>597.20000000000005</v>
      </c>
      <c r="T194" s="4">
        <f t="shared" si="8"/>
        <v>5.9723042738777426E+41</v>
      </c>
    </row>
    <row r="195" spans="1:20" ht="16.5" x14ac:dyDescent="0.2">
      <c r="A195" s="4">
        <v>192</v>
      </c>
      <c r="B195" s="4">
        <v>2002</v>
      </c>
      <c r="C195" s="4">
        <v>42</v>
      </c>
      <c r="D195" s="5" t="s">
        <v>11</v>
      </c>
      <c r="E195" s="5">
        <v>2</v>
      </c>
      <c r="F195" s="5">
        <v>0</v>
      </c>
      <c r="G195" s="5">
        <v>420</v>
      </c>
      <c r="H195" s="7" t="s">
        <v>24</v>
      </c>
      <c r="I195" s="5">
        <v>1</v>
      </c>
      <c r="J195" s="7">
        <v>0</v>
      </c>
      <c r="K195" s="5">
        <v>18900</v>
      </c>
      <c r="L195" s="7" t="s">
        <v>25</v>
      </c>
      <c r="M195" s="5">
        <v>1</v>
      </c>
      <c r="N195" s="7">
        <v>0</v>
      </c>
      <c r="O195" s="5">
        <v>315</v>
      </c>
      <c r="P195" s="5">
        <v>1</v>
      </c>
      <c r="Q195" s="5">
        <f t="shared" si="6"/>
        <v>13</v>
      </c>
      <c r="R195" s="5">
        <f t="shared" si="7"/>
        <v>966.3</v>
      </c>
      <c r="T195" s="4">
        <f t="shared" si="8"/>
        <v>9.6633913062904488E+41</v>
      </c>
    </row>
    <row r="196" spans="1:20" ht="16.5" x14ac:dyDescent="0.2">
      <c r="A196" s="4">
        <v>193</v>
      </c>
      <c r="B196" s="4">
        <v>2002</v>
      </c>
      <c r="C196" s="4">
        <v>43</v>
      </c>
      <c r="D196" s="5" t="s">
        <v>11</v>
      </c>
      <c r="E196" s="5">
        <v>2</v>
      </c>
      <c r="F196" s="5">
        <v>0</v>
      </c>
      <c r="G196" s="5">
        <v>430</v>
      </c>
      <c r="H196" s="7" t="s">
        <v>24</v>
      </c>
      <c r="I196" s="5">
        <v>1</v>
      </c>
      <c r="J196" s="7">
        <v>0</v>
      </c>
      <c r="K196" s="5">
        <v>19350</v>
      </c>
      <c r="L196" s="7" t="s">
        <v>25</v>
      </c>
      <c r="M196" s="5">
        <v>1</v>
      </c>
      <c r="N196" s="7">
        <v>0</v>
      </c>
      <c r="O196" s="5">
        <v>322.5</v>
      </c>
      <c r="P196" s="5">
        <v>1</v>
      </c>
      <c r="Q196" s="5">
        <f t="shared" ref="Q196:Q259" si="9">FLOOR(LOG(T196,1000),1)</f>
        <v>14</v>
      </c>
      <c r="R196" s="5">
        <f t="shared" ref="R196:R259" si="10">ROUND(T196/1000^Q196,1)</f>
        <v>1.6</v>
      </c>
      <c r="T196" s="4">
        <f t="shared" si="8"/>
        <v>1.5635695580168191E+42</v>
      </c>
    </row>
    <row r="197" spans="1:20" ht="16.5" x14ac:dyDescent="0.2">
      <c r="A197" s="4">
        <v>194</v>
      </c>
      <c r="B197" s="4">
        <v>2002</v>
      </c>
      <c r="C197" s="4">
        <v>44</v>
      </c>
      <c r="D197" s="5" t="s">
        <v>11</v>
      </c>
      <c r="E197" s="5">
        <v>2</v>
      </c>
      <c r="F197" s="5">
        <v>0</v>
      </c>
      <c r="G197" s="5">
        <v>440</v>
      </c>
      <c r="H197" s="7" t="s">
        <v>24</v>
      </c>
      <c r="I197" s="5">
        <v>1</v>
      </c>
      <c r="J197" s="7">
        <v>0</v>
      </c>
      <c r="K197" s="5">
        <v>19800</v>
      </c>
      <c r="L197" s="7" t="s">
        <v>25</v>
      </c>
      <c r="M197" s="5">
        <v>1</v>
      </c>
      <c r="N197" s="7">
        <v>0</v>
      </c>
      <c r="O197" s="5">
        <v>330</v>
      </c>
      <c r="P197" s="5">
        <v>1</v>
      </c>
      <c r="Q197" s="5">
        <f t="shared" si="9"/>
        <v>14</v>
      </c>
      <c r="R197" s="5">
        <f t="shared" si="10"/>
        <v>2.5</v>
      </c>
      <c r="T197" s="4">
        <f t="shared" si="8"/>
        <v>2.529908688645864E+42</v>
      </c>
    </row>
    <row r="198" spans="1:20" ht="16.5" x14ac:dyDescent="0.2">
      <c r="A198" s="4">
        <v>195</v>
      </c>
      <c r="B198" s="4">
        <v>2002</v>
      </c>
      <c r="C198" s="4">
        <v>45</v>
      </c>
      <c r="D198" s="5" t="s">
        <v>11</v>
      </c>
      <c r="E198" s="5">
        <v>2</v>
      </c>
      <c r="F198" s="5">
        <v>0</v>
      </c>
      <c r="G198" s="5">
        <v>450</v>
      </c>
      <c r="H198" s="7" t="s">
        <v>24</v>
      </c>
      <c r="I198" s="5">
        <v>1</v>
      </c>
      <c r="J198" s="7">
        <v>0</v>
      </c>
      <c r="K198" s="5">
        <v>20250</v>
      </c>
      <c r="L198" s="7" t="s">
        <v>25</v>
      </c>
      <c r="M198" s="5">
        <v>1</v>
      </c>
      <c r="N198" s="7">
        <v>0</v>
      </c>
      <c r="O198" s="5">
        <v>337.5</v>
      </c>
      <c r="P198" s="5">
        <v>1</v>
      </c>
      <c r="Q198" s="5">
        <f t="shared" si="9"/>
        <v>14</v>
      </c>
      <c r="R198" s="5">
        <f t="shared" si="10"/>
        <v>4.0999999999999996</v>
      </c>
      <c r="T198" s="4">
        <f t="shared" si="8"/>
        <v>4.0934782466626835E+42</v>
      </c>
    </row>
    <row r="199" spans="1:20" ht="16.5" x14ac:dyDescent="0.2">
      <c r="A199" s="4">
        <v>196</v>
      </c>
      <c r="B199" s="4">
        <v>2002</v>
      </c>
      <c r="C199" s="4">
        <v>46</v>
      </c>
      <c r="D199" s="5" t="s">
        <v>11</v>
      </c>
      <c r="E199" s="5">
        <v>2</v>
      </c>
      <c r="F199" s="5">
        <v>0</v>
      </c>
      <c r="G199" s="5">
        <v>460</v>
      </c>
      <c r="H199" s="7" t="s">
        <v>24</v>
      </c>
      <c r="I199" s="5">
        <v>1</v>
      </c>
      <c r="J199" s="7">
        <v>0</v>
      </c>
      <c r="K199" s="5">
        <v>20700</v>
      </c>
      <c r="L199" s="7" t="s">
        <v>25</v>
      </c>
      <c r="M199" s="5">
        <v>1</v>
      </c>
      <c r="N199" s="7">
        <v>0</v>
      </c>
      <c r="O199" s="5">
        <v>345</v>
      </c>
      <c r="P199" s="5">
        <v>1</v>
      </c>
      <c r="Q199" s="5">
        <f t="shared" si="9"/>
        <v>14</v>
      </c>
      <c r="R199" s="5">
        <f t="shared" si="10"/>
        <v>6.6</v>
      </c>
      <c r="T199" s="4">
        <f t="shared" ref="T199:T262" si="11">T197+T198</f>
        <v>6.6233869353085469E+42</v>
      </c>
    </row>
    <row r="200" spans="1:20" ht="16.5" x14ac:dyDescent="0.2">
      <c r="A200" s="4">
        <v>197</v>
      </c>
      <c r="B200" s="4">
        <v>2002</v>
      </c>
      <c r="C200" s="4">
        <v>47</v>
      </c>
      <c r="D200" s="5" t="s">
        <v>11</v>
      </c>
      <c r="E200" s="5">
        <v>2</v>
      </c>
      <c r="F200" s="5">
        <v>0</v>
      </c>
      <c r="G200" s="5">
        <v>470</v>
      </c>
      <c r="H200" s="7" t="s">
        <v>24</v>
      </c>
      <c r="I200" s="5">
        <v>1</v>
      </c>
      <c r="J200" s="7">
        <v>0</v>
      </c>
      <c r="K200" s="5">
        <v>21150</v>
      </c>
      <c r="L200" s="7" t="s">
        <v>25</v>
      </c>
      <c r="M200" s="5">
        <v>1</v>
      </c>
      <c r="N200" s="7">
        <v>0</v>
      </c>
      <c r="O200" s="5">
        <v>352.5</v>
      </c>
      <c r="P200" s="5">
        <v>1</v>
      </c>
      <c r="Q200" s="5">
        <f t="shared" si="9"/>
        <v>14</v>
      </c>
      <c r="R200" s="5">
        <f t="shared" si="10"/>
        <v>10.7</v>
      </c>
      <c r="T200" s="4">
        <f t="shared" si="11"/>
        <v>1.071686518197123E+43</v>
      </c>
    </row>
    <row r="201" spans="1:20" ht="16.5" x14ac:dyDescent="0.2">
      <c r="A201" s="4">
        <v>198</v>
      </c>
      <c r="B201" s="4">
        <v>2002</v>
      </c>
      <c r="C201" s="4">
        <v>48</v>
      </c>
      <c r="D201" s="5" t="s">
        <v>11</v>
      </c>
      <c r="E201" s="5">
        <v>2</v>
      </c>
      <c r="F201" s="5">
        <v>0</v>
      </c>
      <c r="G201" s="5">
        <v>480</v>
      </c>
      <c r="H201" s="7" t="s">
        <v>24</v>
      </c>
      <c r="I201" s="5">
        <v>1</v>
      </c>
      <c r="J201" s="7">
        <v>0</v>
      </c>
      <c r="K201" s="5">
        <v>21600</v>
      </c>
      <c r="L201" s="7" t="s">
        <v>25</v>
      </c>
      <c r="M201" s="5">
        <v>1</v>
      </c>
      <c r="N201" s="7">
        <v>0</v>
      </c>
      <c r="O201" s="5">
        <v>360</v>
      </c>
      <c r="P201" s="5">
        <v>1</v>
      </c>
      <c r="Q201" s="5">
        <f t="shared" si="9"/>
        <v>14</v>
      </c>
      <c r="R201" s="5">
        <f t="shared" si="10"/>
        <v>17.3</v>
      </c>
      <c r="T201" s="4">
        <f t="shared" si="11"/>
        <v>1.7340252117279776E+43</v>
      </c>
    </row>
    <row r="202" spans="1:20" ht="16.5" x14ac:dyDescent="0.2">
      <c r="A202" s="4">
        <v>199</v>
      </c>
      <c r="B202" s="4">
        <v>2002</v>
      </c>
      <c r="C202" s="4">
        <v>49</v>
      </c>
      <c r="D202" s="5" t="s">
        <v>11</v>
      </c>
      <c r="E202" s="5">
        <v>2</v>
      </c>
      <c r="F202" s="5">
        <v>0</v>
      </c>
      <c r="G202" s="5">
        <v>490</v>
      </c>
      <c r="H202" s="7" t="s">
        <v>24</v>
      </c>
      <c r="I202" s="5">
        <v>1</v>
      </c>
      <c r="J202" s="7">
        <v>0</v>
      </c>
      <c r="K202" s="5">
        <v>22050</v>
      </c>
      <c r="L202" s="7" t="s">
        <v>25</v>
      </c>
      <c r="M202" s="5">
        <v>1</v>
      </c>
      <c r="N202" s="7">
        <v>0</v>
      </c>
      <c r="O202" s="5">
        <v>367.5</v>
      </c>
      <c r="P202" s="5">
        <v>1</v>
      </c>
      <c r="Q202" s="5">
        <f t="shared" si="9"/>
        <v>14</v>
      </c>
      <c r="R202" s="5">
        <f t="shared" si="10"/>
        <v>28.1</v>
      </c>
      <c r="T202" s="4">
        <f t="shared" si="11"/>
        <v>2.8057117299251005E+43</v>
      </c>
    </row>
    <row r="203" spans="1:20" ht="16.5" x14ac:dyDescent="0.2">
      <c r="A203" s="4">
        <v>200</v>
      </c>
      <c r="B203" s="4">
        <v>2002</v>
      </c>
      <c r="C203" s="4">
        <v>50</v>
      </c>
      <c r="D203" s="5" t="s">
        <v>11</v>
      </c>
      <c r="E203" s="5">
        <v>2</v>
      </c>
      <c r="F203" s="5">
        <v>0</v>
      </c>
      <c r="G203" s="5">
        <v>500</v>
      </c>
      <c r="H203" s="7" t="s">
        <v>24</v>
      </c>
      <c r="I203" s="5">
        <v>1</v>
      </c>
      <c r="J203" s="7">
        <v>0</v>
      </c>
      <c r="K203" s="5">
        <v>22500</v>
      </c>
      <c r="L203" s="7" t="s">
        <v>25</v>
      </c>
      <c r="M203" s="5">
        <v>1</v>
      </c>
      <c r="N203" s="7">
        <v>0</v>
      </c>
      <c r="O203" s="5">
        <v>375</v>
      </c>
      <c r="P203" s="5">
        <v>1</v>
      </c>
      <c r="Q203" s="5">
        <f t="shared" si="9"/>
        <v>14</v>
      </c>
      <c r="R203" s="5">
        <f t="shared" si="10"/>
        <v>45.4</v>
      </c>
      <c r="T203" s="4">
        <f t="shared" si="11"/>
        <v>4.5397369416530781E+43</v>
      </c>
    </row>
    <row r="204" spans="1:20" ht="16.5" x14ac:dyDescent="0.2">
      <c r="A204" s="4">
        <v>201</v>
      </c>
      <c r="B204" s="4">
        <v>2002</v>
      </c>
      <c r="C204" s="4">
        <v>51</v>
      </c>
      <c r="D204" s="5" t="s">
        <v>11</v>
      </c>
      <c r="E204" s="5">
        <v>2</v>
      </c>
      <c r="F204" s="5">
        <v>0</v>
      </c>
      <c r="G204" s="5">
        <v>510</v>
      </c>
      <c r="H204" s="7" t="s">
        <v>24</v>
      </c>
      <c r="I204" s="5">
        <v>1</v>
      </c>
      <c r="J204" s="7">
        <v>0</v>
      </c>
      <c r="K204" s="5">
        <v>22950</v>
      </c>
      <c r="L204" s="7" t="s">
        <v>25</v>
      </c>
      <c r="M204" s="5">
        <v>1</v>
      </c>
      <c r="N204" s="7">
        <v>0</v>
      </c>
      <c r="O204" s="5">
        <v>382.5</v>
      </c>
      <c r="P204" s="5">
        <v>1</v>
      </c>
      <c r="Q204" s="5">
        <f t="shared" si="9"/>
        <v>14</v>
      </c>
      <c r="R204" s="5">
        <f t="shared" si="10"/>
        <v>73.5</v>
      </c>
      <c r="T204" s="4">
        <f t="shared" si="11"/>
        <v>7.3454486715781786E+43</v>
      </c>
    </row>
    <row r="205" spans="1:20" ht="16.5" x14ac:dyDescent="0.2">
      <c r="A205" s="4">
        <v>202</v>
      </c>
      <c r="B205" s="4">
        <v>2002</v>
      </c>
      <c r="C205" s="4">
        <v>52</v>
      </c>
      <c r="D205" s="5" t="s">
        <v>11</v>
      </c>
      <c r="E205" s="5">
        <v>2</v>
      </c>
      <c r="F205" s="5">
        <v>0</v>
      </c>
      <c r="G205" s="5">
        <v>520</v>
      </c>
      <c r="H205" s="7" t="s">
        <v>24</v>
      </c>
      <c r="I205" s="5">
        <v>1</v>
      </c>
      <c r="J205" s="7">
        <v>0</v>
      </c>
      <c r="K205" s="5">
        <v>23400</v>
      </c>
      <c r="L205" s="7" t="s">
        <v>25</v>
      </c>
      <c r="M205" s="5">
        <v>1</v>
      </c>
      <c r="N205" s="7">
        <v>0</v>
      </c>
      <c r="O205" s="5">
        <v>390</v>
      </c>
      <c r="P205" s="5">
        <v>1</v>
      </c>
      <c r="Q205" s="5">
        <f t="shared" si="9"/>
        <v>14</v>
      </c>
      <c r="R205" s="5">
        <f t="shared" si="10"/>
        <v>118.9</v>
      </c>
      <c r="T205" s="4">
        <f t="shared" si="11"/>
        <v>1.1885185613231258E+44</v>
      </c>
    </row>
    <row r="206" spans="1:20" ht="16.5" x14ac:dyDescent="0.2">
      <c r="A206" s="4">
        <v>203</v>
      </c>
      <c r="B206" s="4">
        <v>2002</v>
      </c>
      <c r="C206" s="4">
        <v>53</v>
      </c>
      <c r="D206" s="5" t="s">
        <v>11</v>
      </c>
      <c r="E206" s="5">
        <v>2</v>
      </c>
      <c r="F206" s="5">
        <v>0</v>
      </c>
      <c r="G206" s="5">
        <v>530</v>
      </c>
      <c r="H206" s="7" t="s">
        <v>24</v>
      </c>
      <c r="I206" s="5">
        <v>1</v>
      </c>
      <c r="J206" s="7">
        <v>0</v>
      </c>
      <c r="K206" s="5">
        <v>23850</v>
      </c>
      <c r="L206" s="7" t="s">
        <v>25</v>
      </c>
      <c r="M206" s="5">
        <v>1</v>
      </c>
      <c r="N206" s="7">
        <v>0</v>
      </c>
      <c r="O206" s="5">
        <v>397.5</v>
      </c>
      <c r="P206" s="5">
        <v>1</v>
      </c>
      <c r="Q206" s="5">
        <f t="shared" si="9"/>
        <v>14</v>
      </c>
      <c r="R206" s="5">
        <f t="shared" si="10"/>
        <v>192.3</v>
      </c>
      <c r="T206" s="4">
        <f t="shared" si="11"/>
        <v>1.9230634284809436E+44</v>
      </c>
    </row>
    <row r="207" spans="1:20" ht="16.5" x14ac:dyDescent="0.2">
      <c r="A207" s="4">
        <v>204</v>
      </c>
      <c r="B207" s="4">
        <v>2002</v>
      </c>
      <c r="C207" s="4">
        <v>54</v>
      </c>
      <c r="D207" s="5" t="s">
        <v>11</v>
      </c>
      <c r="E207" s="5">
        <v>2</v>
      </c>
      <c r="F207" s="5">
        <v>0</v>
      </c>
      <c r="G207" s="5">
        <v>540</v>
      </c>
      <c r="H207" s="7" t="s">
        <v>24</v>
      </c>
      <c r="I207" s="5">
        <v>1</v>
      </c>
      <c r="J207" s="7">
        <v>0</v>
      </c>
      <c r="K207" s="5">
        <v>24300</v>
      </c>
      <c r="L207" s="7" t="s">
        <v>25</v>
      </c>
      <c r="M207" s="5">
        <v>1</v>
      </c>
      <c r="N207" s="7">
        <v>0</v>
      </c>
      <c r="O207" s="5">
        <v>405</v>
      </c>
      <c r="P207" s="5">
        <v>1</v>
      </c>
      <c r="Q207" s="5">
        <f t="shared" si="9"/>
        <v>14</v>
      </c>
      <c r="R207" s="5">
        <f t="shared" si="10"/>
        <v>311.2</v>
      </c>
      <c r="T207" s="4">
        <f t="shared" si="11"/>
        <v>3.1115819898040694E+44</v>
      </c>
    </row>
    <row r="208" spans="1:20" ht="16.5" x14ac:dyDescent="0.2">
      <c r="A208" s="4">
        <v>205</v>
      </c>
      <c r="B208" s="4">
        <v>2002</v>
      </c>
      <c r="C208" s="4">
        <v>55</v>
      </c>
      <c r="D208" s="5" t="s">
        <v>11</v>
      </c>
      <c r="E208" s="5">
        <v>2</v>
      </c>
      <c r="F208" s="5">
        <v>0</v>
      </c>
      <c r="G208" s="5">
        <v>550</v>
      </c>
      <c r="H208" s="7" t="s">
        <v>24</v>
      </c>
      <c r="I208" s="5">
        <v>1</v>
      </c>
      <c r="J208" s="7">
        <v>0</v>
      </c>
      <c r="K208" s="5">
        <v>24750</v>
      </c>
      <c r="L208" s="7" t="s">
        <v>25</v>
      </c>
      <c r="M208" s="5">
        <v>1</v>
      </c>
      <c r="N208" s="7">
        <v>0</v>
      </c>
      <c r="O208" s="5">
        <v>412.5</v>
      </c>
      <c r="P208" s="5">
        <v>1</v>
      </c>
      <c r="Q208" s="5">
        <f t="shared" si="9"/>
        <v>14</v>
      </c>
      <c r="R208" s="5">
        <f t="shared" si="10"/>
        <v>503.5</v>
      </c>
      <c r="T208" s="4">
        <f t="shared" si="11"/>
        <v>5.034645418285013E+44</v>
      </c>
    </row>
    <row r="209" spans="1:20" ht="16.5" x14ac:dyDescent="0.2">
      <c r="A209" s="4">
        <v>206</v>
      </c>
      <c r="B209" s="4">
        <v>2002</v>
      </c>
      <c r="C209" s="4">
        <v>56</v>
      </c>
      <c r="D209" s="5" t="s">
        <v>11</v>
      </c>
      <c r="E209" s="5">
        <v>2</v>
      </c>
      <c r="F209" s="5">
        <v>0</v>
      </c>
      <c r="G209" s="5">
        <v>560</v>
      </c>
      <c r="H209" s="7" t="s">
        <v>24</v>
      </c>
      <c r="I209" s="5">
        <v>1</v>
      </c>
      <c r="J209" s="7">
        <v>0</v>
      </c>
      <c r="K209" s="5">
        <v>25200</v>
      </c>
      <c r="L209" s="7" t="s">
        <v>25</v>
      </c>
      <c r="M209" s="5">
        <v>1</v>
      </c>
      <c r="N209" s="7">
        <v>0</v>
      </c>
      <c r="O209" s="5">
        <v>420</v>
      </c>
      <c r="P209" s="5">
        <v>1</v>
      </c>
      <c r="Q209" s="5">
        <f t="shared" si="9"/>
        <v>14</v>
      </c>
      <c r="R209" s="5">
        <f t="shared" si="10"/>
        <v>814.6</v>
      </c>
      <c r="T209" s="4">
        <f t="shared" si="11"/>
        <v>8.146227408089082E+44</v>
      </c>
    </row>
    <row r="210" spans="1:20" ht="16.5" x14ac:dyDescent="0.2">
      <c r="A210" s="4">
        <v>207</v>
      </c>
      <c r="B210" s="4">
        <v>2002</v>
      </c>
      <c r="C210" s="4">
        <v>57</v>
      </c>
      <c r="D210" s="5" t="s">
        <v>11</v>
      </c>
      <c r="E210" s="5">
        <v>2</v>
      </c>
      <c r="F210" s="5">
        <v>0</v>
      </c>
      <c r="G210" s="5">
        <v>570</v>
      </c>
      <c r="H210" s="7" t="s">
        <v>24</v>
      </c>
      <c r="I210" s="5">
        <v>1</v>
      </c>
      <c r="J210" s="7">
        <v>0</v>
      </c>
      <c r="K210" s="5">
        <v>25650</v>
      </c>
      <c r="L210" s="7" t="s">
        <v>25</v>
      </c>
      <c r="M210" s="5">
        <v>1</v>
      </c>
      <c r="N210" s="7">
        <v>0</v>
      </c>
      <c r="O210" s="5">
        <v>427.5</v>
      </c>
      <c r="P210" s="5">
        <v>1</v>
      </c>
      <c r="Q210" s="5">
        <f t="shared" si="9"/>
        <v>15</v>
      </c>
      <c r="R210" s="5">
        <f t="shared" si="10"/>
        <v>1.3</v>
      </c>
      <c r="T210" s="4">
        <f t="shared" si="11"/>
        <v>1.3180872826374095E+45</v>
      </c>
    </row>
    <row r="211" spans="1:20" ht="16.5" x14ac:dyDescent="0.2">
      <c r="A211" s="4">
        <v>208</v>
      </c>
      <c r="B211" s="4">
        <v>2002</v>
      </c>
      <c r="C211" s="4">
        <v>58</v>
      </c>
      <c r="D211" s="5" t="s">
        <v>11</v>
      </c>
      <c r="E211" s="5">
        <v>2</v>
      </c>
      <c r="F211" s="5">
        <v>0</v>
      </c>
      <c r="G211" s="5">
        <v>580</v>
      </c>
      <c r="H211" s="7" t="s">
        <v>24</v>
      </c>
      <c r="I211" s="5">
        <v>1</v>
      </c>
      <c r="J211" s="7">
        <v>0</v>
      </c>
      <c r="K211" s="5">
        <v>26100</v>
      </c>
      <c r="L211" s="7" t="s">
        <v>25</v>
      </c>
      <c r="M211" s="5">
        <v>1</v>
      </c>
      <c r="N211" s="7">
        <v>0</v>
      </c>
      <c r="O211" s="5">
        <v>435</v>
      </c>
      <c r="P211" s="5">
        <v>1</v>
      </c>
      <c r="Q211" s="5">
        <f t="shared" si="9"/>
        <v>15</v>
      </c>
      <c r="R211" s="5">
        <f t="shared" si="10"/>
        <v>2.1</v>
      </c>
      <c r="T211" s="4">
        <f t="shared" si="11"/>
        <v>2.1327100234463177E+45</v>
      </c>
    </row>
    <row r="212" spans="1:20" ht="16.5" x14ac:dyDescent="0.2">
      <c r="A212" s="4">
        <v>209</v>
      </c>
      <c r="B212" s="4">
        <v>2002</v>
      </c>
      <c r="C212" s="4">
        <v>59</v>
      </c>
      <c r="D212" s="5" t="s">
        <v>11</v>
      </c>
      <c r="E212" s="5">
        <v>2</v>
      </c>
      <c r="F212" s="5">
        <v>0</v>
      </c>
      <c r="G212" s="5">
        <v>590</v>
      </c>
      <c r="H212" s="7" t="s">
        <v>24</v>
      </c>
      <c r="I212" s="5">
        <v>1</v>
      </c>
      <c r="J212" s="7">
        <v>0</v>
      </c>
      <c r="K212" s="5">
        <v>26550</v>
      </c>
      <c r="L212" s="7" t="s">
        <v>25</v>
      </c>
      <c r="M212" s="5">
        <v>1</v>
      </c>
      <c r="N212" s="7">
        <v>0</v>
      </c>
      <c r="O212" s="5">
        <v>442.5</v>
      </c>
      <c r="P212" s="5">
        <v>1</v>
      </c>
      <c r="Q212" s="5">
        <f t="shared" si="9"/>
        <v>15</v>
      </c>
      <c r="R212" s="5">
        <f t="shared" si="10"/>
        <v>3.5</v>
      </c>
      <c r="T212" s="4">
        <f t="shared" si="11"/>
        <v>3.4507973060837272E+45</v>
      </c>
    </row>
    <row r="213" spans="1:20" ht="16.5" x14ac:dyDescent="0.2">
      <c r="A213" s="4">
        <v>210</v>
      </c>
      <c r="B213" s="4">
        <v>2002</v>
      </c>
      <c r="C213" s="4">
        <v>60</v>
      </c>
      <c r="D213" s="5" t="s">
        <v>11</v>
      </c>
      <c r="E213" s="5">
        <v>2</v>
      </c>
      <c r="F213" s="5">
        <v>0</v>
      </c>
      <c r="G213" s="5">
        <v>600</v>
      </c>
      <c r="H213" s="7" t="s">
        <v>24</v>
      </c>
      <c r="I213" s="5">
        <v>1</v>
      </c>
      <c r="J213" s="7">
        <v>0</v>
      </c>
      <c r="K213" s="5">
        <v>27000</v>
      </c>
      <c r="L213" s="7" t="s">
        <v>25</v>
      </c>
      <c r="M213" s="5">
        <v>1</v>
      </c>
      <c r="N213" s="7">
        <v>0</v>
      </c>
      <c r="O213" s="5">
        <v>450</v>
      </c>
      <c r="P213" s="5">
        <v>1</v>
      </c>
      <c r="Q213" s="5">
        <f t="shared" si="9"/>
        <v>15</v>
      </c>
      <c r="R213" s="5">
        <f t="shared" si="10"/>
        <v>5.6</v>
      </c>
      <c r="T213" s="4">
        <f t="shared" si="11"/>
        <v>5.5835073295300449E+45</v>
      </c>
    </row>
    <row r="214" spans="1:20" ht="16.5" x14ac:dyDescent="0.2">
      <c r="A214" s="4">
        <v>211</v>
      </c>
      <c r="B214" s="4">
        <v>2002</v>
      </c>
      <c r="C214" s="4">
        <v>61</v>
      </c>
      <c r="D214" s="5" t="s">
        <v>11</v>
      </c>
      <c r="E214" s="5">
        <v>2</v>
      </c>
      <c r="F214" s="5">
        <v>0</v>
      </c>
      <c r="G214" s="5">
        <v>610</v>
      </c>
      <c r="H214" s="7" t="s">
        <v>24</v>
      </c>
      <c r="I214" s="5">
        <v>1</v>
      </c>
      <c r="J214" s="7">
        <v>0</v>
      </c>
      <c r="K214" s="5">
        <v>27450</v>
      </c>
      <c r="L214" s="7" t="s">
        <v>25</v>
      </c>
      <c r="M214" s="5">
        <v>1</v>
      </c>
      <c r="N214" s="7">
        <v>0</v>
      </c>
      <c r="O214" s="5">
        <v>457.5</v>
      </c>
      <c r="P214" s="5">
        <v>1</v>
      </c>
      <c r="Q214" s="5">
        <f t="shared" si="9"/>
        <v>15</v>
      </c>
      <c r="R214" s="5">
        <f t="shared" si="10"/>
        <v>9</v>
      </c>
      <c r="T214" s="4">
        <f t="shared" si="11"/>
        <v>9.0343046356137728E+45</v>
      </c>
    </row>
    <row r="215" spans="1:20" ht="16.5" x14ac:dyDescent="0.2">
      <c r="A215" s="4">
        <v>212</v>
      </c>
      <c r="B215" s="4">
        <v>2002</v>
      </c>
      <c r="C215" s="4">
        <v>62</v>
      </c>
      <c r="D215" s="5" t="s">
        <v>11</v>
      </c>
      <c r="E215" s="5">
        <v>2</v>
      </c>
      <c r="F215" s="5">
        <v>0</v>
      </c>
      <c r="G215" s="5">
        <v>620</v>
      </c>
      <c r="H215" s="7" t="s">
        <v>24</v>
      </c>
      <c r="I215" s="5">
        <v>1</v>
      </c>
      <c r="J215" s="7">
        <v>0</v>
      </c>
      <c r="K215" s="5">
        <v>27900</v>
      </c>
      <c r="L215" s="7" t="s">
        <v>25</v>
      </c>
      <c r="M215" s="5">
        <v>1</v>
      </c>
      <c r="N215" s="7">
        <v>0</v>
      </c>
      <c r="O215" s="5">
        <v>465</v>
      </c>
      <c r="P215" s="5">
        <v>1</v>
      </c>
      <c r="Q215" s="5">
        <f t="shared" si="9"/>
        <v>15</v>
      </c>
      <c r="R215" s="5">
        <f t="shared" si="10"/>
        <v>14.6</v>
      </c>
      <c r="T215" s="4">
        <f t="shared" si="11"/>
        <v>1.4617811965143818E+46</v>
      </c>
    </row>
    <row r="216" spans="1:20" ht="16.5" x14ac:dyDescent="0.2">
      <c r="A216" s="4">
        <v>213</v>
      </c>
      <c r="B216" s="4">
        <v>2002</v>
      </c>
      <c r="C216" s="4">
        <v>63</v>
      </c>
      <c r="D216" s="5" t="s">
        <v>11</v>
      </c>
      <c r="E216" s="5">
        <v>2</v>
      </c>
      <c r="F216" s="5">
        <v>0</v>
      </c>
      <c r="G216" s="5">
        <v>630</v>
      </c>
      <c r="H216" s="7" t="s">
        <v>24</v>
      </c>
      <c r="I216" s="5">
        <v>1</v>
      </c>
      <c r="J216" s="7">
        <v>0</v>
      </c>
      <c r="K216" s="5">
        <v>28350</v>
      </c>
      <c r="L216" s="7" t="s">
        <v>25</v>
      </c>
      <c r="M216" s="5">
        <v>1</v>
      </c>
      <c r="N216" s="7">
        <v>0</v>
      </c>
      <c r="O216" s="5">
        <v>472.5</v>
      </c>
      <c r="P216" s="5">
        <v>1</v>
      </c>
      <c r="Q216" s="5">
        <f t="shared" si="9"/>
        <v>15</v>
      </c>
      <c r="R216" s="5">
        <f t="shared" si="10"/>
        <v>23.7</v>
      </c>
      <c r="T216" s="4">
        <f t="shared" si="11"/>
        <v>2.3652116600757589E+46</v>
      </c>
    </row>
    <row r="217" spans="1:20" ht="16.5" x14ac:dyDescent="0.2">
      <c r="A217" s="4">
        <v>214</v>
      </c>
      <c r="B217" s="4">
        <v>2002</v>
      </c>
      <c r="C217" s="4">
        <v>64</v>
      </c>
      <c r="D217" s="5" t="s">
        <v>11</v>
      </c>
      <c r="E217" s="5">
        <v>2</v>
      </c>
      <c r="F217" s="5">
        <v>0</v>
      </c>
      <c r="G217" s="5">
        <v>640</v>
      </c>
      <c r="H217" s="7" t="s">
        <v>24</v>
      </c>
      <c r="I217" s="5">
        <v>1</v>
      </c>
      <c r="J217" s="7">
        <v>0</v>
      </c>
      <c r="K217" s="5">
        <v>28800</v>
      </c>
      <c r="L217" s="7" t="s">
        <v>25</v>
      </c>
      <c r="M217" s="5">
        <v>1</v>
      </c>
      <c r="N217" s="7">
        <v>0</v>
      </c>
      <c r="O217" s="5">
        <v>480</v>
      </c>
      <c r="P217" s="5">
        <v>1</v>
      </c>
      <c r="Q217" s="5">
        <f t="shared" si="9"/>
        <v>15</v>
      </c>
      <c r="R217" s="5">
        <f t="shared" si="10"/>
        <v>38.299999999999997</v>
      </c>
      <c r="T217" s="4">
        <f t="shared" si="11"/>
        <v>3.8269928565901404E+46</v>
      </c>
    </row>
    <row r="218" spans="1:20" ht="16.5" x14ac:dyDescent="0.2">
      <c r="A218" s="4">
        <v>215</v>
      </c>
      <c r="B218" s="4">
        <v>2002</v>
      </c>
      <c r="C218" s="4">
        <v>65</v>
      </c>
      <c r="D218" s="5" t="s">
        <v>11</v>
      </c>
      <c r="E218" s="5">
        <v>2</v>
      </c>
      <c r="F218" s="5">
        <v>0</v>
      </c>
      <c r="G218" s="5">
        <v>650</v>
      </c>
      <c r="H218" s="7" t="s">
        <v>24</v>
      </c>
      <c r="I218" s="5">
        <v>1</v>
      </c>
      <c r="J218" s="7">
        <v>0</v>
      </c>
      <c r="K218" s="5">
        <v>29250</v>
      </c>
      <c r="L218" s="7" t="s">
        <v>25</v>
      </c>
      <c r="M218" s="5">
        <v>1</v>
      </c>
      <c r="N218" s="7">
        <v>0</v>
      </c>
      <c r="O218" s="5">
        <v>487.5</v>
      </c>
      <c r="P218" s="5">
        <v>1</v>
      </c>
      <c r="Q218" s="5">
        <f t="shared" si="9"/>
        <v>15</v>
      </c>
      <c r="R218" s="5">
        <f t="shared" si="10"/>
        <v>61.9</v>
      </c>
      <c r="T218" s="4">
        <f t="shared" si="11"/>
        <v>6.1922045166658993E+46</v>
      </c>
    </row>
    <row r="219" spans="1:20" ht="16.5" x14ac:dyDescent="0.2">
      <c r="A219" s="4">
        <v>216</v>
      </c>
      <c r="B219" s="4">
        <v>2002</v>
      </c>
      <c r="C219" s="4">
        <v>66</v>
      </c>
      <c r="D219" s="5" t="s">
        <v>11</v>
      </c>
      <c r="E219" s="5">
        <v>2</v>
      </c>
      <c r="F219" s="5">
        <v>0</v>
      </c>
      <c r="G219" s="5">
        <v>660</v>
      </c>
      <c r="H219" s="7" t="s">
        <v>24</v>
      </c>
      <c r="I219" s="5">
        <v>1</v>
      </c>
      <c r="J219" s="7">
        <v>0</v>
      </c>
      <c r="K219" s="5">
        <v>29700</v>
      </c>
      <c r="L219" s="7" t="s">
        <v>25</v>
      </c>
      <c r="M219" s="5">
        <v>1</v>
      </c>
      <c r="N219" s="7">
        <v>0</v>
      </c>
      <c r="O219" s="5">
        <v>495</v>
      </c>
      <c r="P219" s="5">
        <v>1</v>
      </c>
      <c r="Q219" s="5">
        <f t="shared" si="9"/>
        <v>15</v>
      </c>
      <c r="R219" s="5">
        <f t="shared" si="10"/>
        <v>100.2</v>
      </c>
      <c r="T219" s="4">
        <f t="shared" si="11"/>
        <v>1.0019197373256039E+47</v>
      </c>
    </row>
    <row r="220" spans="1:20" ht="16.5" x14ac:dyDescent="0.2">
      <c r="A220" s="4">
        <v>217</v>
      </c>
      <c r="B220" s="4">
        <v>2002</v>
      </c>
      <c r="C220" s="4">
        <v>67</v>
      </c>
      <c r="D220" s="5" t="s">
        <v>11</v>
      </c>
      <c r="E220" s="5">
        <v>2</v>
      </c>
      <c r="F220" s="5">
        <v>0</v>
      </c>
      <c r="G220" s="5">
        <v>670</v>
      </c>
      <c r="H220" s="7" t="s">
        <v>24</v>
      </c>
      <c r="I220" s="5">
        <v>1</v>
      </c>
      <c r="J220" s="7">
        <v>0</v>
      </c>
      <c r="K220" s="5">
        <v>30150</v>
      </c>
      <c r="L220" s="7" t="s">
        <v>25</v>
      </c>
      <c r="M220" s="5">
        <v>1</v>
      </c>
      <c r="N220" s="7">
        <v>0</v>
      </c>
      <c r="O220" s="5">
        <v>502.5</v>
      </c>
      <c r="P220" s="5">
        <v>1</v>
      </c>
      <c r="Q220" s="5">
        <f t="shared" si="9"/>
        <v>15</v>
      </c>
      <c r="R220" s="5">
        <f t="shared" si="10"/>
        <v>162.1</v>
      </c>
      <c r="T220" s="4">
        <f t="shared" si="11"/>
        <v>1.6211401889921938E+47</v>
      </c>
    </row>
    <row r="221" spans="1:20" ht="16.5" x14ac:dyDescent="0.2">
      <c r="A221" s="4">
        <v>218</v>
      </c>
      <c r="B221" s="4">
        <v>2002</v>
      </c>
      <c r="C221" s="4">
        <v>68</v>
      </c>
      <c r="D221" s="5" t="s">
        <v>11</v>
      </c>
      <c r="E221" s="5">
        <v>2</v>
      </c>
      <c r="F221" s="5">
        <v>0</v>
      </c>
      <c r="G221" s="5">
        <v>680</v>
      </c>
      <c r="H221" s="7" t="s">
        <v>24</v>
      </c>
      <c r="I221" s="5">
        <v>1</v>
      </c>
      <c r="J221" s="7">
        <v>0</v>
      </c>
      <c r="K221" s="5">
        <v>30600</v>
      </c>
      <c r="L221" s="7" t="s">
        <v>25</v>
      </c>
      <c r="M221" s="5">
        <v>1</v>
      </c>
      <c r="N221" s="7">
        <v>0</v>
      </c>
      <c r="O221" s="5">
        <v>510</v>
      </c>
      <c r="P221" s="5">
        <v>1</v>
      </c>
      <c r="Q221" s="5">
        <f t="shared" si="9"/>
        <v>15</v>
      </c>
      <c r="R221" s="5">
        <f t="shared" si="10"/>
        <v>262.3</v>
      </c>
      <c r="T221" s="4">
        <f t="shared" si="11"/>
        <v>2.6230599263177979E+47</v>
      </c>
    </row>
    <row r="222" spans="1:20" ht="16.5" x14ac:dyDescent="0.2">
      <c r="A222" s="4">
        <v>219</v>
      </c>
      <c r="B222" s="4">
        <v>2002</v>
      </c>
      <c r="C222" s="4">
        <v>69</v>
      </c>
      <c r="D222" s="5" t="s">
        <v>11</v>
      </c>
      <c r="E222" s="5">
        <v>2</v>
      </c>
      <c r="F222" s="5">
        <v>0</v>
      </c>
      <c r="G222" s="5">
        <v>690</v>
      </c>
      <c r="H222" s="7" t="s">
        <v>24</v>
      </c>
      <c r="I222" s="5">
        <v>1</v>
      </c>
      <c r="J222" s="7">
        <v>0</v>
      </c>
      <c r="K222" s="5">
        <v>31050</v>
      </c>
      <c r="L222" s="7" t="s">
        <v>25</v>
      </c>
      <c r="M222" s="5">
        <v>1</v>
      </c>
      <c r="N222" s="7">
        <v>0</v>
      </c>
      <c r="O222" s="5">
        <v>517.5</v>
      </c>
      <c r="P222" s="5">
        <v>1</v>
      </c>
      <c r="Q222" s="5">
        <f t="shared" si="9"/>
        <v>15</v>
      </c>
      <c r="R222" s="5">
        <f t="shared" si="10"/>
        <v>424.4</v>
      </c>
      <c r="T222" s="4">
        <f t="shared" si="11"/>
        <v>4.2442001153099915E+47</v>
      </c>
    </row>
    <row r="223" spans="1:20" ht="16.5" x14ac:dyDescent="0.2">
      <c r="A223" s="4">
        <v>220</v>
      </c>
      <c r="B223" s="4">
        <v>2002</v>
      </c>
      <c r="C223" s="4">
        <v>70</v>
      </c>
      <c r="D223" s="5" t="s">
        <v>11</v>
      </c>
      <c r="E223" s="5">
        <v>2</v>
      </c>
      <c r="F223" s="5">
        <v>0</v>
      </c>
      <c r="G223" s="5">
        <v>700</v>
      </c>
      <c r="H223" s="7" t="s">
        <v>24</v>
      </c>
      <c r="I223" s="5">
        <v>1</v>
      </c>
      <c r="J223" s="7">
        <v>0</v>
      </c>
      <c r="K223" s="5">
        <v>31500</v>
      </c>
      <c r="L223" s="7" t="s">
        <v>25</v>
      </c>
      <c r="M223" s="5">
        <v>1</v>
      </c>
      <c r="N223" s="7">
        <v>0</v>
      </c>
      <c r="O223" s="5">
        <v>525</v>
      </c>
      <c r="P223" s="5">
        <v>1</v>
      </c>
      <c r="Q223" s="5">
        <f t="shared" si="9"/>
        <v>15</v>
      </c>
      <c r="R223" s="5">
        <f t="shared" si="10"/>
        <v>686.7</v>
      </c>
      <c r="T223" s="4">
        <f t="shared" si="11"/>
        <v>6.8672600416277894E+47</v>
      </c>
    </row>
    <row r="224" spans="1:20" ht="16.5" x14ac:dyDescent="0.2">
      <c r="A224" s="4">
        <v>221</v>
      </c>
      <c r="B224" s="4">
        <v>2002</v>
      </c>
      <c r="C224" s="4">
        <v>71</v>
      </c>
      <c r="D224" s="5" t="s">
        <v>11</v>
      </c>
      <c r="E224" s="5">
        <v>2</v>
      </c>
      <c r="F224" s="5">
        <v>0</v>
      </c>
      <c r="G224" s="5">
        <v>710</v>
      </c>
      <c r="H224" s="7" t="s">
        <v>24</v>
      </c>
      <c r="I224" s="5">
        <v>1</v>
      </c>
      <c r="J224" s="7">
        <v>0</v>
      </c>
      <c r="K224" s="5">
        <v>31950</v>
      </c>
      <c r="L224" s="7" t="s">
        <v>25</v>
      </c>
      <c r="M224" s="5">
        <v>1</v>
      </c>
      <c r="N224" s="7">
        <v>0</v>
      </c>
      <c r="O224" s="5">
        <v>532.5</v>
      </c>
      <c r="P224" s="5">
        <v>1</v>
      </c>
      <c r="Q224" s="5">
        <f t="shared" si="9"/>
        <v>16</v>
      </c>
      <c r="R224" s="5">
        <f t="shared" si="10"/>
        <v>1.1000000000000001</v>
      </c>
      <c r="T224" s="4">
        <f t="shared" si="11"/>
        <v>1.1111460156937782E+48</v>
      </c>
    </row>
    <row r="225" spans="1:20" ht="16.5" x14ac:dyDescent="0.2">
      <c r="A225" s="4">
        <v>222</v>
      </c>
      <c r="B225" s="4">
        <v>2002</v>
      </c>
      <c r="C225" s="4">
        <v>72</v>
      </c>
      <c r="D225" s="5" t="s">
        <v>11</v>
      </c>
      <c r="E225" s="5">
        <v>2</v>
      </c>
      <c r="F225" s="5">
        <v>0</v>
      </c>
      <c r="G225" s="5">
        <v>720</v>
      </c>
      <c r="H225" s="7" t="s">
        <v>24</v>
      </c>
      <c r="I225" s="5">
        <v>1</v>
      </c>
      <c r="J225" s="7">
        <v>0</v>
      </c>
      <c r="K225" s="5">
        <v>32400</v>
      </c>
      <c r="L225" s="7" t="s">
        <v>25</v>
      </c>
      <c r="M225" s="5">
        <v>1</v>
      </c>
      <c r="N225" s="7">
        <v>0</v>
      </c>
      <c r="O225" s="5">
        <v>540</v>
      </c>
      <c r="P225" s="5">
        <v>1</v>
      </c>
      <c r="Q225" s="5">
        <f t="shared" si="9"/>
        <v>16</v>
      </c>
      <c r="R225" s="5">
        <f t="shared" si="10"/>
        <v>1.8</v>
      </c>
      <c r="T225" s="4">
        <f t="shared" si="11"/>
        <v>1.797872019856557E+48</v>
      </c>
    </row>
    <row r="226" spans="1:20" ht="16.5" x14ac:dyDescent="0.2">
      <c r="A226" s="4">
        <v>223</v>
      </c>
      <c r="B226" s="4">
        <v>2002</v>
      </c>
      <c r="C226" s="4">
        <v>73</v>
      </c>
      <c r="D226" s="5" t="s">
        <v>11</v>
      </c>
      <c r="E226" s="5">
        <v>2</v>
      </c>
      <c r="F226" s="5">
        <v>0</v>
      </c>
      <c r="G226" s="5">
        <v>730</v>
      </c>
      <c r="H226" s="7" t="s">
        <v>24</v>
      </c>
      <c r="I226" s="5">
        <v>1</v>
      </c>
      <c r="J226" s="7">
        <v>0</v>
      </c>
      <c r="K226" s="5">
        <v>32850</v>
      </c>
      <c r="L226" s="7" t="s">
        <v>25</v>
      </c>
      <c r="M226" s="5">
        <v>1</v>
      </c>
      <c r="N226" s="7">
        <v>0</v>
      </c>
      <c r="O226" s="5">
        <v>547.5</v>
      </c>
      <c r="P226" s="5">
        <v>1</v>
      </c>
      <c r="Q226" s="5">
        <f t="shared" si="9"/>
        <v>16</v>
      </c>
      <c r="R226" s="5">
        <f t="shared" si="10"/>
        <v>2.9</v>
      </c>
      <c r="T226" s="4">
        <f t="shared" si="11"/>
        <v>2.9090180355503352E+48</v>
      </c>
    </row>
    <row r="227" spans="1:20" ht="16.5" x14ac:dyDescent="0.2">
      <c r="A227" s="4">
        <v>224</v>
      </c>
      <c r="B227" s="4">
        <v>2002</v>
      </c>
      <c r="C227" s="4">
        <v>74</v>
      </c>
      <c r="D227" s="5" t="s">
        <v>11</v>
      </c>
      <c r="E227" s="5">
        <v>2</v>
      </c>
      <c r="F227" s="5">
        <v>0</v>
      </c>
      <c r="G227" s="5">
        <v>740</v>
      </c>
      <c r="H227" s="7" t="s">
        <v>24</v>
      </c>
      <c r="I227" s="5">
        <v>1</v>
      </c>
      <c r="J227" s="7">
        <v>0</v>
      </c>
      <c r="K227" s="5">
        <v>33300</v>
      </c>
      <c r="L227" s="7" t="s">
        <v>25</v>
      </c>
      <c r="M227" s="5">
        <v>1</v>
      </c>
      <c r="N227" s="7">
        <v>0</v>
      </c>
      <c r="O227" s="5">
        <v>555</v>
      </c>
      <c r="P227" s="5">
        <v>1</v>
      </c>
      <c r="Q227" s="5">
        <f t="shared" si="9"/>
        <v>16</v>
      </c>
      <c r="R227" s="5">
        <f t="shared" si="10"/>
        <v>4.7</v>
      </c>
      <c r="T227" s="4">
        <f t="shared" si="11"/>
        <v>4.7068900554068925E+48</v>
      </c>
    </row>
    <row r="228" spans="1:20" ht="16.5" x14ac:dyDescent="0.2">
      <c r="A228" s="4">
        <v>225</v>
      </c>
      <c r="B228" s="4">
        <v>2002</v>
      </c>
      <c r="C228" s="4">
        <v>75</v>
      </c>
      <c r="D228" s="5" t="s">
        <v>11</v>
      </c>
      <c r="E228" s="5">
        <v>2</v>
      </c>
      <c r="F228" s="5">
        <v>0</v>
      </c>
      <c r="G228" s="5">
        <v>750</v>
      </c>
      <c r="H228" s="7" t="s">
        <v>24</v>
      </c>
      <c r="I228" s="5">
        <v>1</v>
      </c>
      <c r="J228" s="7">
        <v>0</v>
      </c>
      <c r="K228" s="5">
        <v>33750</v>
      </c>
      <c r="L228" s="7" t="s">
        <v>25</v>
      </c>
      <c r="M228" s="5">
        <v>1</v>
      </c>
      <c r="N228" s="7">
        <v>0</v>
      </c>
      <c r="O228" s="5">
        <v>562.5</v>
      </c>
      <c r="P228" s="5">
        <v>1</v>
      </c>
      <c r="Q228" s="5">
        <f t="shared" si="9"/>
        <v>16</v>
      </c>
      <c r="R228" s="5">
        <f t="shared" si="10"/>
        <v>7.6</v>
      </c>
      <c r="T228" s="4">
        <f t="shared" si="11"/>
        <v>7.6159080909572274E+48</v>
      </c>
    </row>
    <row r="229" spans="1:20" ht="16.5" x14ac:dyDescent="0.2">
      <c r="A229" s="4">
        <v>226</v>
      </c>
      <c r="B229" s="4">
        <v>2002</v>
      </c>
      <c r="C229" s="4">
        <v>76</v>
      </c>
      <c r="D229" s="5" t="s">
        <v>11</v>
      </c>
      <c r="E229" s="5">
        <v>2</v>
      </c>
      <c r="F229" s="5">
        <v>0</v>
      </c>
      <c r="G229" s="5">
        <v>760</v>
      </c>
      <c r="H229" s="7" t="s">
        <v>24</v>
      </c>
      <c r="I229" s="5">
        <v>1</v>
      </c>
      <c r="J229" s="7">
        <v>0</v>
      </c>
      <c r="K229" s="5">
        <v>34200</v>
      </c>
      <c r="L229" s="7" t="s">
        <v>25</v>
      </c>
      <c r="M229" s="5">
        <v>1</v>
      </c>
      <c r="N229" s="7">
        <v>0</v>
      </c>
      <c r="O229" s="5">
        <v>570</v>
      </c>
      <c r="P229" s="5">
        <v>1</v>
      </c>
      <c r="Q229" s="5">
        <f t="shared" si="9"/>
        <v>16</v>
      </c>
      <c r="R229" s="5">
        <f t="shared" si="10"/>
        <v>12.3</v>
      </c>
      <c r="T229" s="4">
        <f t="shared" si="11"/>
        <v>1.2322798146364119E+49</v>
      </c>
    </row>
    <row r="230" spans="1:20" ht="16.5" x14ac:dyDescent="0.2">
      <c r="A230" s="4">
        <v>227</v>
      </c>
      <c r="B230" s="4">
        <v>2002</v>
      </c>
      <c r="C230" s="4">
        <v>77</v>
      </c>
      <c r="D230" s="5" t="s">
        <v>11</v>
      </c>
      <c r="E230" s="5">
        <v>2</v>
      </c>
      <c r="F230" s="5">
        <v>0</v>
      </c>
      <c r="G230" s="5">
        <v>770</v>
      </c>
      <c r="H230" s="7" t="s">
        <v>24</v>
      </c>
      <c r="I230" s="5">
        <v>1</v>
      </c>
      <c r="J230" s="7">
        <v>0</v>
      </c>
      <c r="K230" s="5">
        <v>34650</v>
      </c>
      <c r="L230" s="7" t="s">
        <v>25</v>
      </c>
      <c r="M230" s="5">
        <v>1</v>
      </c>
      <c r="N230" s="7">
        <v>0</v>
      </c>
      <c r="O230" s="5">
        <v>577.5</v>
      </c>
      <c r="P230" s="5">
        <v>1</v>
      </c>
      <c r="Q230" s="5">
        <f t="shared" si="9"/>
        <v>16</v>
      </c>
      <c r="R230" s="5">
        <f t="shared" si="10"/>
        <v>19.899999999999999</v>
      </c>
      <c r="T230" s="4">
        <f t="shared" si="11"/>
        <v>1.9938706237321345E+49</v>
      </c>
    </row>
    <row r="231" spans="1:20" ht="16.5" x14ac:dyDescent="0.2">
      <c r="A231" s="4">
        <v>228</v>
      </c>
      <c r="B231" s="4">
        <v>2002</v>
      </c>
      <c r="C231" s="4">
        <v>78</v>
      </c>
      <c r="D231" s="5" t="s">
        <v>11</v>
      </c>
      <c r="E231" s="5">
        <v>2</v>
      </c>
      <c r="F231" s="5">
        <v>0</v>
      </c>
      <c r="G231" s="5">
        <v>780</v>
      </c>
      <c r="H231" s="7" t="s">
        <v>24</v>
      </c>
      <c r="I231" s="5">
        <v>1</v>
      </c>
      <c r="J231" s="7">
        <v>0</v>
      </c>
      <c r="K231" s="5">
        <v>35100</v>
      </c>
      <c r="L231" s="7" t="s">
        <v>25</v>
      </c>
      <c r="M231" s="5">
        <v>1</v>
      </c>
      <c r="N231" s="7">
        <v>0</v>
      </c>
      <c r="O231" s="5">
        <v>585</v>
      </c>
      <c r="P231" s="5">
        <v>1</v>
      </c>
      <c r="Q231" s="5">
        <f t="shared" si="9"/>
        <v>16</v>
      </c>
      <c r="R231" s="5">
        <f t="shared" si="10"/>
        <v>32.299999999999997</v>
      </c>
      <c r="T231" s="4">
        <f t="shared" si="11"/>
        <v>3.2261504383685463E+49</v>
      </c>
    </row>
    <row r="232" spans="1:20" ht="16.5" x14ac:dyDescent="0.2">
      <c r="A232" s="4">
        <v>229</v>
      </c>
      <c r="B232" s="4">
        <v>2002</v>
      </c>
      <c r="C232" s="4">
        <v>79</v>
      </c>
      <c r="D232" s="5" t="s">
        <v>11</v>
      </c>
      <c r="E232" s="5">
        <v>2</v>
      </c>
      <c r="F232" s="5">
        <v>0</v>
      </c>
      <c r="G232" s="5">
        <v>790</v>
      </c>
      <c r="H232" s="7" t="s">
        <v>24</v>
      </c>
      <c r="I232" s="5">
        <v>1</v>
      </c>
      <c r="J232" s="7">
        <v>0</v>
      </c>
      <c r="K232" s="5">
        <v>35550</v>
      </c>
      <c r="L232" s="7" t="s">
        <v>25</v>
      </c>
      <c r="M232" s="5">
        <v>1</v>
      </c>
      <c r="N232" s="7">
        <v>0</v>
      </c>
      <c r="O232" s="5">
        <v>592.5</v>
      </c>
      <c r="P232" s="5">
        <v>1</v>
      </c>
      <c r="Q232" s="5">
        <f t="shared" si="9"/>
        <v>16</v>
      </c>
      <c r="R232" s="5">
        <f t="shared" si="10"/>
        <v>52.2</v>
      </c>
      <c r="T232" s="4">
        <f t="shared" si="11"/>
        <v>5.2200210621006808E+49</v>
      </c>
    </row>
    <row r="233" spans="1:20" ht="16.5" x14ac:dyDescent="0.2">
      <c r="A233" s="4">
        <v>230</v>
      </c>
      <c r="B233" s="4">
        <v>2002</v>
      </c>
      <c r="C233" s="4">
        <v>80</v>
      </c>
      <c r="D233" s="5" t="s">
        <v>11</v>
      </c>
      <c r="E233" s="5">
        <v>2</v>
      </c>
      <c r="F233" s="5">
        <v>0</v>
      </c>
      <c r="G233" s="5">
        <v>800</v>
      </c>
      <c r="H233" s="7" t="s">
        <v>24</v>
      </c>
      <c r="I233" s="5">
        <v>1</v>
      </c>
      <c r="J233" s="7">
        <v>0</v>
      </c>
      <c r="K233" s="5">
        <v>36000</v>
      </c>
      <c r="L233" s="7" t="s">
        <v>25</v>
      </c>
      <c r="M233" s="5">
        <v>1</v>
      </c>
      <c r="N233" s="7">
        <v>0</v>
      </c>
      <c r="O233" s="5">
        <v>600</v>
      </c>
      <c r="P233" s="5">
        <v>1</v>
      </c>
      <c r="Q233" s="5">
        <f t="shared" si="9"/>
        <v>16</v>
      </c>
      <c r="R233" s="5">
        <f t="shared" si="10"/>
        <v>84.5</v>
      </c>
      <c r="T233" s="4">
        <f t="shared" si="11"/>
        <v>8.4461715004692276E+49</v>
      </c>
    </row>
    <row r="234" spans="1:20" ht="16.5" x14ac:dyDescent="0.2">
      <c r="A234" s="4">
        <v>231</v>
      </c>
      <c r="B234" s="4">
        <v>2002</v>
      </c>
      <c r="C234" s="4">
        <v>81</v>
      </c>
      <c r="D234" s="5" t="s">
        <v>11</v>
      </c>
      <c r="E234" s="5">
        <v>2</v>
      </c>
      <c r="F234" s="5">
        <v>0</v>
      </c>
      <c r="G234" s="5">
        <v>810</v>
      </c>
      <c r="H234" s="7" t="s">
        <v>24</v>
      </c>
      <c r="I234" s="5">
        <v>1</v>
      </c>
      <c r="J234" s="7">
        <v>0</v>
      </c>
      <c r="K234" s="5">
        <v>36450</v>
      </c>
      <c r="L234" s="7" t="s">
        <v>25</v>
      </c>
      <c r="M234" s="5">
        <v>1</v>
      </c>
      <c r="N234" s="7">
        <v>0</v>
      </c>
      <c r="O234" s="5">
        <v>607.5</v>
      </c>
      <c r="P234" s="5">
        <v>1</v>
      </c>
      <c r="Q234" s="5">
        <f t="shared" si="9"/>
        <v>16</v>
      </c>
      <c r="R234" s="5">
        <f t="shared" si="10"/>
        <v>136.69999999999999</v>
      </c>
      <c r="T234" s="4">
        <f t="shared" si="11"/>
        <v>1.3666192562569908E+50</v>
      </c>
    </row>
    <row r="235" spans="1:20" ht="16.5" x14ac:dyDescent="0.2">
      <c r="A235" s="4">
        <v>232</v>
      </c>
      <c r="B235" s="4">
        <v>2002</v>
      </c>
      <c r="C235" s="4">
        <v>82</v>
      </c>
      <c r="D235" s="5" t="s">
        <v>11</v>
      </c>
      <c r="E235" s="5">
        <v>2</v>
      </c>
      <c r="F235" s="5">
        <v>0</v>
      </c>
      <c r="G235" s="5">
        <v>820</v>
      </c>
      <c r="H235" s="7" t="s">
        <v>24</v>
      </c>
      <c r="I235" s="5">
        <v>1</v>
      </c>
      <c r="J235" s="7">
        <v>0</v>
      </c>
      <c r="K235" s="5">
        <v>36900</v>
      </c>
      <c r="L235" s="7" t="s">
        <v>25</v>
      </c>
      <c r="M235" s="5">
        <v>1</v>
      </c>
      <c r="N235" s="7">
        <v>0</v>
      </c>
      <c r="O235" s="5">
        <v>615</v>
      </c>
      <c r="P235" s="5">
        <v>1</v>
      </c>
      <c r="Q235" s="5">
        <f t="shared" si="9"/>
        <v>16</v>
      </c>
      <c r="R235" s="5">
        <f t="shared" si="10"/>
        <v>221.1</v>
      </c>
      <c r="T235" s="4">
        <f t="shared" si="11"/>
        <v>2.2112364063039138E+50</v>
      </c>
    </row>
    <row r="236" spans="1:20" ht="16.5" x14ac:dyDescent="0.2">
      <c r="A236" s="4">
        <v>233</v>
      </c>
      <c r="B236" s="4">
        <v>2002</v>
      </c>
      <c r="C236" s="4">
        <v>83</v>
      </c>
      <c r="D236" s="5" t="s">
        <v>11</v>
      </c>
      <c r="E236" s="5">
        <v>2</v>
      </c>
      <c r="F236" s="5">
        <v>0</v>
      </c>
      <c r="G236" s="5">
        <v>830</v>
      </c>
      <c r="H236" s="7" t="s">
        <v>24</v>
      </c>
      <c r="I236" s="5">
        <v>1</v>
      </c>
      <c r="J236" s="7">
        <v>0</v>
      </c>
      <c r="K236" s="5">
        <v>37350</v>
      </c>
      <c r="L236" s="7" t="s">
        <v>25</v>
      </c>
      <c r="M236" s="5">
        <v>1</v>
      </c>
      <c r="N236" s="7">
        <v>0</v>
      </c>
      <c r="O236" s="5">
        <v>622.5</v>
      </c>
      <c r="P236" s="5">
        <v>1</v>
      </c>
      <c r="Q236" s="5">
        <f t="shared" si="9"/>
        <v>16</v>
      </c>
      <c r="R236" s="5">
        <f t="shared" si="10"/>
        <v>357.8</v>
      </c>
      <c r="T236" s="4">
        <f t="shared" si="11"/>
        <v>3.5778556625609047E+50</v>
      </c>
    </row>
    <row r="237" spans="1:20" ht="16.5" x14ac:dyDescent="0.2">
      <c r="A237" s="4">
        <v>234</v>
      </c>
      <c r="B237" s="4">
        <v>2002</v>
      </c>
      <c r="C237" s="4">
        <v>84</v>
      </c>
      <c r="D237" s="5" t="s">
        <v>11</v>
      </c>
      <c r="E237" s="5">
        <v>2</v>
      </c>
      <c r="F237" s="5">
        <v>0</v>
      </c>
      <c r="G237" s="5">
        <v>840</v>
      </c>
      <c r="H237" s="7" t="s">
        <v>24</v>
      </c>
      <c r="I237" s="5">
        <v>1</v>
      </c>
      <c r="J237" s="7">
        <v>0</v>
      </c>
      <c r="K237" s="5">
        <v>37800</v>
      </c>
      <c r="L237" s="7" t="s">
        <v>25</v>
      </c>
      <c r="M237" s="5">
        <v>1</v>
      </c>
      <c r="N237" s="7">
        <v>0</v>
      </c>
      <c r="O237" s="5">
        <v>630</v>
      </c>
      <c r="P237" s="5">
        <v>1</v>
      </c>
      <c r="Q237" s="5">
        <f t="shared" si="9"/>
        <v>16</v>
      </c>
      <c r="R237" s="5">
        <f t="shared" si="10"/>
        <v>578.9</v>
      </c>
      <c r="T237" s="4">
        <f t="shared" si="11"/>
        <v>5.7890920688648185E+50</v>
      </c>
    </row>
    <row r="238" spans="1:20" ht="16.5" x14ac:dyDescent="0.2">
      <c r="A238" s="4">
        <v>235</v>
      </c>
      <c r="B238" s="4">
        <v>2002</v>
      </c>
      <c r="C238" s="4">
        <v>85</v>
      </c>
      <c r="D238" s="5" t="s">
        <v>11</v>
      </c>
      <c r="E238" s="5">
        <v>2</v>
      </c>
      <c r="F238" s="5">
        <v>0</v>
      </c>
      <c r="G238" s="5">
        <v>850</v>
      </c>
      <c r="H238" s="7" t="s">
        <v>24</v>
      </c>
      <c r="I238" s="5">
        <v>1</v>
      </c>
      <c r="J238" s="7">
        <v>0</v>
      </c>
      <c r="K238" s="5">
        <v>38250</v>
      </c>
      <c r="L238" s="7" t="s">
        <v>25</v>
      </c>
      <c r="M238" s="5">
        <v>1</v>
      </c>
      <c r="N238" s="7">
        <v>0</v>
      </c>
      <c r="O238" s="5">
        <v>637.5</v>
      </c>
      <c r="P238" s="5">
        <v>1</v>
      </c>
      <c r="Q238" s="5">
        <f t="shared" si="9"/>
        <v>16</v>
      </c>
      <c r="R238" s="5">
        <f t="shared" si="10"/>
        <v>936.7</v>
      </c>
      <c r="T238" s="4">
        <f t="shared" si="11"/>
        <v>9.3669477314257223E+50</v>
      </c>
    </row>
    <row r="239" spans="1:20" ht="16.5" x14ac:dyDescent="0.2">
      <c r="A239" s="4">
        <v>236</v>
      </c>
      <c r="B239" s="4">
        <v>2002</v>
      </c>
      <c r="C239" s="4">
        <v>86</v>
      </c>
      <c r="D239" s="5" t="s">
        <v>11</v>
      </c>
      <c r="E239" s="5">
        <v>2</v>
      </c>
      <c r="F239" s="5">
        <v>0</v>
      </c>
      <c r="G239" s="5">
        <v>860</v>
      </c>
      <c r="H239" s="7" t="s">
        <v>24</v>
      </c>
      <c r="I239" s="5">
        <v>1</v>
      </c>
      <c r="J239" s="7">
        <v>0</v>
      </c>
      <c r="K239" s="5">
        <v>38700</v>
      </c>
      <c r="L239" s="7" t="s">
        <v>25</v>
      </c>
      <c r="M239" s="5">
        <v>1</v>
      </c>
      <c r="N239" s="7">
        <v>0</v>
      </c>
      <c r="O239" s="5">
        <v>645</v>
      </c>
      <c r="P239" s="5">
        <v>1</v>
      </c>
      <c r="Q239" s="5">
        <f t="shared" si="9"/>
        <v>17</v>
      </c>
      <c r="R239" s="5">
        <f t="shared" si="10"/>
        <v>1.5</v>
      </c>
      <c r="T239" s="4">
        <f t="shared" si="11"/>
        <v>1.5156039800290541E+51</v>
      </c>
    </row>
    <row r="240" spans="1:20" ht="16.5" x14ac:dyDescent="0.2">
      <c r="A240" s="4">
        <v>237</v>
      </c>
      <c r="B240" s="4">
        <v>2002</v>
      </c>
      <c r="C240" s="4">
        <v>87</v>
      </c>
      <c r="D240" s="5" t="s">
        <v>11</v>
      </c>
      <c r="E240" s="5">
        <v>2</v>
      </c>
      <c r="F240" s="5">
        <v>0</v>
      </c>
      <c r="G240" s="5">
        <v>870</v>
      </c>
      <c r="H240" s="7" t="s">
        <v>24</v>
      </c>
      <c r="I240" s="5">
        <v>1</v>
      </c>
      <c r="J240" s="7">
        <v>0</v>
      </c>
      <c r="K240" s="5">
        <v>39150</v>
      </c>
      <c r="L240" s="7" t="s">
        <v>25</v>
      </c>
      <c r="M240" s="5">
        <v>1</v>
      </c>
      <c r="N240" s="7">
        <v>0</v>
      </c>
      <c r="O240" s="5">
        <v>652.5</v>
      </c>
      <c r="P240" s="5">
        <v>1</v>
      </c>
      <c r="Q240" s="5">
        <f t="shared" si="9"/>
        <v>17</v>
      </c>
      <c r="R240" s="5">
        <f t="shared" si="10"/>
        <v>2.5</v>
      </c>
      <c r="T240" s="4">
        <f t="shared" si="11"/>
        <v>2.4522987531716263E+51</v>
      </c>
    </row>
    <row r="241" spans="1:20" ht="16.5" x14ac:dyDescent="0.2">
      <c r="A241" s="4">
        <v>238</v>
      </c>
      <c r="B241" s="4">
        <v>2002</v>
      </c>
      <c r="C241" s="4">
        <v>88</v>
      </c>
      <c r="D241" s="5" t="s">
        <v>11</v>
      </c>
      <c r="E241" s="5">
        <v>2</v>
      </c>
      <c r="F241" s="5">
        <v>0</v>
      </c>
      <c r="G241" s="5">
        <v>880</v>
      </c>
      <c r="H241" s="7" t="s">
        <v>24</v>
      </c>
      <c r="I241" s="5">
        <v>1</v>
      </c>
      <c r="J241" s="7">
        <v>0</v>
      </c>
      <c r="K241" s="5">
        <v>39600</v>
      </c>
      <c r="L241" s="7" t="s">
        <v>25</v>
      </c>
      <c r="M241" s="5">
        <v>1</v>
      </c>
      <c r="N241" s="7">
        <v>0</v>
      </c>
      <c r="O241" s="5">
        <v>660</v>
      </c>
      <c r="P241" s="5">
        <v>1</v>
      </c>
      <c r="Q241" s="5">
        <f t="shared" si="9"/>
        <v>17</v>
      </c>
      <c r="R241" s="5">
        <f t="shared" si="10"/>
        <v>4</v>
      </c>
      <c r="T241" s="4">
        <f t="shared" si="11"/>
        <v>3.9679027332006804E+51</v>
      </c>
    </row>
    <row r="242" spans="1:20" ht="16.5" x14ac:dyDescent="0.2">
      <c r="A242" s="4">
        <v>239</v>
      </c>
      <c r="B242" s="4">
        <v>2002</v>
      </c>
      <c r="C242" s="4">
        <v>89</v>
      </c>
      <c r="D242" s="5" t="s">
        <v>11</v>
      </c>
      <c r="E242" s="5">
        <v>2</v>
      </c>
      <c r="F242" s="5">
        <v>0</v>
      </c>
      <c r="G242" s="5">
        <v>890</v>
      </c>
      <c r="H242" s="7" t="s">
        <v>24</v>
      </c>
      <c r="I242" s="5">
        <v>1</v>
      </c>
      <c r="J242" s="7">
        <v>0</v>
      </c>
      <c r="K242" s="5">
        <v>40050</v>
      </c>
      <c r="L242" s="7" t="s">
        <v>25</v>
      </c>
      <c r="M242" s="5">
        <v>1</v>
      </c>
      <c r="N242" s="7">
        <v>0</v>
      </c>
      <c r="O242" s="5">
        <v>667.5</v>
      </c>
      <c r="P242" s="5">
        <v>1</v>
      </c>
      <c r="Q242" s="5">
        <f t="shared" si="9"/>
        <v>17</v>
      </c>
      <c r="R242" s="5">
        <f t="shared" si="10"/>
        <v>6.4</v>
      </c>
      <c r="T242" s="4">
        <f t="shared" si="11"/>
        <v>6.4202014863723067E+51</v>
      </c>
    </row>
    <row r="243" spans="1:20" ht="16.5" x14ac:dyDescent="0.2">
      <c r="A243" s="4">
        <v>240</v>
      </c>
      <c r="B243" s="4">
        <v>2002</v>
      </c>
      <c r="C243" s="4">
        <v>90</v>
      </c>
      <c r="D243" s="5" t="s">
        <v>11</v>
      </c>
      <c r="E243" s="5">
        <v>2</v>
      </c>
      <c r="F243" s="5">
        <v>0</v>
      </c>
      <c r="G243" s="5">
        <v>900</v>
      </c>
      <c r="H243" s="7" t="s">
        <v>24</v>
      </c>
      <c r="I243" s="5">
        <v>1</v>
      </c>
      <c r="J243" s="7">
        <v>0</v>
      </c>
      <c r="K243" s="5">
        <v>40500</v>
      </c>
      <c r="L243" s="7" t="s">
        <v>25</v>
      </c>
      <c r="M243" s="5">
        <v>1</v>
      </c>
      <c r="N243" s="7">
        <v>0</v>
      </c>
      <c r="O243" s="5">
        <v>675</v>
      </c>
      <c r="P243" s="5">
        <v>1</v>
      </c>
      <c r="Q243" s="5">
        <f t="shared" si="9"/>
        <v>17</v>
      </c>
      <c r="R243" s="5">
        <f t="shared" si="10"/>
        <v>10.4</v>
      </c>
      <c r="T243" s="4">
        <f t="shared" si="11"/>
        <v>1.0388104219572987E+52</v>
      </c>
    </row>
    <row r="244" spans="1:20" ht="16.5" x14ac:dyDescent="0.2">
      <c r="A244" s="4">
        <v>241</v>
      </c>
      <c r="B244" s="4">
        <v>2002</v>
      </c>
      <c r="C244" s="4">
        <v>91</v>
      </c>
      <c r="D244" s="5" t="s">
        <v>11</v>
      </c>
      <c r="E244" s="5">
        <v>2</v>
      </c>
      <c r="F244" s="5">
        <v>0</v>
      </c>
      <c r="G244" s="5">
        <v>910</v>
      </c>
      <c r="H244" s="7" t="s">
        <v>24</v>
      </c>
      <c r="I244" s="5">
        <v>1</v>
      </c>
      <c r="J244" s="7">
        <v>0</v>
      </c>
      <c r="K244" s="5">
        <v>40950</v>
      </c>
      <c r="L244" s="7" t="s">
        <v>25</v>
      </c>
      <c r="M244" s="5">
        <v>1</v>
      </c>
      <c r="N244" s="7">
        <v>0</v>
      </c>
      <c r="O244" s="5">
        <v>682.5</v>
      </c>
      <c r="P244" s="5">
        <v>1</v>
      </c>
      <c r="Q244" s="5">
        <f t="shared" si="9"/>
        <v>17</v>
      </c>
      <c r="R244" s="5">
        <f t="shared" si="10"/>
        <v>16.8</v>
      </c>
      <c r="T244" s="4">
        <f t="shared" si="11"/>
        <v>1.6808305705945292E+52</v>
      </c>
    </row>
    <row r="245" spans="1:20" ht="16.5" x14ac:dyDescent="0.2">
      <c r="A245" s="4">
        <v>242</v>
      </c>
      <c r="B245" s="4">
        <v>2002</v>
      </c>
      <c r="C245" s="4">
        <v>92</v>
      </c>
      <c r="D245" s="5" t="s">
        <v>11</v>
      </c>
      <c r="E245" s="5">
        <v>2</v>
      </c>
      <c r="F245" s="5">
        <v>0</v>
      </c>
      <c r="G245" s="5">
        <v>920</v>
      </c>
      <c r="H245" s="7" t="s">
        <v>24</v>
      </c>
      <c r="I245" s="5">
        <v>1</v>
      </c>
      <c r="J245" s="7">
        <v>0</v>
      </c>
      <c r="K245" s="5">
        <v>41400</v>
      </c>
      <c r="L245" s="7" t="s">
        <v>25</v>
      </c>
      <c r="M245" s="5">
        <v>1</v>
      </c>
      <c r="N245" s="7">
        <v>0</v>
      </c>
      <c r="O245" s="5">
        <v>690</v>
      </c>
      <c r="P245" s="5">
        <v>1</v>
      </c>
      <c r="Q245" s="5">
        <f t="shared" si="9"/>
        <v>17</v>
      </c>
      <c r="R245" s="5">
        <f t="shared" si="10"/>
        <v>27.2</v>
      </c>
      <c r="T245" s="4">
        <f t="shared" si="11"/>
        <v>2.7196409925518278E+52</v>
      </c>
    </row>
    <row r="246" spans="1:20" ht="16.5" x14ac:dyDescent="0.2">
      <c r="A246" s="4">
        <v>243</v>
      </c>
      <c r="B246" s="4">
        <v>2002</v>
      </c>
      <c r="C246" s="4">
        <v>93</v>
      </c>
      <c r="D246" s="5" t="s">
        <v>11</v>
      </c>
      <c r="E246" s="5">
        <v>2</v>
      </c>
      <c r="F246" s="5">
        <v>0</v>
      </c>
      <c r="G246" s="5">
        <v>930</v>
      </c>
      <c r="H246" s="7" t="s">
        <v>24</v>
      </c>
      <c r="I246" s="5">
        <v>1</v>
      </c>
      <c r="J246" s="7">
        <v>0</v>
      </c>
      <c r="K246" s="5">
        <v>41850</v>
      </c>
      <c r="L246" s="7" t="s">
        <v>25</v>
      </c>
      <c r="M246" s="5">
        <v>1</v>
      </c>
      <c r="N246" s="7">
        <v>0</v>
      </c>
      <c r="O246" s="5">
        <v>697.5</v>
      </c>
      <c r="P246" s="5">
        <v>1</v>
      </c>
      <c r="Q246" s="5">
        <f t="shared" si="9"/>
        <v>17</v>
      </c>
      <c r="R246" s="5">
        <f t="shared" si="10"/>
        <v>44</v>
      </c>
      <c r="T246" s="4">
        <f t="shared" si="11"/>
        <v>4.4004715631463571E+52</v>
      </c>
    </row>
    <row r="247" spans="1:20" ht="16.5" x14ac:dyDescent="0.2">
      <c r="A247" s="4">
        <v>244</v>
      </c>
      <c r="B247" s="4">
        <v>2002</v>
      </c>
      <c r="C247" s="4">
        <v>94</v>
      </c>
      <c r="D247" s="5" t="s">
        <v>11</v>
      </c>
      <c r="E247" s="5">
        <v>2</v>
      </c>
      <c r="F247" s="5">
        <v>0</v>
      </c>
      <c r="G247" s="5">
        <v>940</v>
      </c>
      <c r="H247" s="7" t="s">
        <v>24</v>
      </c>
      <c r="I247" s="5">
        <v>1</v>
      </c>
      <c r="J247" s="7">
        <v>0</v>
      </c>
      <c r="K247" s="5">
        <v>42300</v>
      </c>
      <c r="L247" s="7" t="s">
        <v>25</v>
      </c>
      <c r="M247" s="5">
        <v>1</v>
      </c>
      <c r="N247" s="7">
        <v>0</v>
      </c>
      <c r="O247" s="5">
        <v>705</v>
      </c>
      <c r="P247" s="5">
        <v>1</v>
      </c>
      <c r="Q247" s="5">
        <f t="shared" si="9"/>
        <v>17</v>
      </c>
      <c r="R247" s="5">
        <f t="shared" si="10"/>
        <v>71.2</v>
      </c>
      <c r="T247" s="4">
        <f t="shared" si="11"/>
        <v>7.1201125556981849E+52</v>
      </c>
    </row>
    <row r="248" spans="1:20" ht="16.5" x14ac:dyDescent="0.2">
      <c r="A248" s="4">
        <v>245</v>
      </c>
      <c r="B248" s="4">
        <v>2002</v>
      </c>
      <c r="C248" s="4">
        <v>95</v>
      </c>
      <c r="D248" s="5" t="s">
        <v>11</v>
      </c>
      <c r="E248" s="5">
        <v>2</v>
      </c>
      <c r="F248" s="5">
        <v>0</v>
      </c>
      <c r="G248" s="5">
        <v>950</v>
      </c>
      <c r="H248" s="7" t="s">
        <v>24</v>
      </c>
      <c r="I248" s="5">
        <v>1</v>
      </c>
      <c r="J248" s="7">
        <v>0</v>
      </c>
      <c r="K248" s="5">
        <v>42750</v>
      </c>
      <c r="L248" s="7" t="s">
        <v>25</v>
      </c>
      <c r="M248" s="5">
        <v>1</v>
      </c>
      <c r="N248" s="7">
        <v>0</v>
      </c>
      <c r="O248" s="5">
        <v>712.5</v>
      </c>
      <c r="P248" s="5">
        <v>1</v>
      </c>
      <c r="Q248" s="5">
        <f t="shared" si="9"/>
        <v>17</v>
      </c>
      <c r="R248" s="5">
        <f t="shared" si="10"/>
        <v>115.2</v>
      </c>
      <c r="T248" s="4">
        <f t="shared" si="11"/>
        <v>1.1520584118844542E+53</v>
      </c>
    </row>
    <row r="249" spans="1:20" ht="16.5" x14ac:dyDescent="0.2">
      <c r="A249" s="4">
        <v>246</v>
      </c>
      <c r="B249" s="4">
        <v>2002</v>
      </c>
      <c r="C249" s="4">
        <v>96</v>
      </c>
      <c r="D249" s="5" t="s">
        <v>11</v>
      </c>
      <c r="E249" s="5">
        <v>2</v>
      </c>
      <c r="F249" s="5">
        <v>0</v>
      </c>
      <c r="G249" s="5">
        <v>960</v>
      </c>
      <c r="H249" s="7" t="s">
        <v>24</v>
      </c>
      <c r="I249" s="5">
        <v>1</v>
      </c>
      <c r="J249" s="7">
        <v>0</v>
      </c>
      <c r="K249" s="5">
        <v>43200</v>
      </c>
      <c r="L249" s="7" t="s">
        <v>25</v>
      </c>
      <c r="M249" s="5">
        <v>1</v>
      </c>
      <c r="N249" s="7">
        <v>0</v>
      </c>
      <c r="O249" s="5">
        <v>720</v>
      </c>
      <c r="P249" s="5">
        <v>1</v>
      </c>
      <c r="Q249" s="5">
        <f t="shared" si="9"/>
        <v>17</v>
      </c>
      <c r="R249" s="5">
        <f t="shared" si="10"/>
        <v>186.4</v>
      </c>
      <c r="T249" s="4">
        <f t="shared" si="11"/>
        <v>1.8640696674542726E+53</v>
      </c>
    </row>
    <row r="250" spans="1:20" ht="16.5" x14ac:dyDescent="0.2">
      <c r="A250" s="4">
        <v>247</v>
      </c>
      <c r="B250" s="4">
        <v>2002</v>
      </c>
      <c r="C250" s="4">
        <v>97</v>
      </c>
      <c r="D250" s="5" t="s">
        <v>11</v>
      </c>
      <c r="E250" s="5">
        <v>2</v>
      </c>
      <c r="F250" s="5">
        <v>0</v>
      </c>
      <c r="G250" s="5">
        <v>970</v>
      </c>
      <c r="H250" s="7" t="s">
        <v>24</v>
      </c>
      <c r="I250" s="5">
        <v>1</v>
      </c>
      <c r="J250" s="7">
        <v>0</v>
      </c>
      <c r="K250" s="5">
        <v>43650</v>
      </c>
      <c r="L250" s="7" t="s">
        <v>25</v>
      </c>
      <c r="M250" s="5">
        <v>1</v>
      </c>
      <c r="N250" s="7">
        <v>0</v>
      </c>
      <c r="O250" s="5">
        <v>727.5</v>
      </c>
      <c r="P250" s="5">
        <v>1</v>
      </c>
      <c r="Q250" s="5">
        <f t="shared" si="9"/>
        <v>17</v>
      </c>
      <c r="R250" s="5">
        <f t="shared" si="10"/>
        <v>301.60000000000002</v>
      </c>
      <c r="T250" s="4">
        <f t="shared" si="11"/>
        <v>3.0161280793387268E+53</v>
      </c>
    </row>
    <row r="251" spans="1:20" ht="16.5" x14ac:dyDescent="0.2">
      <c r="A251" s="4">
        <v>248</v>
      </c>
      <c r="B251" s="4">
        <v>2002</v>
      </c>
      <c r="C251" s="4">
        <v>98</v>
      </c>
      <c r="D251" s="5" t="s">
        <v>11</v>
      </c>
      <c r="E251" s="5">
        <v>2</v>
      </c>
      <c r="F251" s="5">
        <v>0</v>
      </c>
      <c r="G251" s="5">
        <v>980</v>
      </c>
      <c r="H251" s="7" t="s">
        <v>24</v>
      </c>
      <c r="I251" s="5">
        <v>1</v>
      </c>
      <c r="J251" s="7">
        <v>0</v>
      </c>
      <c r="K251" s="5">
        <v>44100</v>
      </c>
      <c r="L251" s="7" t="s">
        <v>25</v>
      </c>
      <c r="M251" s="5">
        <v>1</v>
      </c>
      <c r="N251" s="7">
        <v>0</v>
      </c>
      <c r="O251" s="5">
        <v>735</v>
      </c>
      <c r="P251" s="5">
        <v>1</v>
      </c>
      <c r="Q251" s="5">
        <f t="shared" si="9"/>
        <v>17</v>
      </c>
      <c r="R251" s="5">
        <f t="shared" si="10"/>
        <v>488</v>
      </c>
      <c r="T251" s="4">
        <f t="shared" si="11"/>
        <v>4.8801977467929994E+53</v>
      </c>
    </row>
    <row r="252" spans="1:20" ht="16.5" x14ac:dyDescent="0.2">
      <c r="A252" s="4">
        <v>249</v>
      </c>
      <c r="B252" s="4">
        <v>2002</v>
      </c>
      <c r="C252" s="4">
        <v>99</v>
      </c>
      <c r="D252" s="5" t="s">
        <v>11</v>
      </c>
      <c r="E252" s="5">
        <v>2</v>
      </c>
      <c r="F252" s="5">
        <v>0</v>
      </c>
      <c r="G252" s="5">
        <v>990</v>
      </c>
      <c r="H252" s="7" t="s">
        <v>24</v>
      </c>
      <c r="I252" s="5">
        <v>1</v>
      </c>
      <c r="J252" s="7">
        <v>0</v>
      </c>
      <c r="K252" s="5">
        <v>44550</v>
      </c>
      <c r="L252" s="7" t="s">
        <v>25</v>
      </c>
      <c r="M252" s="5">
        <v>1</v>
      </c>
      <c r="N252" s="7">
        <v>0</v>
      </c>
      <c r="O252" s="5">
        <v>742.5</v>
      </c>
      <c r="P252" s="5">
        <v>1</v>
      </c>
      <c r="Q252" s="5">
        <f t="shared" si="9"/>
        <v>17</v>
      </c>
      <c r="R252" s="5">
        <f t="shared" si="10"/>
        <v>789.6</v>
      </c>
      <c r="T252" s="4">
        <f t="shared" si="11"/>
        <v>7.8963258261317257E+53</v>
      </c>
    </row>
    <row r="253" spans="1:20" ht="16.5" x14ac:dyDescent="0.2">
      <c r="A253" s="4">
        <v>250</v>
      </c>
      <c r="B253" s="4">
        <v>2002</v>
      </c>
      <c r="C253" s="4">
        <v>100</v>
      </c>
      <c r="D253" s="5" t="s">
        <v>11</v>
      </c>
      <c r="E253" s="5">
        <v>2</v>
      </c>
      <c r="F253" s="5">
        <v>0</v>
      </c>
      <c r="G253" s="5">
        <v>1000</v>
      </c>
      <c r="H253" s="7" t="s">
        <v>24</v>
      </c>
      <c r="I253" s="5">
        <v>1</v>
      </c>
      <c r="J253" s="7">
        <v>0</v>
      </c>
      <c r="K253" s="5">
        <v>45000</v>
      </c>
      <c r="L253" s="7" t="s">
        <v>25</v>
      </c>
      <c r="M253" s="5">
        <v>1</v>
      </c>
      <c r="N253" s="7">
        <v>0</v>
      </c>
      <c r="O253" s="5">
        <v>750</v>
      </c>
      <c r="P253" s="5">
        <v>1</v>
      </c>
      <c r="Q253" s="5">
        <f t="shared" si="9"/>
        <v>18</v>
      </c>
      <c r="R253" s="5">
        <f t="shared" si="10"/>
        <v>1.3</v>
      </c>
      <c r="T253" s="4">
        <f t="shared" si="11"/>
        <v>1.2776523572924726E+54</v>
      </c>
    </row>
    <row r="254" spans="1:20" ht="16.5" x14ac:dyDescent="0.2">
      <c r="A254" s="4">
        <v>251</v>
      </c>
      <c r="B254" s="4">
        <v>2002</v>
      </c>
      <c r="C254" s="4">
        <v>101</v>
      </c>
      <c r="D254" s="5" t="s">
        <v>11</v>
      </c>
      <c r="E254" s="5">
        <v>2</v>
      </c>
      <c r="F254" s="5">
        <v>0</v>
      </c>
      <c r="G254" s="5">
        <v>1010</v>
      </c>
      <c r="H254" s="7" t="s">
        <v>24</v>
      </c>
      <c r="I254" s="5">
        <v>1</v>
      </c>
      <c r="J254" s="7">
        <v>0</v>
      </c>
      <c r="K254" s="5">
        <v>45450</v>
      </c>
      <c r="L254" s="7" t="s">
        <v>25</v>
      </c>
      <c r="M254" s="5">
        <v>1</v>
      </c>
      <c r="N254" s="7">
        <v>0</v>
      </c>
      <c r="O254" s="5">
        <v>757.5</v>
      </c>
      <c r="P254" s="5">
        <v>1</v>
      </c>
      <c r="Q254" s="5">
        <f t="shared" si="9"/>
        <v>18</v>
      </c>
      <c r="R254" s="5">
        <f t="shared" si="10"/>
        <v>2.1</v>
      </c>
      <c r="T254" s="4">
        <f t="shared" si="11"/>
        <v>2.0672849399056452E+54</v>
      </c>
    </row>
    <row r="255" spans="1:20" ht="16.5" x14ac:dyDescent="0.2">
      <c r="A255" s="4">
        <v>252</v>
      </c>
      <c r="B255" s="4">
        <v>2002</v>
      </c>
      <c r="C255" s="4">
        <v>102</v>
      </c>
      <c r="D255" s="5" t="s">
        <v>11</v>
      </c>
      <c r="E255" s="5">
        <v>2</v>
      </c>
      <c r="F255" s="5">
        <v>0</v>
      </c>
      <c r="G255" s="5">
        <v>1020</v>
      </c>
      <c r="H255" s="7" t="s">
        <v>24</v>
      </c>
      <c r="I255" s="5">
        <v>1</v>
      </c>
      <c r="J255" s="7">
        <v>0</v>
      </c>
      <c r="K255" s="5">
        <v>45900</v>
      </c>
      <c r="L255" s="7" t="s">
        <v>25</v>
      </c>
      <c r="M255" s="5">
        <v>1</v>
      </c>
      <c r="N255" s="7">
        <v>0</v>
      </c>
      <c r="O255" s="5">
        <v>765</v>
      </c>
      <c r="P255" s="5">
        <v>1</v>
      </c>
      <c r="Q255" s="5">
        <f t="shared" si="9"/>
        <v>18</v>
      </c>
      <c r="R255" s="5">
        <f t="shared" si="10"/>
        <v>3.3</v>
      </c>
      <c r="T255" s="4">
        <f t="shared" si="11"/>
        <v>3.3449372971981177E+54</v>
      </c>
    </row>
    <row r="256" spans="1:20" ht="16.5" x14ac:dyDescent="0.2">
      <c r="A256" s="4">
        <v>253</v>
      </c>
      <c r="B256" s="4">
        <v>2002</v>
      </c>
      <c r="C256" s="4">
        <v>103</v>
      </c>
      <c r="D256" s="5" t="s">
        <v>11</v>
      </c>
      <c r="E256" s="5">
        <v>2</v>
      </c>
      <c r="F256" s="5">
        <v>0</v>
      </c>
      <c r="G256" s="5">
        <v>1030</v>
      </c>
      <c r="H256" s="7" t="s">
        <v>24</v>
      </c>
      <c r="I256" s="5">
        <v>1</v>
      </c>
      <c r="J256" s="7">
        <v>0</v>
      </c>
      <c r="K256" s="5">
        <v>46350</v>
      </c>
      <c r="L256" s="7" t="s">
        <v>25</v>
      </c>
      <c r="M256" s="5">
        <v>1</v>
      </c>
      <c r="N256" s="7">
        <v>0</v>
      </c>
      <c r="O256" s="5">
        <v>772.5</v>
      </c>
      <c r="P256" s="5">
        <v>1</v>
      </c>
      <c r="Q256" s="5">
        <f t="shared" si="9"/>
        <v>18</v>
      </c>
      <c r="R256" s="5">
        <f t="shared" si="10"/>
        <v>5.4</v>
      </c>
      <c r="T256" s="4">
        <f t="shared" si="11"/>
        <v>5.4122222371037632E+54</v>
      </c>
    </row>
    <row r="257" spans="1:20" ht="16.5" x14ac:dyDescent="0.2">
      <c r="A257" s="4">
        <v>254</v>
      </c>
      <c r="B257" s="4">
        <v>2002</v>
      </c>
      <c r="C257" s="4">
        <v>104</v>
      </c>
      <c r="D257" s="5" t="s">
        <v>11</v>
      </c>
      <c r="E257" s="5">
        <v>2</v>
      </c>
      <c r="F257" s="5">
        <v>0</v>
      </c>
      <c r="G257" s="5">
        <v>1040</v>
      </c>
      <c r="H257" s="7" t="s">
        <v>24</v>
      </c>
      <c r="I257" s="5">
        <v>1</v>
      </c>
      <c r="J257" s="7">
        <v>0</v>
      </c>
      <c r="K257" s="5">
        <v>46800</v>
      </c>
      <c r="L257" s="7" t="s">
        <v>25</v>
      </c>
      <c r="M257" s="5">
        <v>1</v>
      </c>
      <c r="N257" s="7">
        <v>0</v>
      </c>
      <c r="O257" s="5">
        <v>780</v>
      </c>
      <c r="P257" s="5">
        <v>1</v>
      </c>
      <c r="Q257" s="5">
        <f t="shared" si="9"/>
        <v>18</v>
      </c>
      <c r="R257" s="5">
        <f t="shared" si="10"/>
        <v>8.8000000000000007</v>
      </c>
      <c r="T257" s="4">
        <f t="shared" si="11"/>
        <v>8.757159534301881E+54</v>
      </c>
    </row>
    <row r="258" spans="1:20" ht="16.5" x14ac:dyDescent="0.2">
      <c r="A258" s="4">
        <v>255</v>
      </c>
      <c r="B258" s="4">
        <v>2002</v>
      </c>
      <c r="C258" s="4">
        <v>105</v>
      </c>
      <c r="D258" s="5" t="s">
        <v>11</v>
      </c>
      <c r="E258" s="5">
        <v>2</v>
      </c>
      <c r="F258" s="5">
        <v>0</v>
      </c>
      <c r="G258" s="5">
        <v>1050</v>
      </c>
      <c r="H258" s="7" t="s">
        <v>24</v>
      </c>
      <c r="I258" s="5">
        <v>1</v>
      </c>
      <c r="J258" s="7">
        <v>0</v>
      </c>
      <c r="K258" s="5">
        <v>47250</v>
      </c>
      <c r="L258" s="7" t="s">
        <v>25</v>
      </c>
      <c r="M258" s="5">
        <v>1</v>
      </c>
      <c r="N258" s="7">
        <v>0</v>
      </c>
      <c r="O258" s="5">
        <v>787.5</v>
      </c>
      <c r="P258" s="5">
        <v>1</v>
      </c>
      <c r="Q258" s="5">
        <f t="shared" si="9"/>
        <v>18</v>
      </c>
      <c r="R258" s="5">
        <f t="shared" si="10"/>
        <v>14.2</v>
      </c>
      <c r="T258" s="4">
        <f t="shared" si="11"/>
        <v>1.4169381771405644E+55</v>
      </c>
    </row>
    <row r="259" spans="1:20" ht="16.5" x14ac:dyDescent="0.2">
      <c r="A259" s="4">
        <v>256</v>
      </c>
      <c r="B259" s="4">
        <v>2002</v>
      </c>
      <c r="C259" s="4">
        <v>106</v>
      </c>
      <c r="D259" s="5" t="s">
        <v>11</v>
      </c>
      <c r="E259" s="5">
        <v>2</v>
      </c>
      <c r="F259" s="5">
        <v>0</v>
      </c>
      <c r="G259" s="5">
        <v>1060</v>
      </c>
      <c r="H259" s="7" t="s">
        <v>24</v>
      </c>
      <c r="I259" s="5">
        <v>1</v>
      </c>
      <c r="J259" s="7">
        <v>0</v>
      </c>
      <c r="K259" s="5">
        <v>47700</v>
      </c>
      <c r="L259" s="7" t="s">
        <v>25</v>
      </c>
      <c r="M259" s="5">
        <v>1</v>
      </c>
      <c r="N259" s="7">
        <v>0</v>
      </c>
      <c r="O259" s="5">
        <v>795</v>
      </c>
      <c r="P259" s="5">
        <v>1</v>
      </c>
      <c r="Q259" s="5">
        <f t="shared" si="9"/>
        <v>18</v>
      </c>
      <c r="R259" s="5">
        <f t="shared" si="10"/>
        <v>22.9</v>
      </c>
      <c r="T259" s="4">
        <f t="shared" si="11"/>
        <v>2.2926541305707525E+55</v>
      </c>
    </row>
    <row r="260" spans="1:20" ht="16.5" x14ac:dyDescent="0.2">
      <c r="A260" s="4">
        <v>257</v>
      </c>
      <c r="B260" s="4">
        <v>2002</v>
      </c>
      <c r="C260" s="4">
        <v>107</v>
      </c>
      <c r="D260" s="5" t="s">
        <v>11</v>
      </c>
      <c r="E260" s="5">
        <v>2</v>
      </c>
      <c r="F260" s="5">
        <v>0</v>
      </c>
      <c r="G260" s="5">
        <v>1070</v>
      </c>
      <c r="H260" s="7" t="s">
        <v>24</v>
      </c>
      <c r="I260" s="5">
        <v>1</v>
      </c>
      <c r="J260" s="7">
        <v>0</v>
      </c>
      <c r="K260" s="5">
        <v>48150</v>
      </c>
      <c r="L260" s="7" t="s">
        <v>25</v>
      </c>
      <c r="M260" s="5">
        <v>1</v>
      </c>
      <c r="N260" s="7">
        <v>0</v>
      </c>
      <c r="O260" s="5">
        <v>802.5</v>
      </c>
      <c r="P260" s="5">
        <v>1</v>
      </c>
      <c r="Q260" s="5">
        <f t="shared" ref="Q260:Q323" si="12">FLOOR(LOG(T260,1000),1)</f>
        <v>18</v>
      </c>
      <c r="R260" s="5">
        <f t="shared" ref="R260:R323" si="13">ROUND(T260/1000^Q260,1)</f>
        <v>37.1</v>
      </c>
      <c r="T260" s="4">
        <f t="shared" si="11"/>
        <v>3.7095923077113169E+55</v>
      </c>
    </row>
    <row r="261" spans="1:20" ht="16.5" x14ac:dyDescent="0.2">
      <c r="A261" s="4">
        <v>258</v>
      </c>
      <c r="B261" s="4">
        <v>2002</v>
      </c>
      <c r="C261" s="4">
        <v>108</v>
      </c>
      <c r="D261" s="5" t="s">
        <v>11</v>
      </c>
      <c r="E261" s="5">
        <v>2</v>
      </c>
      <c r="F261" s="5">
        <v>0</v>
      </c>
      <c r="G261" s="5">
        <v>1080</v>
      </c>
      <c r="H261" s="7" t="s">
        <v>24</v>
      </c>
      <c r="I261" s="5">
        <v>1</v>
      </c>
      <c r="J261" s="7">
        <v>0</v>
      </c>
      <c r="K261" s="5">
        <v>48600</v>
      </c>
      <c r="L261" s="7" t="s">
        <v>25</v>
      </c>
      <c r="M261" s="5">
        <v>1</v>
      </c>
      <c r="N261" s="7">
        <v>0</v>
      </c>
      <c r="O261" s="5">
        <v>810</v>
      </c>
      <c r="P261" s="5">
        <v>1</v>
      </c>
      <c r="Q261" s="5">
        <f t="shared" si="12"/>
        <v>18</v>
      </c>
      <c r="R261" s="5">
        <f t="shared" si="13"/>
        <v>60</v>
      </c>
      <c r="T261" s="4">
        <f t="shared" si="11"/>
        <v>6.0022464382820692E+55</v>
      </c>
    </row>
    <row r="262" spans="1:20" ht="16.5" x14ac:dyDescent="0.2">
      <c r="A262" s="4">
        <v>259</v>
      </c>
      <c r="B262" s="4">
        <v>2002</v>
      </c>
      <c r="C262" s="4">
        <v>109</v>
      </c>
      <c r="D262" s="5" t="s">
        <v>11</v>
      </c>
      <c r="E262" s="5">
        <v>2</v>
      </c>
      <c r="F262" s="5">
        <v>0</v>
      </c>
      <c r="G262" s="5">
        <v>1090</v>
      </c>
      <c r="H262" s="7" t="s">
        <v>24</v>
      </c>
      <c r="I262" s="5">
        <v>1</v>
      </c>
      <c r="J262" s="7">
        <v>0</v>
      </c>
      <c r="K262" s="5">
        <v>49050</v>
      </c>
      <c r="L262" s="7" t="s">
        <v>25</v>
      </c>
      <c r="M262" s="5">
        <v>1</v>
      </c>
      <c r="N262" s="7">
        <v>0</v>
      </c>
      <c r="O262" s="5">
        <v>817.5</v>
      </c>
      <c r="P262" s="5">
        <v>1</v>
      </c>
      <c r="Q262" s="5">
        <f t="shared" si="12"/>
        <v>18</v>
      </c>
      <c r="R262" s="5">
        <f t="shared" si="13"/>
        <v>97.1</v>
      </c>
      <c r="T262" s="4">
        <f t="shared" si="11"/>
        <v>9.7118387459933862E+55</v>
      </c>
    </row>
    <row r="263" spans="1:20" ht="16.5" x14ac:dyDescent="0.2">
      <c r="A263" s="4">
        <v>260</v>
      </c>
      <c r="B263" s="4">
        <v>2002</v>
      </c>
      <c r="C263" s="4">
        <v>110</v>
      </c>
      <c r="D263" s="5" t="s">
        <v>11</v>
      </c>
      <c r="E263" s="5">
        <v>2</v>
      </c>
      <c r="F263" s="5">
        <v>0</v>
      </c>
      <c r="G263" s="5">
        <v>1100</v>
      </c>
      <c r="H263" s="7" t="s">
        <v>24</v>
      </c>
      <c r="I263" s="5">
        <v>1</v>
      </c>
      <c r="J263" s="7">
        <v>0</v>
      </c>
      <c r="K263" s="5">
        <v>49500</v>
      </c>
      <c r="L263" s="7" t="s">
        <v>25</v>
      </c>
      <c r="M263" s="5">
        <v>1</v>
      </c>
      <c r="N263" s="7">
        <v>0</v>
      </c>
      <c r="O263" s="5">
        <v>825</v>
      </c>
      <c r="P263" s="5">
        <v>1</v>
      </c>
      <c r="Q263" s="5">
        <f t="shared" si="12"/>
        <v>18</v>
      </c>
      <c r="R263" s="5">
        <f t="shared" si="13"/>
        <v>157.1</v>
      </c>
      <c r="T263" s="4">
        <f t="shared" ref="T263:T326" si="14">T261+T262</f>
        <v>1.5714085184275455E+56</v>
      </c>
    </row>
    <row r="264" spans="1:20" ht="16.5" x14ac:dyDescent="0.2">
      <c r="A264" s="4">
        <v>261</v>
      </c>
      <c r="B264" s="4">
        <v>2002</v>
      </c>
      <c r="C264" s="4">
        <v>111</v>
      </c>
      <c r="D264" s="5" t="s">
        <v>11</v>
      </c>
      <c r="E264" s="5">
        <v>2</v>
      </c>
      <c r="F264" s="5">
        <v>0</v>
      </c>
      <c r="G264" s="5">
        <v>1110</v>
      </c>
      <c r="H264" s="7" t="s">
        <v>24</v>
      </c>
      <c r="I264" s="5">
        <v>1</v>
      </c>
      <c r="J264" s="7">
        <v>0</v>
      </c>
      <c r="K264" s="5">
        <v>49950</v>
      </c>
      <c r="L264" s="7" t="s">
        <v>25</v>
      </c>
      <c r="M264" s="5">
        <v>1</v>
      </c>
      <c r="N264" s="7">
        <v>0</v>
      </c>
      <c r="O264" s="5">
        <v>832.5</v>
      </c>
      <c r="P264" s="5">
        <v>1</v>
      </c>
      <c r="Q264" s="5">
        <f t="shared" si="12"/>
        <v>18</v>
      </c>
      <c r="R264" s="5">
        <f t="shared" si="13"/>
        <v>254.3</v>
      </c>
      <c r="T264" s="4">
        <f t="shared" si="14"/>
        <v>2.5425923930268839E+56</v>
      </c>
    </row>
    <row r="265" spans="1:20" ht="16.5" x14ac:dyDescent="0.2">
      <c r="A265" s="4">
        <v>262</v>
      </c>
      <c r="B265" s="4">
        <v>2002</v>
      </c>
      <c r="C265" s="4">
        <v>112</v>
      </c>
      <c r="D265" s="5" t="s">
        <v>11</v>
      </c>
      <c r="E265" s="5">
        <v>2</v>
      </c>
      <c r="F265" s="5">
        <v>0</v>
      </c>
      <c r="G265" s="5">
        <v>1120</v>
      </c>
      <c r="H265" s="7" t="s">
        <v>24</v>
      </c>
      <c r="I265" s="5">
        <v>1</v>
      </c>
      <c r="J265" s="7">
        <v>0</v>
      </c>
      <c r="K265" s="5">
        <v>50400</v>
      </c>
      <c r="L265" s="7" t="s">
        <v>25</v>
      </c>
      <c r="M265" s="5">
        <v>1</v>
      </c>
      <c r="N265" s="7">
        <v>0</v>
      </c>
      <c r="O265" s="5">
        <v>840</v>
      </c>
      <c r="P265" s="5">
        <v>1</v>
      </c>
      <c r="Q265" s="5">
        <f t="shared" si="12"/>
        <v>18</v>
      </c>
      <c r="R265" s="5">
        <f t="shared" si="13"/>
        <v>411.4</v>
      </c>
      <c r="T265" s="4">
        <f t="shared" si="14"/>
        <v>4.1140009114544295E+56</v>
      </c>
    </row>
    <row r="266" spans="1:20" ht="16.5" x14ac:dyDescent="0.2">
      <c r="A266" s="4">
        <v>263</v>
      </c>
      <c r="B266" s="4">
        <v>2002</v>
      </c>
      <c r="C266" s="4">
        <v>113</v>
      </c>
      <c r="D266" s="5" t="s">
        <v>11</v>
      </c>
      <c r="E266" s="5">
        <v>2</v>
      </c>
      <c r="F266" s="5">
        <v>0</v>
      </c>
      <c r="G266" s="5">
        <v>1130</v>
      </c>
      <c r="H266" s="7" t="s">
        <v>24</v>
      </c>
      <c r="I266" s="5">
        <v>1</v>
      </c>
      <c r="J266" s="7">
        <v>0</v>
      </c>
      <c r="K266" s="5">
        <v>50850</v>
      </c>
      <c r="L266" s="7" t="s">
        <v>25</v>
      </c>
      <c r="M266" s="5">
        <v>1</v>
      </c>
      <c r="N266" s="7">
        <v>0</v>
      </c>
      <c r="O266" s="5">
        <v>847.5</v>
      </c>
      <c r="P266" s="5">
        <v>1</v>
      </c>
      <c r="Q266" s="5">
        <f t="shared" si="12"/>
        <v>18</v>
      </c>
      <c r="R266" s="5">
        <f t="shared" si="13"/>
        <v>665.7</v>
      </c>
      <c r="T266" s="4">
        <f t="shared" si="14"/>
        <v>6.6565933044813134E+56</v>
      </c>
    </row>
    <row r="267" spans="1:20" ht="16.5" x14ac:dyDescent="0.2">
      <c r="A267" s="4">
        <v>264</v>
      </c>
      <c r="B267" s="4">
        <v>2002</v>
      </c>
      <c r="C267" s="4">
        <v>114</v>
      </c>
      <c r="D267" s="5" t="s">
        <v>11</v>
      </c>
      <c r="E267" s="5">
        <v>2</v>
      </c>
      <c r="F267" s="5">
        <v>0</v>
      </c>
      <c r="G267" s="5">
        <v>1140</v>
      </c>
      <c r="H267" s="7" t="s">
        <v>24</v>
      </c>
      <c r="I267" s="5">
        <v>1</v>
      </c>
      <c r="J267" s="7">
        <v>0</v>
      </c>
      <c r="K267" s="5">
        <v>51300</v>
      </c>
      <c r="L267" s="7" t="s">
        <v>25</v>
      </c>
      <c r="M267" s="5">
        <v>1</v>
      </c>
      <c r="N267" s="7">
        <v>0</v>
      </c>
      <c r="O267" s="5">
        <v>855</v>
      </c>
      <c r="P267" s="5">
        <v>1</v>
      </c>
      <c r="Q267" s="5">
        <f t="shared" si="12"/>
        <v>19</v>
      </c>
      <c r="R267" s="5">
        <f t="shared" si="13"/>
        <v>1.1000000000000001</v>
      </c>
      <c r="T267" s="4">
        <f t="shared" si="14"/>
        <v>1.0770594215935743E+57</v>
      </c>
    </row>
    <row r="268" spans="1:20" ht="16.5" x14ac:dyDescent="0.2">
      <c r="A268" s="4">
        <v>265</v>
      </c>
      <c r="B268" s="4">
        <v>2002</v>
      </c>
      <c r="C268" s="4">
        <v>115</v>
      </c>
      <c r="D268" s="5" t="s">
        <v>11</v>
      </c>
      <c r="E268" s="5">
        <v>2</v>
      </c>
      <c r="F268" s="5">
        <v>0</v>
      </c>
      <c r="G268" s="5">
        <v>1150</v>
      </c>
      <c r="H268" s="7" t="s">
        <v>24</v>
      </c>
      <c r="I268" s="5">
        <v>1</v>
      </c>
      <c r="J268" s="7">
        <v>0</v>
      </c>
      <c r="K268" s="5">
        <v>51750</v>
      </c>
      <c r="L268" s="7" t="s">
        <v>25</v>
      </c>
      <c r="M268" s="5">
        <v>1</v>
      </c>
      <c r="N268" s="7">
        <v>0</v>
      </c>
      <c r="O268" s="5">
        <v>862.5</v>
      </c>
      <c r="P268" s="5">
        <v>1</v>
      </c>
      <c r="Q268" s="5">
        <f t="shared" si="12"/>
        <v>19</v>
      </c>
      <c r="R268" s="5">
        <f t="shared" si="13"/>
        <v>1.7</v>
      </c>
      <c r="T268" s="4">
        <f t="shared" si="14"/>
        <v>1.7427187520417055E+57</v>
      </c>
    </row>
    <row r="269" spans="1:20" ht="16.5" x14ac:dyDescent="0.2">
      <c r="A269" s="4">
        <v>266</v>
      </c>
      <c r="B269" s="4">
        <v>2002</v>
      </c>
      <c r="C269" s="4">
        <v>116</v>
      </c>
      <c r="D269" s="5" t="s">
        <v>11</v>
      </c>
      <c r="E269" s="5">
        <v>2</v>
      </c>
      <c r="F269" s="5">
        <v>0</v>
      </c>
      <c r="G269" s="5">
        <v>1160</v>
      </c>
      <c r="H269" s="7" t="s">
        <v>24</v>
      </c>
      <c r="I269" s="5">
        <v>1</v>
      </c>
      <c r="J269" s="7">
        <v>0</v>
      </c>
      <c r="K269" s="5">
        <v>52200</v>
      </c>
      <c r="L269" s="7" t="s">
        <v>25</v>
      </c>
      <c r="M269" s="5">
        <v>1</v>
      </c>
      <c r="N269" s="7">
        <v>0</v>
      </c>
      <c r="O269" s="5">
        <v>870</v>
      </c>
      <c r="P269" s="5">
        <v>1</v>
      </c>
      <c r="Q269" s="5">
        <f t="shared" si="12"/>
        <v>19</v>
      </c>
      <c r="R269" s="5">
        <f t="shared" si="13"/>
        <v>2.8</v>
      </c>
      <c r="T269" s="4">
        <f t="shared" si="14"/>
        <v>2.8197781736352797E+57</v>
      </c>
    </row>
    <row r="270" spans="1:20" ht="16.5" x14ac:dyDescent="0.2">
      <c r="A270" s="4">
        <v>267</v>
      </c>
      <c r="B270" s="4">
        <v>2002</v>
      </c>
      <c r="C270" s="4">
        <v>117</v>
      </c>
      <c r="D270" s="5" t="s">
        <v>11</v>
      </c>
      <c r="E270" s="5">
        <v>2</v>
      </c>
      <c r="F270" s="5">
        <v>0</v>
      </c>
      <c r="G270" s="5">
        <v>1170</v>
      </c>
      <c r="H270" s="7" t="s">
        <v>24</v>
      </c>
      <c r="I270" s="5">
        <v>1</v>
      </c>
      <c r="J270" s="7">
        <v>0</v>
      </c>
      <c r="K270" s="5">
        <v>52650</v>
      </c>
      <c r="L270" s="7" t="s">
        <v>25</v>
      </c>
      <c r="M270" s="5">
        <v>1</v>
      </c>
      <c r="N270" s="7">
        <v>0</v>
      </c>
      <c r="O270" s="5">
        <v>877.5</v>
      </c>
      <c r="P270" s="5">
        <v>1</v>
      </c>
      <c r="Q270" s="5">
        <f t="shared" si="12"/>
        <v>19</v>
      </c>
      <c r="R270" s="5">
        <f t="shared" si="13"/>
        <v>4.5999999999999996</v>
      </c>
      <c r="T270" s="4">
        <f t="shared" si="14"/>
        <v>4.5624969256769852E+57</v>
      </c>
    </row>
    <row r="271" spans="1:20" ht="16.5" x14ac:dyDescent="0.2">
      <c r="A271" s="4">
        <v>268</v>
      </c>
      <c r="B271" s="4">
        <v>2002</v>
      </c>
      <c r="C271" s="4">
        <v>118</v>
      </c>
      <c r="D271" s="5" t="s">
        <v>11</v>
      </c>
      <c r="E271" s="5">
        <v>2</v>
      </c>
      <c r="F271" s="5">
        <v>0</v>
      </c>
      <c r="G271" s="5">
        <v>1180</v>
      </c>
      <c r="H271" s="7" t="s">
        <v>24</v>
      </c>
      <c r="I271" s="5">
        <v>1</v>
      </c>
      <c r="J271" s="7">
        <v>0</v>
      </c>
      <c r="K271" s="5">
        <v>53100</v>
      </c>
      <c r="L271" s="7" t="s">
        <v>25</v>
      </c>
      <c r="M271" s="5">
        <v>1</v>
      </c>
      <c r="N271" s="7">
        <v>0</v>
      </c>
      <c r="O271" s="5">
        <v>885</v>
      </c>
      <c r="P271" s="5">
        <v>1</v>
      </c>
      <c r="Q271" s="5">
        <f t="shared" si="12"/>
        <v>19</v>
      </c>
      <c r="R271" s="5">
        <f t="shared" si="13"/>
        <v>7.4</v>
      </c>
      <c r="T271" s="4">
        <f t="shared" si="14"/>
        <v>7.3822750993122649E+57</v>
      </c>
    </row>
    <row r="272" spans="1:20" ht="16.5" x14ac:dyDescent="0.2">
      <c r="A272" s="4">
        <v>269</v>
      </c>
      <c r="B272" s="4">
        <v>2002</v>
      </c>
      <c r="C272" s="4">
        <v>119</v>
      </c>
      <c r="D272" s="5" t="s">
        <v>11</v>
      </c>
      <c r="E272" s="5">
        <v>2</v>
      </c>
      <c r="F272" s="5">
        <v>0</v>
      </c>
      <c r="G272" s="5">
        <v>1190</v>
      </c>
      <c r="H272" s="7" t="s">
        <v>24</v>
      </c>
      <c r="I272" s="5">
        <v>1</v>
      </c>
      <c r="J272" s="7">
        <v>0</v>
      </c>
      <c r="K272" s="5">
        <v>53550</v>
      </c>
      <c r="L272" s="7" t="s">
        <v>25</v>
      </c>
      <c r="M272" s="5">
        <v>1</v>
      </c>
      <c r="N272" s="7">
        <v>0</v>
      </c>
      <c r="O272" s="5">
        <v>892.5</v>
      </c>
      <c r="P272" s="5">
        <v>1</v>
      </c>
      <c r="Q272" s="5">
        <f t="shared" si="12"/>
        <v>19</v>
      </c>
      <c r="R272" s="5">
        <f t="shared" si="13"/>
        <v>11.9</v>
      </c>
      <c r="T272" s="4">
        <f t="shared" si="14"/>
        <v>1.1944772024989251E+58</v>
      </c>
    </row>
    <row r="273" spans="1:20" ht="16.5" x14ac:dyDescent="0.2">
      <c r="A273" s="4">
        <v>270</v>
      </c>
      <c r="B273" s="4">
        <v>2002</v>
      </c>
      <c r="C273" s="4">
        <v>120</v>
      </c>
      <c r="D273" s="5" t="s">
        <v>11</v>
      </c>
      <c r="E273" s="5">
        <v>2</v>
      </c>
      <c r="F273" s="5">
        <v>0</v>
      </c>
      <c r="G273" s="5">
        <v>1200</v>
      </c>
      <c r="H273" s="7" t="s">
        <v>24</v>
      </c>
      <c r="I273" s="5">
        <v>1</v>
      </c>
      <c r="J273" s="7">
        <v>0</v>
      </c>
      <c r="K273" s="5">
        <v>54000</v>
      </c>
      <c r="L273" s="7" t="s">
        <v>25</v>
      </c>
      <c r="M273" s="5">
        <v>1</v>
      </c>
      <c r="N273" s="7">
        <v>0</v>
      </c>
      <c r="O273" s="5">
        <v>900</v>
      </c>
      <c r="P273" s="5">
        <v>1</v>
      </c>
      <c r="Q273" s="5">
        <f t="shared" si="12"/>
        <v>19</v>
      </c>
      <c r="R273" s="5">
        <f t="shared" si="13"/>
        <v>19.3</v>
      </c>
      <c r="T273" s="4">
        <f t="shared" si="14"/>
        <v>1.9327047124301516E+58</v>
      </c>
    </row>
    <row r="274" spans="1:20" ht="16.5" x14ac:dyDescent="0.2">
      <c r="A274" s="4">
        <v>271</v>
      </c>
      <c r="B274" s="4">
        <v>2002</v>
      </c>
      <c r="C274" s="4">
        <v>121</v>
      </c>
      <c r="D274" s="5" t="s">
        <v>11</v>
      </c>
      <c r="E274" s="5">
        <v>2</v>
      </c>
      <c r="F274" s="5">
        <v>0</v>
      </c>
      <c r="G274" s="5">
        <v>1210</v>
      </c>
      <c r="H274" s="7" t="s">
        <v>24</v>
      </c>
      <c r="I274" s="5">
        <v>1</v>
      </c>
      <c r="J274" s="7">
        <v>0</v>
      </c>
      <c r="K274" s="5">
        <v>54450</v>
      </c>
      <c r="L274" s="7" t="s">
        <v>25</v>
      </c>
      <c r="M274" s="5">
        <v>1</v>
      </c>
      <c r="N274" s="7">
        <v>0</v>
      </c>
      <c r="O274" s="5">
        <v>907.5</v>
      </c>
      <c r="P274" s="5">
        <v>1</v>
      </c>
      <c r="Q274" s="5">
        <f t="shared" si="12"/>
        <v>19</v>
      </c>
      <c r="R274" s="5">
        <f t="shared" si="13"/>
        <v>31.3</v>
      </c>
      <c r="T274" s="4">
        <f t="shared" si="14"/>
        <v>3.1271819149290769E+58</v>
      </c>
    </row>
    <row r="275" spans="1:20" ht="16.5" x14ac:dyDescent="0.2">
      <c r="A275" s="4">
        <v>272</v>
      </c>
      <c r="B275" s="4">
        <v>2002</v>
      </c>
      <c r="C275" s="4">
        <v>122</v>
      </c>
      <c r="D275" s="5" t="s">
        <v>11</v>
      </c>
      <c r="E275" s="5">
        <v>2</v>
      </c>
      <c r="F275" s="5">
        <v>0</v>
      </c>
      <c r="G275" s="5">
        <v>1220</v>
      </c>
      <c r="H275" s="7" t="s">
        <v>24</v>
      </c>
      <c r="I275" s="5">
        <v>1</v>
      </c>
      <c r="J275" s="7">
        <v>0</v>
      </c>
      <c r="K275" s="5">
        <v>54900</v>
      </c>
      <c r="L275" s="7" t="s">
        <v>25</v>
      </c>
      <c r="M275" s="5">
        <v>1</v>
      </c>
      <c r="N275" s="7">
        <v>0</v>
      </c>
      <c r="O275" s="5">
        <v>915</v>
      </c>
      <c r="P275" s="5">
        <v>1</v>
      </c>
      <c r="Q275" s="5">
        <f t="shared" si="12"/>
        <v>19</v>
      </c>
      <c r="R275" s="5">
        <f t="shared" si="13"/>
        <v>50.6</v>
      </c>
      <c r="T275" s="4">
        <f t="shared" si="14"/>
        <v>5.0598866273592291E+58</v>
      </c>
    </row>
    <row r="276" spans="1:20" ht="16.5" x14ac:dyDescent="0.2">
      <c r="A276" s="4">
        <v>273</v>
      </c>
      <c r="B276" s="4">
        <v>2002</v>
      </c>
      <c r="C276" s="4">
        <v>123</v>
      </c>
      <c r="D276" s="5" t="s">
        <v>11</v>
      </c>
      <c r="E276" s="5">
        <v>2</v>
      </c>
      <c r="F276" s="5">
        <v>0</v>
      </c>
      <c r="G276" s="5">
        <v>1230</v>
      </c>
      <c r="H276" s="7" t="s">
        <v>24</v>
      </c>
      <c r="I276" s="5">
        <v>1</v>
      </c>
      <c r="J276" s="7">
        <v>0</v>
      </c>
      <c r="K276" s="5">
        <v>55350</v>
      </c>
      <c r="L276" s="7" t="s">
        <v>25</v>
      </c>
      <c r="M276" s="5">
        <v>1</v>
      </c>
      <c r="N276" s="7">
        <v>0</v>
      </c>
      <c r="O276" s="5">
        <v>922.5</v>
      </c>
      <c r="P276" s="5">
        <v>1</v>
      </c>
      <c r="Q276" s="5">
        <f t="shared" si="12"/>
        <v>19</v>
      </c>
      <c r="R276" s="5">
        <f t="shared" si="13"/>
        <v>81.900000000000006</v>
      </c>
      <c r="T276" s="4">
        <f t="shared" si="14"/>
        <v>8.187068542288306E+58</v>
      </c>
    </row>
    <row r="277" spans="1:20" ht="16.5" x14ac:dyDescent="0.2">
      <c r="A277" s="4">
        <v>274</v>
      </c>
      <c r="B277" s="4">
        <v>2002</v>
      </c>
      <c r="C277" s="4">
        <v>124</v>
      </c>
      <c r="D277" s="5" t="s">
        <v>11</v>
      </c>
      <c r="E277" s="5">
        <v>2</v>
      </c>
      <c r="F277" s="5">
        <v>0</v>
      </c>
      <c r="G277" s="5">
        <v>1240</v>
      </c>
      <c r="H277" s="7" t="s">
        <v>24</v>
      </c>
      <c r="I277" s="5">
        <v>1</v>
      </c>
      <c r="J277" s="7">
        <v>0</v>
      </c>
      <c r="K277" s="5">
        <v>55800</v>
      </c>
      <c r="L277" s="7" t="s">
        <v>25</v>
      </c>
      <c r="M277" s="5">
        <v>1</v>
      </c>
      <c r="N277" s="7">
        <v>0</v>
      </c>
      <c r="O277" s="5">
        <v>930</v>
      </c>
      <c r="P277" s="5">
        <v>1</v>
      </c>
      <c r="Q277" s="5">
        <f t="shared" si="12"/>
        <v>19</v>
      </c>
      <c r="R277" s="5">
        <f t="shared" si="13"/>
        <v>132.5</v>
      </c>
      <c r="T277" s="4">
        <f t="shared" si="14"/>
        <v>1.3246955169647535E+59</v>
      </c>
    </row>
    <row r="278" spans="1:20" ht="16.5" x14ac:dyDescent="0.2">
      <c r="A278" s="4">
        <v>275</v>
      </c>
      <c r="B278" s="4">
        <v>2002</v>
      </c>
      <c r="C278" s="4">
        <v>125</v>
      </c>
      <c r="D278" s="5" t="s">
        <v>11</v>
      </c>
      <c r="E278" s="5">
        <v>2</v>
      </c>
      <c r="F278" s="5">
        <v>0</v>
      </c>
      <c r="G278" s="5">
        <v>1250</v>
      </c>
      <c r="H278" s="7" t="s">
        <v>24</v>
      </c>
      <c r="I278" s="5">
        <v>1</v>
      </c>
      <c r="J278" s="7">
        <v>0</v>
      </c>
      <c r="K278" s="5">
        <v>56250</v>
      </c>
      <c r="L278" s="7" t="s">
        <v>25</v>
      </c>
      <c r="M278" s="5">
        <v>1</v>
      </c>
      <c r="N278" s="7">
        <v>0</v>
      </c>
      <c r="O278" s="5">
        <v>937.5</v>
      </c>
      <c r="P278" s="5">
        <v>1</v>
      </c>
      <c r="Q278" s="5">
        <f t="shared" si="12"/>
        <v>19</v>
      </c>
      <c r="R278" s="5">
        <f t="shared" si="13"/>
        <v>214.3</v>
      </c>
      <c r="T278" s="4">
        <f t="shared" si="14"/>
        <v>2.1434023711935843E+59</v>
      </c>
    </row>
    <row r="279" spans="1:20" ht="16.5" x14ac:dyDescent="0.2">
      <c r="A279" s="4">
        <v>276</v>
      </c>
      <c r="B279" s="4">
        <v>2002</v>
      </c>
      <c r="C279" s="4">
        <v>126</v>
      </c>
      <c r="D279" s="5" t="s">
        <v>11</v>
      </c>
      <c r="E279" s="5">
        <v>2</v>
      </c>
      <c r="F279" s="5">
        <v>0</v>
      </c>
      <c r="G279" s="5">
        <v>1260</v>
      </c>
      <c r="H279" s="7" t="s">
        <v>24</v>
      </c>
      <c r="I279" s="5">
        <v>1</v>
      </c>
      <c r="J279" s="7">
        <v>0</v>
      </c>
      <c r="K279" s="5">
        <v>56700</v>
      </c>
      <c r="L279" s="7" t="s">
        <v>25</v>
      </c>
      <c r="M279" s="5">
        <v>1</v>
      </c>
      <c r="N279" s="7">
        <v>0</v>
      </c>
      <c r="O279" s="5">
        <v>945</v>
      </c>
      <c r="P279" s="5">
        <v>1</v>
      </c>
      <c r="Q279" s="5">
        <f t="shared" si="12"/>
        <v>19</v>
      </c>
      <c r="R279" s="5">
        <f t="shared" si="13"/>
        <v>346.8</v>
      </c>
      <c r="T279" s="4">
        <f t="shared" si="14"/>
        <v>3.4680978881583378E+59</v>
      </c>
    </row>
    <row r="280" spans="1:20" ht="16.5" x14ac:dyDescent="0.2">
      <c r="A280" s="4">
        <v>277</v>
      </c>
      <c r="B280" s="4">
        <v>2002</v>
      </c>
      <c r="C280" s="4">
        <v>127</v>
      </c>
      <c r="D280" s="5" t="s">
        <v>11</v>
      </c>
      <c r="E280" s="5">
        <v>2</v>
      </c>
      <c r="F280" s="5">
        <v>0</v>
      </c>
      <c r="G280" s="5">
        <v>1270</v>
      </c>
      <c r="H280" s="7" t="s">
        <v>24</v>
      </c>
      <c r="I280" s="5">
        <v>1</v>
      </c>
      <c r="J280" s="7">
        <v>0</v>
      </c>
      <c r="K280" s="5">
        <v>57150</v>
      </c>
      <c r="L280" s="7" t="s">
        <v>25</v>
      </c>
      <c r="M280" s="5">
        <v>1</v>
      </c>
      <c r="N280" s="7">
        <v>0</v>
      </c>
      <c r="O280" s="5">
        <v>952.5</v>
      </c>
      <c r="P280" s="5">
        <v>1</v>
      </c>
      <c r="Q280" s="5">
        <f t="shared" si="12"/>
        <v>19</v>
      </c>
      <c r="R280" s="5">
        <f t="shared" si="13"/>
        <v>561.20000000000005</v>
      </c>
      <c r="T280" s="4">
        <f t="shared" si="14"/>
        <v>5.6115002593519222E+59</v>
      </c>
    </row>
    <row r="281" spans="1:20" ht="16.5" x14ac:dyDescent="0.2">
      <c r="A281" s="4">
        <v>278</v>
      </c>
      <c r="B281" s="4">
        <v>2002</v>
      </c>
      <c r="C281" s="4">
        <v>128</v>
      </c>
      <c r="D281" s="5" t="s">
        <v>11</v>
      </c>
      <c r="E281" s="5">
        <v>2</v>
      </c>
      <c r="F281" s="5">
        <v>0</v>
      </c>
      <c r="G281" s="5">
        <v>1280</v>
      </c>
      <c r="H281" s="7" t="s">
        <v>24</v>
      </c>
      <c r="I281" s="5">
        <v>1</v>
      </c>
      <c r="J281" s="7">
        <v>0</v>
      </c>
      <c r="K281" s="5">
        <v>57600</v>
      </c>
      <c r="L281" s="7" t="s">
        <v>25</v>
      </c>
      <c r="M281" s="5">
        <v>1</v>
      </c>
      <c r="N281" s="7">
        <v>0</v>
      </c>
      <c r="O281" s="5">
        <v>960</v>
      </c>
      <c r="P281" s="5">
        <v>1</v>
      </c>
      <c r="Q281" s="5">
        <f t="shared" si="12"/>
        <v>19</v>
      </c>
      <c r="R281" s="5">
        <f t="shared" si="13"/>
        <v>908</v>
      </c>
      <c r="T281" s="4">
        <f t="shared" si="14"/>
        <v>9.0795981475102591E+59</v>
      </c>
    </row>
    <row r="282" spans="1:20" ht="16.5" x14ac:dyDescent="0.2">
      <c r="A282" s="4">
        <v>279</v>
      </c>
      <c r="B282" s="4">
        <v>2002</v>
      </c>
      <c r="C282" s="4">
        <v>129</v>
      </c>
      <c r="D282" s="5" t="s">
        <v>11</v>
      </c>
      <c r="E282" s="5">
        <v>2</v>
      </c>
      <c r="F282" s="5">
        <v>0</v>
      </c>
      <c r="G282" s="5">
        <v>1290</v>
      </c>
      <c r="H282" s="7" t="s">
        <v>24</v>
      </c>
      <c r="I282" s="5">
        <v>1</v>
      </c>
      <c r="J282" s="7">
        <v>0</v>
      </c>
      <c r="K282" s="5">
        <v>58050</v>
      </c>
      <c r="L282" s="7" t="s">
        <v>25</v>
      </c>
      <c r="M282" s="5">
        <v>1</v>
      </c>
      <c r="N282" s="7">
        <v>0</v>
      </c>
      <c r="O282" s="5">
        <v>967.5</v>
      </c>
      <c r="P282" s="5">
        <v>1</v>
      </c>
      <c r="Q282" s="5">
        <f t="shared" si="12"/>
        <v>20</v>
      </c>
      <c r="R282" s="5">
        <f t="shared" si="13"/>
        <v>1.5</v>
      </c>
      <c r="T282" s="4">
        <f t="shared" si="14"/>
        <v>1.469109840686218E+60</v>
      </c>
    </row>
    <row r="283" spans="1:20" ht="16.5" x14ac:dyDescent="0.2">
      <c r="A283" s="4">
        <v>280</v>
      </c>
      <c r="B283" s="4">
        <v>2002</v>
      </c>
      <c r="C283" s="4">
        <v>130</v>
      </c>
      <c r="D283" s="5" t="s">
        <v>11</v>
      </c>
      <c r="E283" s="5">
        <v>2</v>
      </c>
      <c r="F283" s="5">
        <v>0</v>
      </c>
      <c r="G283" s="5">
        <v>1300</v>
      </c>
      <c r="H283" s="7" t="s">
        <v>24</v>
      </c>
      <c r="I283" s="5">
        <v>1</v>
      </c>
      <c r="J283" s="7">
        <v>0</v>
      </c>
      <c r="K283" s="5">
        <v>58500</v>
      </c>
      <c r="L283" s="7" t="s">
        <v>25</v>
      </c>
      <c r="M283" s="5">
        <v>1</v>
      </c>
      <c r="N283" s="7">
        <v>0</v>
      </c>
      <c r="O283" s="5">
        <v>975</v>
      </c>
      <c r="P283" s="5">
        <v>1</v>
      </c>
      <c r="Q283" s="5">
        <f t="shared" si="12"/>
        <v>20</v>
      </c>
      <c r="R283" s="5">
        <f t="shared" si="13"/>
        <v>2.4</v>
      </c>
      <c r="T283" s="4">
        <f t="shared" si="14"/>
        <v>2.377069655437244E+60</v>
      </c>
    </row>
    <row r="284" spans="1:20" ht="16.5" x14ac:dyDescent="0.2">
      <c r="A284" s="4">
        <v>281</v>
      </c>
      <c r="B284" s="4">
        <v>2002</v>
      </c>
      <c r="C284" s="4">
        <v>131</v>
      </c>
      <c r="D284" s="5" t="s">
        <v>11</v>
      </c>
      <c r="E284" s="5">
        <v>2</v>
      </c>
      <c r="F284" s="5">
        <v>0</v>
      </c>
      <c r="G284" s="5">
        <v>1310</v>
      </c>
      <c r="H284" s="7" t="s">
        <v>24</v>
      </c>
      <c r="I284" s="5">
        <v>1</v>
      </c>
      <c r="J284" s="7">
        <v>0</v>
      </c>
      <c r="K284" s="5">
        <v>58950</v>
      </c>
      <c r="L284" s="7" t="s">
        <v>25</v>
      </c>
      <c r="M284" s="5">
        <v>1</v>
      </c>
      <c r="N284" s="7">
        <v>0</v>
      </c>
      <c r="O284" s="5">
        <v>982.5</v>
      </c>
      <c r="P284" s="5">
        <v>1</v>
      </c>
      <c r="Q284" s="5">
        <f t="shared" si="12"/>
        <v>20</v>
      </c>
      <c r="R284" s="5">
        <f t="shared" si="13"/>
        <v>3.8</v>
      </c>
      <c r="T284" s="4">
        <f t="shared" si="14"/>
        <v>3.846179496123462E+60</v>
      </c>
    </row>
    <row r="285" spans="1:20" ht="16.5" x14ac:dyDescent="0.2">
      <c r="A285" s="4">
        <v>282</v>
      </c>
      <c r="B285" s="4">
        <v>2002</v>
      </c>
      <c r="C285" s="4">
        <v>132</v>
      </c>
      <c r="D285" s="5" t="s">
        <v>11</v>
      </c>
      <c r="E285" s="5">
        <v>2</v>
      </c>
      <c r="F285" s="5">
        <v>0</v>
      </c>
      <c r="G285" s="5">
        <v>1320</v>
      </c>
      <c r="H285" s="7" t="s">
        <v>24</v>
      </c>
      <c r="I285" s="5">
        <v>1</v>
      </c>
      <c r="J285" s="7">
        <v>0</v>
      </c>
      <c r="K285" s="5">
        <v>59400</v>
      </c>
      <c r="L285" s="7" t="s">
        <v>25</v>
      </c>
      <c r="M285" s="5">
        <v>1</v>
      </c>
      <c r="N285" s="7">
        <v>0</v>
      </c>
      <c r="O285" s="5">
        <v>990</v>
      </c>
      <c r="P285" s="5">
        <v>1</v>
      </c>
      <c r="Q285" s="5">
        <f t="shared" si="12"/>
        <v>20</v>
      </c>
      <c r="R285" s="5">
        <f t="shared" si="13"/>
        <v>6.2</v>
      </c>
      <c r="T285" s="4">
        <f t="shared" si="14"/>
        <v>6.2232491515607059E+60</v>
      </c>
    </row>
    <row r="286" spans="1:20" ht="16.5" x14ac:dyDescent="0.2">
      <c r="A286" s="4">
        <v>283</v>
      </c>
      <c r="B286" s="4">
        <v>2002</v>
      </c>
      <c r="C286" s="4">
        <v>133</v>
      </c>
      <c r="D286" s="5" t="s">
        <v>11</v>
      </c>
      <c r="E286" s="5">
        <v>2</v>
      </c>
      <c r="F286" s="5">
        <v>0</v>
      </c>
      <c r="G286" s="5">
        <v>1330</v>
      </c>
      <c r="H286" s="7" t="s">
        <v>24</v>
      </c>
      <c r="I286" s="5">
        <v>1</v>
      </c>
      <c r="J286" s="7">
        <v>0</v>
      </c>
      <c r="K286" s="5">
        <v>59850</v>
      </c>
      <c r="L286" s="7" t="s">
        <v>25</v>
      </c>
      <c r="M286" s="5">
        <v>1</v>
      </c>
      <c r="N286" s="7">
        <v>0</v>
      </c>
      <c r="O286" s="5">
        <v>997.5</v>
      </c>
      <c r="P286" s="5">
        <v>1</v>
      </c>
      <c r="Q286" s="5">
        <f t="shared" si="12"/>
        <v>20</v>
      </c>
      <c r="R286" s="5">
        <f t="shared" si="13"/>
        <v>10.1</v>
      </c>
      <c r="T286" s="4">
        <f t="shared" si="14"/>
        <v>1.0069428647684168E+61</v>
      </c>
    </row>
    <row r="287" spans="1:20" ht="16.5" x14ac:dyDescent="0.2">
      <c r="A287" s="4">
        <v>284</v>
      </c>
      <c r="B287" s="4">
        <v>2002</v>
      </c>
      <c r="C287" s="4">
        <v>134</v>
      </c>
      <c r="D287" s="5" t="s">
        <v>11</v>
      </c>
      <c r="E287" s="5">
        <v>2</v>
      </c>
      <c r="F287" s="5">
        <v>0</v>
      </c>
      <c r="G287" s="5">
        <v>1340</v>
      </c>
      <c r="H287" s="7" t="s">
        <v>24</v>
      </c>
      <c r="I287" s="5">
        <v>1</v>
      </c>
      <c r="J287" s="7">
        <v>0</v>
      </c>
      <c r="K287" s="5">
        <v>60300</v>
      </c>
      <c r="L287" s="7" t="s">
        <v>25</v>
      </c>
      <c r="M287" s="5">
        <v>1</v>
      </c>
      <c r="N287" s="7">
        <v>0</v>
      </c>
      <c r="O287" s="5">
        <v>1005</v>
      </c>
      <c r="P287" s="5">
        <v>1</v>
      </c>
      <c r="Q287" s="5">
        <f t="shared" si="12"/>
        <v>20</v>
      </c>
      <c r="R287" s="5">
        <f t="shared" si="13"/>
        <v>16.3</v>
      </c>
      <c r="T287" s="4">
        <f t="shared" si="14"/>
        <v>1.6292677799244872E+61</v>
      </c>
    </row>
    <row r="288" spans="1:20" ht="16.5" x14ac:dyDescent="0.2">
      <c r="A288" s="4">
        <v>285</v>
      </c>
      <c r="B288" s="4">
        <v>2002</v>
      </c>
      <c r="C288" s="4">
        <v>135</v>
      </c>
      <c r="D288" s="5" t="s">
        <v>11</v>
      </c>
      <c r="E288" s="5">
        <v>2</v>
      </c>
      <c r="F288" s="5">
        <v>0</v>
      </c>
      <c r="G288" s="5">
        <v>1350</v>
      </c>
      <c r="H288" s="7" t="s">
        <v>24</v>
      </c>
      <c r="I288" s="5">
        <v>1</v>
      </c>
      <c r="J288" s="7">
        <v>0</v>
      </c>
      <c r="K288" s="5">
        <v>60750</v>
      </c>
      <c r="L288" s="7" t="s">
        <v>25</v>
      </c>
      <c r="M288" s="5">
        <v>1</v>
      </c>
      <c r="N288" s="7">
        <v>0</v>
      </c>
      <c r="O288" s="5">
        <v>1012.5</v>
      </c>
      <c r="P288" s="5">
        <v>1</v>
      </c>
      <c r="Q288" s="5">
        <f t="shared" si="12"/>
        <v>20</v>
      </c>
      <c r="R288" s="5">
        <f t="shared" si="13"/>
        <v>26.4</v>
      </c>
      <c r="T288" s="4">
        <f t="shared" si="14"/>
        <v>2.636210644692904E+61</v>
      </c>
    </row>
    <row r="289" spans="1:20" ht="16.5" x14ac:dyDescent="0.2">
      <c r="A289" s="4">
        <v>286</v>
      </c>
      <c r="B289" s="4">
        <v>2002</v>
      </c>
      <c r="C289" s="4">
        <v>136</v>
      </c>
      <c r="D289" s="5" t="s">
        <v>11</v>
      </c>
      <c r="E289" s="5">
        <v>2</v>
      </c>
      <c r="F289" s="5">
        <v>0</v>
      </c>
      <c r="G289" s="5">
        <v>1360</v>
      </c>
      <c r="H289" s="7" t="s">
        <v>24</v>
      </c>
      <c r="I289" s="5">
        <v>1</v>
      </c>
      <c r="J289" s="7">
        <v>0</v>
      </c>
      <c r="K289" s="5">
        <v>61200</v>
      </c>
      <c r="L289" s="7" t="s">
        <v>25</v>
      </c>
      <c r="M289" s="5">
        <v>1</v>
      </c>
      <c r="N289" s="7">
        <v>0</v>
      </c>
      <c r="O289" s="5">
        <v>1020</v>
      </c>
      <c r="P289" s="5">
        <v>1</v>
      </c>
      <c r="Q289" s="5">
        <f t="shared" si="12"/>
        <v>20</v>
      </c>
      <c r="R289" s="5">
        <f t="shared" si="13"/>
        <v>42.7</v>
      </c>
      <c r="T289" s="4">
        <f t="shared" si="14"/>
        <v>4.2654784246173913E+61</v>
      </c>
    </row>
    <row r="290" spans="1:20" ht="16.5" x14ac:dyDescent="0.2">
      <c r="A290" s="4">
        <v>287</v>
      </c>
      <c r="B290" s="4">
        <v>2002</v>
      </c>
      <c r="C290" s="4">
        <v>137</v>
      </c>
      <c r="D290" s="5" t="s">
        <v>11</v>
      </c>
      <c r="E290" s="5">
        <v>2</v>
      </c>
      <c r="F290" s="5">
        <v>0</v>
      </c>
      <c r="G290" s="5">
        <v>1370</v>
      </c>
      <c r="H290" s="7" t="s">
        <v>24</v>
      </c>
      <c r="I290" s="5">
        <v>1</v>
      </c>
      <c r="J290" s="7">
        <v>0</v>
      </c>
      <c r="K290" s="5">
        <v>61650</v>
      </c>
      <c r="L290" s="7" t="s">
        <v>25</v>
      </c>
      <c r="M290" s="5">
        <v>1</v>
      </c>
      <c r="N290" s="7">
        <v>0</v>
      </c>
      <c r="O290" s="5">
        <v>1027.5</v>
      </c>
      <c r="P290" s="5">
        <v>1</v>
      </c>
      <c r="Q290" s="5">
        <f t="shared" si="12"/>
        <v>20</v>
      </c>
      <c r="R290" s="5">
        <f t="shared" si="13"/>
        <v>69</v>
      </c>
      <c r="T290" s="4">
        <f t="shared" si="14"/>
        <v>6.9016890693102953E+61</v>
      </c>
    </row>
    <row r="291" spans="1:20" ht="16.5" x14ac:dyDescent="0.2">
      <c r="A291" s="4">
        <v>288</v>
      </c>
      <c r="B291" s="4">
        <v>2002</v>
      </c>
      <c r="C291" s="4">
        <v>138</v>
      </c>
      <c r="D291" s="5" t="s">
        <v>11</v>
      </c>
      <c r="E291" s="5">
        <v>2</v>
      </c>
      <c r="F291" s="5">
        <v>0</v>
      </c>
      <c r="G291" s="5">
        <v>1380</v>
      </c>
      <c r="H291" s="7" t="s">
        <v>24</v>
      </c>
      <c r="I291" s="5">
        <v>1</v>
      </c>
      <c r="J291" s="7">
        <v>0</v>
      </c>
      <c r="K291" s="5">
        <v>62100</v>
      </c>
      <c r="L291" s="7" t="s">
        <v>25</v>
      </c>
      <c r="M291" s="5">
        <v>1</v>
      </c>
      <c r="N291" s="7">
        <v>0</v>
      </c>
      <c r="O291" s="5">
        <v>1035</v>
      </c>
      <c r="P291" s="5">
        <v>1</v>
      </c>
      <c r="Q291" s="5">
        <f t="shared" si="12"/>
        <v>20</v>
      </c>
      <c r="R291" s="5">
        <f t="shared" si="13"/>
        <v>111.7</v>
      </c>
      <c r="T291" s="4">
        <f t="shared" si="14"/>
        <v>1.1167167493927687E+62</v>
      </c>
    </row>
    <row r="292" spans="1:20" ht="16.5" x14ac:dyDescent="0.2">
      <c r="A292" s="4">
        <v>289</v>
      </c>
      <c r="B292" s="4">
        <v>2002</v>
      </c>
      <c r="C292" s="4">
        <v>139</v>
      </c>
      <c r="D292" s="5" t="s">
        <v>11</v>
      </c>
      <c r="E292" s="5">
        <v>2</v>
      </c>
      <c r="F292" s="5">
        <v>0</v>
      </c>
      <c r="G292" s="5">
        <v>1390</v>
      </c>
      <c r="H292" s="7" t="s">
        <v>24</v>
      </c>
      <c r="I292" s="5">
        <v>1</v>
      </c>
      <c r="J292" s="7">
        <v>0</v>
      </c>
      <c r="K292" s="5">
        <v>62550</v>
      </c>
      <c r="L292" s="7" t="s">
        <v>25</v>
      </c>
      <c r="M292" s="5">
        <v>1</v>
      </c>
      <c r="N292" s="7">
        <v>0</v>
      </c>
      <c r="O292" s="5">
        <v>1042.5</v>
      </c>
      <c r="P292" s="5">
        <v>1</v>
      </c>
      <c r="Q292" s="5">
        <f t="shared" si="12"/>
        <v>20</v>
      </c>
      <c r="R292" s="5">
        <f t="shared" si="13"/>
        <v>180.7</v>
      </c>
      <c r="T292" s="4">
        <f t="shared" si="14"/>
        <v>1.8068856563237983E+62</v>
      </c>
    </row>
    <row r="293" spans="1:20" ht="16.5" x14ac:dyDescent="0.2">
      <c r="A293" s="4">
        <v>290</v>
      </c>
      <c r="B293" s="4">
        <v>2002</v>
      </c>
      <c r="C293" s="4">
        <v>140</v>
      </c>
      <c r="D293" s="5" t="s">
        <v>11</v>
      </c>
      <c r="E293" s="5">
        <v>2</v>
      </c>
      <c r="F293" s="5">
        <v>0</v>
      </c>
      <c r="G293" s="5">
        <v>1400</v>
      </c>
      <c r="H293" s="7" t="s">
        <v>24</v>
      </c>
      <c r="I293" s="5">
        <v>1</v>
      </c>
      <c r="J293" s="7">
        <v>0</v>
      </c>
      <c r="K293" s="5">
        <v>63000</v>
      </c>
      <c r="L293" s="7" t="s">
        <v>25</v>
      </c>
      <c r="M293" s="5">
        <v>1</v>
      </c>
      <c r="N293" s="7">
        <v>0</v>
      </c>
      <c r="O293" s="5">
        <v>1050</v>
      </c>
      <c r="P293" s="5">
        <v>1</v>
      </c>
      <c r="Q293" s="5">
        <f t="shared" si="12"/>
        <v>20</v>
      </c>
      <c r="R293" s="5">
        <f t="shared" si="13"/>
        <v>292.39999999999998</v>
      </c>
      <c r="T293" s="4">
        <f t="shared" si="14"/>
        <v>2.9236024057165667E+62</v>
      </c>
    </row>
    <row r="294" spans="1:20" ht="16.5" x14ac:dyDescent="0.2">
      <c r="A294" s="4">
        <v>291</v>
      </c>
      <c r="B294" s="4">
        <v>2002</v>
      </c>
      <c r="C294" s="4">
        <v>141</v>
      </c>
      <c r="D294" s="5" t="s">
        <v>11</v>
      </c>
      <c r="E294" s="5">
        <v>2</v>
      </c>
      <c r="F294" s="5">
        <v>0</v>
      </c>
      <c r="G294" s="5">
        <v>1410</v>
      </c>
      <c r="H294" s="7" t="s">
        <v>24</v>
      </c>
      <c r="I294" s="5">
        <v>1</v>
      </c>
      <c r="J294" s="7">
        <v>0</v>
      </c>
      <c r="K294" s="5">
        <v>63450</v>
      </c>
      <c r="L294" s="7" t="s">
        <v>25</v>
      </c>
      <c r="M294" s="5">
        <v>1</v>
      </c>
      <c r="N294" s="7">
        <v>0</v>
      </c>
      <c r="O294" s="5">
        <v>1057.5</v>
      </c>
      <c r="P294" s="5">
        <v>1</v>
      </c>
      <c r="Q294" s="5">
        <f t="shared" si="12"/>
        <v>20</v>
      </c>
      <c r="R294" s="5">
        <f t="shared" si="13"/>
        <v>473</v>
      </c>
      <c r="T294" s="4">
        <f t="shared" si="14"/>
        <v>4.730488062040365E+62</v>
      </c>
    </row>
    <row r="295" spans="1:20" ht="16.5" x14ac:dyDescent="0.2">
      <c r="A295" s="4">
        <v>292</v>
      </c>
      <c r="B295" s="4">
        <v>2002</v>
      </c>
      <c r="C295" s="4">
        <v>142</v>
      </c>
      <c r="D295" s="5" t="s">
        <v>11</v>
      </c>
      <c r="E295" s="5">
        <v>2</v>
      </c>
      <c r="F295" s="5">
        <v>0</v>
      </c>
      <c r="G295" s="5">
        <v>1420</v>
      </c>
      <c r="H295" s="7" t="s">
        <v>24</v>
      </c>
      <c r="I295" s="5">
        <v>1</v>
      </c>
      <c r="J295" s="7">
        <v>0</v>
      </c>
      <c r="K295" s="5">
        <v>63900</v>
      </c>
      <c r="L295" s="7" t="s">
        <v>25</v>
      </c>
      <c r="M295" s="5">
        <v>1</v>
      </c>
      <c r="N295" s="7">
        <v>0</v>
      </c>
      <c r="O295" s="5">
        <v>1065</v>
      </c>
      <c r="P295" s="5">
        <v>1</v>
      </c>
      <c r="Q295" s="5">
        <f t="shared" si="12"/>
        <v>20</v>
      </c>
      <c r="R295" s="5">
        <f t="shared" si="13"/>
        <v>765.4</v>
      </c>
      <c r="T295" s="4">
        <f t="shared" si="14"/>
        <v>7.6540904677569318E+62</v>
      </c>
    </row>
    <row r="296" spans="1:20" ht="16.5" x14ac:dyDescent="0.2">
      <c r="A296" s="4">
        <v>293</v>
      </c>
      <c r="B296" s="4">
        <v>2002</v>
      </c>
      <c r="C296" s="4">
        <v>143</v>
      </c>
      <c r="D296" s="5" t="s">
        <v>11</v>
      </c>
      <c r="E296" s="5">
        <v>2</v>
      </c>
      <c r="F296" s="5">
        <v>0</v>
      </c>
      <c r="G296" s="5">
        <v>1430</v>
      </c>
      <c r="H296" s="7" t="s">
        <v>24</v>
      </c>
      <c r="I296" s="5">
        <v>1</v>
      </c>
      <c r="J296" s="7">
        <v>0</v>
      </c>
      <c r="K296" s="5">
        <v>64350</v>
      </c>
      <c r="L296" s="7" t="s">
        <v>25</v>
      </c>
      <c r="M296" s="5">
        <v>1</v>
      </c>
      <c r="N296" s="7">
        <v>0</v>
      </c>
      <c r="O296" s="5">
        <v>1072.5</v>
      </c>
      <c r="P296" s="5">
        <v>1</v>
      </c>
      <c r="Q296" s="5">
        <f t="shared" si="12"/>
        <v>21</v>
      </c>
      <c r="R296" s="5">
        <f t="shared" si="13"/>
        <v>1.2</v>
      </c>
      <c r="T296" s="4">
        <f t="shared" si="14"/>
        <v>1.2384578529797298E+63</v>
      </c>
    </row>
    <row r="297" spans="1:20" ht="16.5" x14ac:dyDescent="0.2">
      <c r="A297" s="4">
        <v>294</v>
      </c>
      <c r="B297" s="4">
        <v>2002</v>
      </c>
      <c r="C297" s="4">
        <v>144</v>
      </c>
      <c r="D297" s="5" t="s">
        <v>11</v>
      </c>
      <c r="E297" s="5">
        <v>2</v>
      </c>
      <c r="F297" s="5">
        <v>0</v>
      </c>
      <c r="G297" s="5">
        <v>1440</v>
      </c>
      <c r="H297" s="7" t="s">
        <v>24</v>
      </c>
      <c r="I297" s="5">
        <v>1</v>
      </c>
      <c r="J297" s="7">
        <v>0</v>
      </c>
      <c r="K297" s="5">
        <v>64800</v>
      </c>
      <c r="L297" s="7" t="s">
        <v>25</v>
      </c>
      <c r="M297" s="5">
        <v>1</v>
      </c>
      <c r="N297" s="7">
        <v>0</v>
      </c>
      <c r="O297" s="5">
        <v>1080</v>
      </c>
      <c r="P297" s="5">
        <v>1</v>
      </c>
      <c r="Q297" s="5">
        <f t="shared" si="12"/>
        <v>21</v>
      </c>
      <c r="R297" s="5">
        <f t="shared" si="13"/>
        <v>2</v>
      </c>
      <c r="T297" s="4">
        <f t="shared" si="14"/>
        <v>2.0038668997554231E+63</v>
      </c>
    </row>
    <row r="298" spans="1:20" ht="16.5" x14ac:dyDescent="0.2">
      <c r="A298" s="4">
        <v>295</v>
      </c>
      <c r="B298" s="4">
        <v>2002</v>
      </c>
      <c r="C298" s="4">
        <v>145</v>
      </c>
      <c r="D298" s="5" t="s">
        <v>11</v>
      </c>
      <c r="E298" s="5">
        <v>2</v>
      </c>
      <c r="F298" s="5">
        <v>0</v>
      </c>
      <c r="G298" s="5">
        <v>1450</v>
      </c>
      <c r="H298" s="7" t="s">
        <v>24</v>
      </c>
      <c r="I298" s="5">
        <v>1</v>
      </c>
      <c r="J298" s="7">
        <v>0</v>
      </c>
      <c r="K298" s="5">
        <v>65250</v>
      </c>
      <c r="L298" s="7" t="s">
        <v>25</v>
      </c>
      <c r="M298" s="5">
        <v>1</v>
      </c>
      <c r="N298" s="7">
        <v>0</v>
      </c>
      <c r="O298" s="5">
        <v>1087.5</v>
      </c>
      <c r="P298" s="5">
        <v>1</v>
      </c>
      <c r="Q298" s="5">
        <f t="shared" si="12"/>
        <v>21</v>
      </c>
      <c r="R298" s="5">
        <f t="shared" si="13"/>
        <v>3.2</v>
      </c>
      <c r="T298" s="4">
        <f t="shared" si="14"/>
        <v>3.2423247527351529E+63</v>
      </c>
    </row>
    <row r="299" spans="1:20" ht="16.5" x14ac:dyDescent="0.2">
      <c r="A299" s="4">
        <v>296</v>
      </c>
      <c r="B299" s="4">
        <v>2002</v>
      </c>
      <c r="C299" s="4">
        <v>146</v>
      </c>
      <c r="D299" s="5" t="s">
        <v>11</v>
      </c>
      <c r="E299" s="5">
        <v>2</v>
      </c>
      <c r="F299" s="5">
        <v>0</v>
      </c>
      <c r="G299" s="5">
        <v>1460</v>
      </c>
      <c r="H299" s="7" t="s">
        <v>24</v>
      </c>
      <c r="I299" s="5">
        <v>1</v>
      </c>
      <c r="J299" s="7">
        <v>0</v>
      </c>
      <c r="K299" s="5">
        <v>65700</v>
      </c>
      <c r="L299" s="7" t="s">
        <v>25</v>
      </c>
      <c r="M299" s="5">
        <v>1</v>
      </c>
      <c r="N299" s="7">
        <v>0</v>
      </c>
      <c r="O299" s="5">
        <v>1095</v>
      </c>
      <c r="P299" s="5">
        <v>1</v>
      </c>
      <c r="Q299" s="5">
        <f t="shared" si="12"/>
        <v>21</v>
      </c>
      <c r="R299" s="5">
        <f t="shared" si="13"/>
        <v>5.2</v>
      </c>
      <c r="T299" s="4">
        <f t="shared" si="14"/>
        <v>5.2461916524905757E+63</v>
      </c>
    </row>
    <row r="300" spans="1:20" ht="16.5" x14ac:dyDescent="0.2">
      <c r="A300" s="4">
        <v>297</v>
      </c>
      <c r="B300" s="4">
        <v>2002</v>
      </c>
      <c r="C300" s="4">
        <v>147</v>
      </c>
      <c r="D300" s="5" t="s">
        <v>11</v>
      </c>
      <c r="E300" s="5">
        <v>2</v>
      </c>
      <c r="F300" s="5">
        <v>0</v>
      </c>
      <c r="G300" s="5">
        <v>1470</v>
      </c>
      <c r="H300" s="7" t="s">
        <v>24</v>
      </c>
      <c r="I300" s="5">
        <v>1</v>
      </c>
      <c r="J300" s="7">
        <v>0</v>
      </c>
      <c r="K300" s="5">
        <v>66150</v>
      </c>
      <c r="L300" s="7" t="s">
        <v>25</v>
      </c>
      <c r="M300" s="5">
        <v>1</v>
      </c>
      <c r="N300" s="7">
        <v>0</v>
      </c>
      <c r="O300" s="5">
        <v>1102.5</v>
      </c>
      <c r="P300" s="5">
        <v>1</v>
      </c>
      <c r="Q300" s="5">
        <f t="shared" si="12"/>
        <v>21</v>
      </c>
      <c r="R300" s="5">
        <f t="shared" si="13"/>
        <v>8.5</v>
      </c>
      <c r="T300" s="4">
        <f t="shared" si="14"/>
        <v>8.488516405225729E+63</v>
      </c>
    </row>
    <row r="301" spans="1:20" ht="16.5" x14ac:dyDescent="0.2">
      <c r="A301" s="4">
        <v>298</v>
      </c>
      <c r="B301" s="4">
        <v>2002</v>
      </c>
      <c r="C301" s="4">
        <v>148</v>
      </c>
      <c r="D301" s="5" t="s">
        <v>11</v>
      </c>
      <c r="E301" s="5">
        <v>2</v>
      </c>
      <c r="F301" s="5">
        <v>0</v>
      </c>
      <c r="G301" s="5">
        <v>1480</v>
      </c>
      <c r="H301" s="7" t="s">
        <v>24</v>
      </c>
      <c r="I301" s="5">
        <v>1</v>
      </c>
      <c r="J301" s="7">
        <v>0</v>
      </c>
      <c r="K301" s="5">
        <v>66600</v>
      </c>
      <c r="L301" s="7" t="s">
        <v>25</v>
      </c>
      <c r="M301" s="5">
        <v>1</v>
      </c>
      <c r="N301" s="7">
        <v>0</v>
      </c>
      <c r="O301" s="5">
        <v>1110</v>
      </c>
      <c r="P301" s="5">
        <v>1</v>
      </c>
      <c r="Q301" s="5">
        <f t="shared" si="12"/>
        <v>21</v>
      </c>
      <c r="R301" s="5">
        <f t="shared" si="13"/>
        <v>13.7</v>
      </c>
      <c r="T301" s="4">
        <f t="shared" si="14"/>
        <v>1.3734708057716305E+64</v>
      </c>
    </row>
    <row r="302" spans="1:20" ht="16.5" x14ac:dyDescent="0.2">
      <c r="A302" s="4">
        <v>299</v>
      </c>
      <c r="B302" s="4">
        <v>2002</v>
      </c>
      <c r="C302" s="4">
        <v>149</v>
      </c>
      <c r="D302" s="5" t="s">
        <v>11</v>
      </c>
      <c r="E302" s="5">
        <v>2</v>
      </c>
      <c r="F302" s="5">
        <v>0</v>
      </c>
      <c r="G302" s="5">
        <v>1490</v>
      </c>
      <c r="H302" s="7" t="s">
        <v>24</v>
      </c>
      <c r="I302" s="5">
        <v>1</v>
      </c>
      <c r="J302" s="7">
        <v>0</v>
      </c>
      <c r="K302" s="5">
        <v>67050</v>
      </c>
      <c r="L302" s="7" t="s">
        <v>25</v>
      </c>
      <c r="M302" s="5">
        <v>1</v>
      </c>
      <c r="N302" s="7">
        <v>0</v>
      </c>
      <c r="O302" s="5">
        <v>1117.5</v>
      </c>
      <c r="P302" s="5">
        <v>1</v>
      </c>
      <c r="Q302" s="5">
        <f t="shared" si="12"/>
        <v>21</v>
      </c>
      <c r="R302" s="5">
        <f t="shared" si="13"/>
        <v>22.2</v>
      </c>
      <c r="T302" s="4">
        <f t="shared" si="14"/>
        <v>2.2223224462942034E+64</v>
      </c>
    </row>
    <row r="303" spans="1:20" ht="16.5" x14ac:dyDescent="0.2">
      <c r="A303" s="4">
        <v>300</v>
      </c>
      <c r="B303" s="4">
        <v>2002</v>
      </c>
      <c r="C303" s="4">
        <v>150</v>
      </c>
      <c r="D303" s="5" t="s">
        <v>11</v>
      </c>
      <c r="E303" s="5">
        <v>2</v>
      </c>
      <c r="F303" s="5">
        <v>0</v>
      </c>
      <c r="G303" s="5">
        <v>1500</v>
      </c>
      <c r="H303" s="7" t="s">
        <v>24</v>
      </c>
      <c r="I303" s="5">
        <v>1</v>
      </c>
      <c r="J303" s="7">
        <v>0</v>
      </c>
      <c r="K303" s="5">
        <v>67500</v>
      </c>
      <c r="L303" s="7" t="s">
        <v>25</v>
      </c>
      <c r="M303" s="5">
        <v>1</v>
      </c>
      <c r="N303" s="7">
        <v>0</v>
      </c>
      <c r="O303" s="5">
        <v>1125</v>
      </c>
      <c r="P303" s="5">
        <v>1</v>
      </c>
      <c r="Q303" s="5">
        <f t="shared" si="12"/>
        <v>21</v>
      </c>
      <c r="R303" s="5">
        <f t="shared" si="13"/>
        <v>36</v>
      </c>
      <c r="T303" s="4">
        <f t="shared" si="14"/>
        <v>3.5957932520658341E+64</v>
      </c>
    </row>
    <row r="304" spans="1:20" ht="16.5" x14ac:dyDescent="0.2">
      <c r="A304" s="4">
        <v>301</v>
      </c>
      <c r="B304" s="4">
        <v>2003</v>
      </c>
      <c r="C304" s="4">
        <v>1</v>
      </c>
      <c r="D304" s="5" t="s">
        <v>11</v>
      </c>
      <c r="E304" s="5">
        <v>4</v>
      </c>
      <c r="F304" s="5">
        <v>0</v>
      </c>
      <c r="G304" s="5">
        <v>10</v>
      </c>
      <c r="H304" s="7" t="s">
        <v>24</v>
      </c>
      <c r="I304" s="5">
        <v>1</v>
      </c>
      <c r="J304" s="7">
        <v>0</v>
      </c>
      <c r="K304" s="5">
        <v>450</v>
      </c>
      <c r="L304" s="7" t="s">
        <v>25</v>
      </c>
      <c r="M304" s="5">
        <v>1</v>
      </c>
      <c r="N304" s="7">
        <v>0</v>
      </c>
      <c r="O304" s="5">
        <v>7.5</v>
      </c>
      <c r="P304" s="5">
        <v>1</v>
      </c>
      <c r="Q304" s="5">
        <f t="shared" si="12"/>
        <v>21</v>
      </c>
      <c r="R304" s="5">
        <f t="shared" si="13"/>
        <v>58.2</v>
      </c>
      <c r="T304" s="4">
        <f t="shared" si="14"/>
        <v>5.8181156983600378E+64</v>
      </c>
    </row>
    <row r="305" spans="1:20" ht="16.5" x14ac:dyDescent="0.2">
      <c r="A305" s="4">
        <v>302</v>
      </c>
      <c r="B305" s="4">
        <v>2003</v>
      </c>
      <c r="C305" s="4">
        <v>2</v>
      </c>
      <c r="D305" s="5" t="s">
        <v>11</v>
      </c>
      <c r="E305" s="5">
        <v>4</v>
      </c>
      <c r="F305" s="5">
        <v>0</v>
      </c>
      <c r="G305" s="5">
        <v>20</v>
      </c>
      <c r="H305" s="7" t="s">
        <v>24</v>
      </c>
      <c r="I305" s="5">
        <v>1</v>
      </c>
      <c r="J305" s="7">
        <v>0</v>
      </c>
      <c r="K305" s="5">
        <v>900</v>
      </c>
      <c r="L305" s="7" t="s">
        <v>25</v>
      </c>
      <c r="M305" s="5">
        <v>1</v>
      </c>
      <c r="N305" s="7">
        <v>0</v>
      </c>
      <c r="O305" s="5">
        <v>15</v>
      </c>
      <c r="P305" s="5">
        <v>1</v>
      </c>
      <c r="Q305" s="5">
        <f t="shared" si="12"/>
        <v>21</v>
      </c>
      <c r="R305" s="5">
        <f t="shared" si="13"/>
        <v>94.1</v>
      </c>
      <c r="T305" s="4">
        <f t="shared" si="14"/>
        <v>9.4139089504258719E+64</v>
      </c>
    </row>
    <row r="306" spans="1:20" ht="16.5" x14ac:dyDescent="0.2">
      <c r="A306" s="4">
        <v>303</v>
      </c>
      <c r="B306" s="4">
        <v>2003</v>
      </c>
      <c r="C306" s="4">
        <v>3</v>
      </c>
      <c r="D306" s="5" t="s">
        <v>11</v>
      </c>
      <c r="E306" s="5">
        <v>4</v>
      </c>
      <c r="F306" s="5">
        <v>0</v>
      </c>
      <c r="G306" s="5">
        <v>30</v>
      </c>
      <c r="H306" s="7" t="s">
        <v>24</v>
      </c>
      <c r="I306" s="5">
        <v>1</v>
      </c>
      <c r="J306" s="7">
        <v>0</v>
      </c>
      <c r="K306" s="5">
        <v>1350</v>
      </c>
      <c r="L306" s="7" t="s">
        <v>25</v>
      </c>
      <c r="M306" s="5">
        <v>1</v>
      </c>
      <c r="N306" s="7">
        <v>0</v>
      </c>
      <c r="O306" s="5">
        <v>22.5</v>
      </c>
      <c r="P306" s="5">
        <v>1</v>
      </c>
      <c r="Q306" s="5">
        <f t="shared" si="12"/>
        <v>21</v>
      </c>
      <c r="R306" s="5">
        <f t="shared" si="13"/>
        <v>152.30000000000001</v>
      </c>
      <c r="T306" s="4">
        <f t="shared" si="14"/>
        <v>1.523202464878591E+65</v>
      </c>
    </row>
    <row r="307" spans="1:20" ht="16.5" x14ac:dyDescent="0.2">
      <c r="A307" s="4">
        <v>304</v>
      </c>
      <c r="B307" s="4">
        <v>2003</v>
      </c>
      <c r="C307" s="4">
        <v>4</v>
      </c>
      <c r="D307" s="5" t="s">
        <v>11</v>
      </c>
      <c r="E307" s="5">
        <v>4</v>
      </c>
      <c r="F307" s="5">
        <v>0</v>
      </c>
      <c r="G307" s="5">
        <v>40</v>
      </c>
      <c r="H307" s="7" t="s">
        <v>24</v>
      </c>
      <c r="I307" s="5">
        <v>1</v>
      </c>
      <c r="J307" s="7">
        <v>0</v>
      </c>
      <c r="K307" s="5">
        <v>1800</v>
      </c>
      <c r="L307" s="7" t="s">
        <v>25</v>
      </c>
      <c r="M307" s="5">
        <v>1</v>
      </c>
      <c r="N307" s="7">
        <v>0</v>
      </c>
      <c r="O307" s="5">
        <v>30</v>
      </c>
      <c r="P307" s="5">
        <v>1</v>
      </c>
      <c r="Q307" s="5">
        <f t="shared" si="12"/>
        <v>21</v>
      </c>
      <c r="R307" s="5">
        <f t="shared" si="13"/>
        <v>246.5</v>
      </c>
      <c r="T307" s="4">
        <f t="shared" si="14"/>
        <v>2.4645933599211779E+65</v>
      </c>
    </row>
    <row r="308" spans="1:20" ht="16.5" x14ac:dyDescent="0.2">
      <c r="A308" s="4">
        <v>305</v>
      </c>
      <c r="B308" s="4">
        <v>2003</v>
      </c>
      <c r="C308" s="4">
        <v>5</v>
      </c>
      <c r="D308" s="5" t="s">
        <v>11</v>
      </c>
      <c r="E308" s="5">
        <v>4</v>
      </c>
      <c r="F308" s="5">
        <v>0</v>
      </c>
      <c r="G308" s="5">
        <v>50</v>
      </c>
      <c r="H308" s="7" t="s">
        <v>24</v>
      </c>
      <c r="I308" s="5">
        <v>1</v>
      </c>
      <c r="J308" s="7">
        <v>0</v>
      </c>
      <c r="K308" s="5">
        <v>2250</v>
      </c>
      <c r="L308" s="7" t="s">
        <v>25</v>
      </c>
      <c r="M308" s="5">
        <v>1</v>
      </c>
      <c r="N308" s="7">
        <v>0</v>
      </c>
      <c r="O308" s="5">
        <v>37.5</v>
      </c>
      <c r="P308" s="5">
        <v>1</v>
      </c>
      <c r="Q308" s="5">
        <f t="shared" si="12"/>
        <v>21</v>
      </c>
      <c r="R308" s="5">
        <f t="shared" si="13"/>
        <v>398.8</v>
      </c>
      <c r="T308" s="4">
        <f t="shared" si="14"/>
        <v>3.9877958247997689E+65</v>
      </c>
    </row>
    <row r="309" spans="1:20" ht="16.5" x14ac:dyDescent="0.2">
      <c r="A309" s="4">
        <v>306</v>
      </c>
      <c r="B309" s="4">
        <v>2003</v>
      </c>
      <c r="C309" s="4">
        <v>6</v>
      </c>
      <c r="D309" s="5" t="s">
        <v>11</v>
      </c>
      <c r="E309" s="5">
        <v>4</v>
      </c>
      <c r="F309" s="5">
        <v>0</v>
      </c>
      <c r="G309" s="5">
        <v>60</v>
      </c>
      <c r="H309" s="7" t="s">
        <v>24</v>
      </c>
      <c r="I309" s="5">
        <v>1</v>
      </c>
      <c r="J309" s="7">
        <v>0</v>
      </c>
      <c r="K309" s="5">
        <v>2700</v>
      </c>
      <c r="L309" s="7" t="s">
        <v>25</v>
      </c>
      <c r="M309" s="5">
        <v>1</v>
      </c>
      <c r="N309" s="7">
        <v>0</v>
      </c>
      <c r="O309" s="5">
        <v>45</v>
      </c>
      <c r="P309" s="5">
        <v>1</v>
      </c>
      <c r="Q309" s="5">
        <f t="shared" si="12"/>
        <v>21</v>
      </c>
      <c r="R309" s="5">
        <f t="shared" si="13"/>
        <v>645.20000000000005</v>
      </c>
      <c r="T309" s="4">
        <f t="shared" si="14"/>
        <v>6.4523891847209468E+65</v>
      </c>
    </row>
    <row r="310" spans="1:20" ht="16.5" x14ac:dyDescent="0.2">
      <c r="A310" s="4">
        <v>307</v>
      </c>
      <c r="B310" s="4">
        <v>2003</v>
      </c>
      <c r="C310" s="4">
        <v>7</v>
      </c>
      <c r="D310" s="5" t="s">
        <v>11</v>
      </c>
      <c r="E310" s="5">
        <v>4</v>
      </c>
      <c r="F310" s="5">
        <v>0</v>
      </c>
      <c r="G310" s="5">
        <v>70</v>
      </c>
      <c r="H310" s="7" t="s">
        <v>24</v>
      </c>
      <c r="I310" s="5">
        <v>1</v>
      </c>
      <c r="J310" s="7">
        <v>0</v>
      </c>
      <c r="K310" s="5">
        <v>3150</v>
      </c>
      <c r="L310" s="7" t="s">
        <v>25</v>
      </c>
      <c r="M310" s="5">
        <v>1</v>
      </c>
      <c r="N310" s="7">
        <v>0</v>
      </c>
      <c r="O310" s="5">
        <v>52.5</v>
      </c>
      <c r="P310" s="5">
        <v>1</v>
      </c>
      <c r="Q310" s="5">
        <f t="shared" si="12"/>
        <v>22</v>
      </c>
      <c r="R310" s="5">
        <f t="shared" si="13"/>
        <v>1</v>
      </c>
      <c r="T310" s="4">
        <f t="shared" si="14"/>
        <v>1.0440185009520715E+66</v>
      </c>
    </row>
    <row r="311" spans="1:20" ht="16.5" x14ac:dyDescent="0.2">
      <c r="A311" s="4">
        <v>308</v>
      </c>
      <c r="B311" s="4">
        <v>2003</v>
      </c>
      <c r="C311" s="4">
        <v>8</v>
      </c>
      <c r="D311" s="5" t="s">
        <v>11</v>
      </c>
      <c r="E311" s="5">
        <v>4</v>
      </c>
      <c r="F311" s="5">
        <v>0</v>
      </c>
      <c r="G311" s="5">
        <v>80</v>
      </c>
      <c r="H311" s="7" t="s">
        <v>24</v>
      </c>
      <c r="I311" s="5">
        <v>1</v>
      </c>
      <c r="J311" s="7">
        <v>0</v>
      </c>
      <c r="K311" s="5">
        <v>3600</v>
      </c>
      <c r="L311" s="7" t="s">
        <v>25</v>
      </c>
      <c r="M311" s="5">
        <v>1</v>
      </c>
      <c r="N311" s="7">
        <v>0</v>
      </c>
      <c r="O311" s="5">
        <v>60</v>
      </c>
      <c r="P311" s="5">
        <v>1</v>
      </c>
      <c r="Q311" s="5">
        <f t="shared" si="12"/>
        <v>22</v>
      </c>
      <c r="R311" s="5">
        <f t="shared" si="13"/>
        <v>1.7</v>
      </c>
      <c r="T311" s="4">
        <f t="shared" si="14"/>
        <v>1.6892574194241662E+66</v>
      </c>
    </row>
    <row r="312" spans="1:20" ht="16.5" x14ac:dyDescent="0.2">
      <c r="A312" s="4">
        <v>309</v>
      </c>
      <c r="B312" s="4">
        <v>2003</v>
      </c>
      <c r="C312" s="4">
        <v>9</v>
      </c>
      <c r="D312" s="5" t="s">
        <v>11</v>
      </c>
      <c r="E312" s="5">
        <v>4</v>
      </c>
      <c r="F312" s="5">
        <v>0</v>
      </c>
      <c r="G312" s="5">
        <v>90</v>
      </c>
      <c r="H312" s="7" t="s">
        <v>24</v>
      </c>
      <c r="I312" s="5">
        <v>1</v>
      </c>
      <c r="J312" s="7">
        <v>0</v>
      </c>
      <c r="K312" s="5">
        <v>4050</v>
      </c>
      <c r="L312" s="7" t="s">
        <v>25</v>
      </c>
      <c r="M312" s="5">
        <v>1</v>
      </c>
      <c r="N312" s="7">
        <v>0</v>
      </c>
      <c r="O312" s="5">
        <v>67.5</v>
      </c>
      <c r="P312" s="5">
        <v>1</v>
      </c>
      <c r="Q312" s="5">
        <f t="shared" si="12"/>
        <v>22</v>
      </c>
      <c r="R312" s="5">
        <f t="shared" si="13"/>
        <v>2.7</v>
      </c>
      <c r="T312" s="4">
        <f t="shared" si="14"/>
        <v>2.7332759203762376E+66</v>
      </c>
    </row>
    <row r="313" spans="1:20" ht="16.5" x14ac:dyDescent="0.2">
      <c r="A313" s="4">
        <v>310</v>
      </c>
      <c r="B313" s="4">
        <v>2003</v>
      </c>
      <c r="C313" s="4">
        <v>10</v>
      </c>
      <c r="D313" s="5" t="s">
        <v>11</v>
      </c>
      <c r="E313" s="5">
        <v>4</v>
      </c>
      <c r="F313" s="5">
        <v>0</v>
      </c>
      <c r="G313" s="5">
        <v>100</v>
      </c>
      <c r="H313" s="7" t="s">
        <v>24</v>
      </c>
      <c r="I313" s="5">
        <v>1</v>
      </c>
      <c r="J313" s="7">
        <v>0</v>
      </c>
      <c r="K313" s="5">
        <v>4500</v>
      </c>
      <c r="L313" s="7" t="s">
        <v>25</v>
      </c>
      <c r="M313" s="5">
        <v>1</v>
      </c>
      <c r="N313" s="7">
        <v>0</v>
      </c>
      <c r="O313" s="5">
        <v>75</v>
      </c>
      <c r="P313" s="5">
        <v>1</v>
      </c>
      <c r="Q313" s="5">
        <f t="shared" si="12"/>
        <v>22</v>
      </c>
      <c r="R313" s="5">
        <f t="shared" si="13"/>
        <v>4.4000000000000004</v>
      </c>
      <c r="T313" s="4">
        <f t="shared" si="14"/>
        <v>4.4225333398004038E+66</v>
      </c>
    </row>
    <row r="314" spans="1:20" ht="16.5" x14ac:dyDescent="0.2">
      <c r="A314" s="4">
        <v>311</v>
      </c>
      <c r="B314" s="4">
        <v>2003</v>
      </c>
      <c r="C314" s="4">
        <v>11</v>
      </c>
      <c r="D314" s="5" t="s">
        <v>11</v>
      </c>
      <c r="E314" s="5">
        <v>4</v>
      </c>
      <c r="F314" s="5">
        <v>0</v>
      </c>
      <c r="G314" s="5">
        <v>110</v>
      </c>
      <c r="H314" s="7" t="s">
        <v>24</v>
      </c>
      <c r="I314" s="5">
        <v>1</v>
      </c>
      <c r="J314" s="7">
        <v>0</v>
      </c>
      <c r="K314" s="5">
        <v>4950</v>
      </c>
      <c r="L314" s="7" t="s">
        <v>25</v>
      </c>
      <c r="M314" s="5">
        <v>1</v>
      </c>
      <c r="N314" s="7">
        <v>0</v>
      </c>
      <c r="O314" s="5">
        <v>82.5</v>
      </c>
      <c r="P314" s="5">
        <v>1</v>
      </c>
      <c r="Q314" s="5">
        <f t="shared" si="12"/>
        <v>22</v>
      </c>
      <c r="R314" s="5">
        <f t="shared" si="13"/>
        <v>7.2</v>
      </c>
      <c r="T314" s="4">
        <f t="shared" si="14"/>
        <v>7.1558092601766422E+66</v>
      </c>
    </row>
    <row r="315" spans="1:20" ht="16.5" x14ac:dyDescent="0.2">
      <c r="A315" s="4">
        <v>312</v>
      </c>
      <c r="B315" s="4">
        <v>2003</v>
      </c>
      <c r="C315" s="4">
        <v>12</v>
      </c>
      <c r="D315" s="5" t="s">
        <v>11</v>
      </c>
      <c r="E315" s="5">
        <v>4</v>
      </c>
      <c r="F315" s="5">
        <v>0</v>
      </c>
      <c r="G315" s="5">
        <v>120</v>
      </c>
      <c r="H315" s="7" t="s">
        <v>24</v>
      </c>
      <c r="I315" s="5">
        <v>1</v>
      </c>
      <c r="J315" s="7">
        <v>0</v>
      </c>
      <c r="K315" s="5">
        <v>5400</v>
      </c>
      <c r="L315" s="7" t="s">
        <v>25</v>
      </c>
      <c r="M315" s="5">
        <v>1</v>
      </c>
      <c r="N315" s="7">
        <v>0</v>
      </c>
      <c r="O315" s="5">
        <v>90</v>
      </c>
      <c r="P315" s="5">
        <v>1</v>
      </c>
      <c r="Q315" s="5">
        <f t="shared" si="12"/>
        <v>22</v>
      </c>
      <c r="R315" s="5">
        <f t="shared" si="13"/>
        <v>11.6</v>
      </c>
      <c r="T315" s="4">
        <f t="shared" si="14"/>
        <v>1.1578342599977046E+67</v>
      </c>
    </row>
    <row r="316" spans="1:20" ht="16.5" x14ac:dyDescent="0.2">
      <c r="A316" s="4">
        <v>313</v>
      </c>
      <c r="B316" s="4">
        <v>2003</v>
      </c>
      <c r="C316" s="4">
        <v>13</v>
      </c>
      <c r="D316" s="5" t="s">
        <v>11</v>
      </c>
      <c r="E316" s="5">
        <v>4</v>
      </c>
      <c r="F316" s="5">
        <v>0</v>
      </c>
      <c r="G316" s="5">
        <v>130</v>
      </c>
      <c r="H316" s="7" t="s">
        <v>24</v>
      </c>
      <c r="I316" s="5">
        <v>1</v>
      </c>
      <c r="J316" s="7">
        <v>0</v>
      </c>
      <c r="K316" s="5">
        <v>5850</v>
      </c>
      <c r="L316" s="7" t="s">
        <v>25</v>
      </c>
      <c r="M316" s="5">
        <v>1</v>
      </c>
      <c r="N316" s="7">
        <v>0</v>
      </c>
      <c r="O316" s="5">
        <v>97.5</v>
      </c>
      <c r="P316" s="5">
        <v>1</v>
      </c>
      <c r="Q316" s="5">
        <f t="shared" si="12"/>
        <v>22</v>
      </c>
      <c r="R316" s="5">
        <f t="shared" si="13"/>
        <v>18.7</v>
      </c>
      <c r="T316" s="4">
        <f t="shared" si="14"/>
        <v>1.8734151860153688E+67</v>
      </c>
    </row>
    <row r="317" spans="1:20" ht="16.5" x14ac:dyDescent="0.2">
      <c r="A317" s="4">
        <v>314</v>
      </c>
      <c r="B317" s="4">
        <v>2003</v>
      </c>
      <c r="C317" s="4">
        <v>14</v>
      </c>
      <c r="D317" s="5" t="s">
        <v>11</v>
      </c>
      <c r="E317" s="5">
        <v>4</v>
      </c>
      <c r="F317" s="5">
        <v>0</v>
      </c>
      <c r="G317" s="5">
        <v>140</v>
      </c>
      <c r="H317" s="7" t="s">
        <v>24</v>
      </c>
      <c r="I317" s="5">
        <v>1</v>
      </c>
      <c r="J317" s="7">
        <v>0</v>
      </c>
      <c r="K317" s="5">
        <v>6300</v>
      </c>
      <c r="L317" s="7" t="s">
        <v>25</v>
      </c>
      <c r="M317" s="5">
        <v>1</v>
      </c>
      <c r="N317" s="7">
        <v>0</v>
      </c>
      <c r="O317" s="5">
        <v>105</v>
      </c>
      <c r="P317" s="5">
        <v>1</v>
      </c>
      <c r="Q317" s="5">
        <f t="shared" si="12"/>
        <v>22</v>
      </c>
      <c r="R317" s="5">
        <f t="shared" si="13"/>
        <v>30.3</v>
      </c>
      <c r="T317" s="4">
        <f t="shared" si="14"/>
        <v>3.0312494460130734E+67</v>
      </c>
    </row>
    <row r="318" spans="1:20" ht="16.5" x14ac:dyDescent="0.2">
      <c r="A318" s="4">
        <v>315</v>
      </c>
      <c r="B318" s="4">
        <v>2003</v>
      </c>
      <c r="C318" s="4">
        <v>15</v>
      </c>
      <c r="D318" s="5" t="s">
        <v>11</v>
      </c>
      <c r="E318" s="5">
        <v>4</v>
      </c>
      <c r="F318" s="5">
        <v>0</v>
      </c>
      <c r="G318" s="5">
        <v>150</v>
      </c>
      <c r="H318" s="7" t="s">
        <v>24</v>
      </c>
      <c r="I318" s="5">
        <v>1</v>
      </c>
      <c r="J318" s="7">
        <v>0</v>
      </c>
      <c r="K318" s="5">
        <v>6750</v>
      </c>
      <c r="L318" s="7" t="s">
        <v>25</v>
      </c>
      <c r="M318" s="5">
        <v>1</v>
      </c>
      <c r="N318" s="7">
        <v>0</v>
      </c>
      <c r="O318" s="5">
        <v>112.5</v>
      </c>
      <c r="P318" s="5">
        <v>1</v>
      </c>
      <c r="Q318" s="5">
        <f t="shared" si="12"/>
        <v>22</v>
      </c>
      <c r="R318" s="5">
        <f t="shared" si="13"/>
        <v>49</v>
      </c>
      <c r="T318" s="4">
        <f t="shared" si="14"/>
        <v>4.9046646320284419E+67</v>
      </c>
    </row>
    <row r="319" spans="1:20" ht="16.5" x14ac:dyDescent="0.2">
      <c r="A319" s="4">
        <v>316</v>
      </c>
      <c r="B319" s="4">
        <v>2003</v>
      </c>
      <c r="C319" s="4">
        <v>16</v>
      </c>
      <c r="D319" s="5" t="s">
        <v>11</v>
      </c>
      <c r="E319" s="5">
        <v>4</v>
      </c>
      <c r="F319" s="5">
        <v>0</v>
      </c>
      <c r="G319" s="5">
        <v>160</v>
      </c>
      <c r="H319" s="7" t="s">
        <v>24</v>
      </c>
      <c r="I319" s="5">
        <v>1</v>
      </c>
      <c r="J319" s="7">
        <v>0</v>
      </c>
      <c r="K319" s="5">
        <v>7200</v>
      </c>
      <c r="L319" s="7" t="s">
        <v>25</v>
      </c>
      <c r="M319" s="5">
        <v>1</v>
      </c>
      <c r="N319" s="7">
        <v>0</v>
      </c>
      <c r="O319" s="5">
        <v>120</v>
      </c>
      <c r="P319" s="5">
        <v>1</v>
      </c>
      <c r="Q319" s="5">
        <f t="shared" si="12"/>
        <v>22</v>
      </c>
      <c r="R319" s="5">
        <f t="shared" si="13"/>
        <v>79.400000000000006</v>
      </c>
      <c r="T319" s="4">
        <f t="shared" si="14"/>
        <v>7.9359140780415147E+67</v>
      </c>
    </row>
    <row r="320" spans="1:20" ht="16.5" x14ac:dyDescent="0.2">
      <c r="A320" s="4">
        <v>317</v>
      </c>
      <c r="B320" s="4">
        <v>2003</v>
      </c>
      <c r="C320" s="4">
        <v>17</v>
      </c>
      <c r="D320" s="5" t="s">
        <v>11</v>
      </c>
      <c r="E320" s="5">
        <v>4</v>
      </c>
      <c r="F320" s="5">
        <v>0</v>
      </c>
      <c r="G320" s="5">
        <v>170</v>
      </c>
      <c r="H320" s="7" t="s">
        <v>24</v>
      </c>
      <c r="I320" s="5">
        <v>1</v>
      </c>
      <c r="J320" s="7">
        <v>0</v>
      </c>
      <c r="K320" s="5">
        <v>7650</v>
      </c>
      <c r="L320" s="7" t="s">
        <v>25</v>
      </c>
      <c r="M320" s="5">
        <v>1</v>
      </c>
      <c r="N320" s="7">
        <v>0</v>
      </c>
      <c r="O320" s="5">
        <v>127.5</v>
      </c>
      <c r="P320" s="5">
        <v>1</v>
      </c>
      <c r="Q320" s="5">
        <f t="shared" si="12"/>
        <v>22</v>
      </c>
      <c r="R320" s="5">
        <f t="shared" si="13"/>
        <v>128.4</v>
      </c>
      <c r="T320" s="4">
        <f t="shared" si="14"/>
        <v>1.2840578710069957E+68</v>
      </c>
    </row>
    <row r="321" spans="1:20" ht="16.5" x14ac:dyDescent="0.2">
      <c r="A321" s="4">
        <v>318</v>
      </c>
      <c r="B321" s="4">
        <v>2003</v>
      </c>
      <c r="C321" s="4">
        <v>18</v>
      </c>
      <c r="D321" s="5" t="s">
        <v>11</v>
      </c>
      <c r="E321" s="5">
        <v>4</v>
      </c>
      <c r="F321" s="5">
        <v>0</v>
      </c>
      <c r="G321" s="5">
        <v>180</v>
      </c>
      <c r="H321" s="7" t="s">
        <v>24</v>
      </c>
      <c r="I321" s="5">
        <v>1</v>
      </c>
      <c r="J321" s="7">
        <v>0</v>
      </c>
      <c r="K321" s="5">
        <v>8100</v>
      </c>
      <c r="L321" s="7" t="s">
        <v>25</v>
      </c>
      <c r="M321" s="5">
        <v>1</v>
      </c>
      <c r="N321" s="7">
        <v>0</v>
      </c>
      <c r="O321" s="5">
        <v>135</v>
      </c>
      <c r="P321" s="5">
        <v>1</v>
      </c>
      <c r="Q321" s="5">
        <f t="shared" si="12"/>
        <v>22</v>
      </c>
      <c r="R321" s="5">
        <f t="shared" si="13"/>
        <v>207.8</v>
      </c>
      <c r="T321" s="4">
        <f t="shared" si="14"/>
        <v>2.0776492788111471E+68</v>
      </c>
    </row>
    <row r="322" spans="1:20" ht="16.5" x14ac:dyDescent="0.2">
      <c r="A322" s="4">
        <v>319</v>
      </c>
      <c r="B322" s="4">
        <v>2003</v>
      </c>
      <c r="C322" s="4">
        <v>19</v>
      </c>
      <c r="D322" s="5" t="s">
        <v>11</v>
      </c>
      <c r="E322" s="5">
        <v>4</v>
      </c>
      <c r="F322" s="5">
        <v>0</v>
      </c>
      <c r="G322" s="5">
        <v>190</v>
      </c>
      <c r="H322" s="7" t="s">
        <v>24</v>
      </c>
      <c r="I322" s="5">
        <v>1</v>
      </c>
      <c r="J322" s="7">
        <v>0</v>
      </c>
      <c r="K322" s="5">
        <v>8550</v>
      </c>
      <c r="L322" s="7" t="s">
        <v>25</v>
      </c>
      <c r="M322" s="5">
        <v>1</v>
      </c>
      <c r="N322" s="7">
        <v>0</v>
      </c>
      <c r="O322" s="5">
        <v>142.5</v>
      </c>
      <c r="P322" s="5">
        <v>1</v>
      </c>
      <c r="Q322" s="5">
        <f t="shared" si="12"/>
        <v>22</v>
      </c>
      <c r="R322" s="5">
        <f t="shared" si="13"/>
        <v>336.2</v>
      </c>
      <c r="T322" s="4">
        <f t="shared" si="14"/>
        <v>3.3617071498181428E+68</v>
      </c>
    </row>
    <row r="323" spans="1:20" ht="16.5" x14ac:dyDescent="0.2">
      <c r="A323" s="4">
        <v>320</v>
      </c>
      <c r="B323" s="4">
        <v>2003</v>
      </c>
      <c r="C323" s="4">
        <v>20</v>
      </c>
      <c r="D323" s="5" t="s">
        <v>11</v>
      </c>
      <c r="E323" s="5">
        <v>4</v>
      </c>
      <c r="F323" s="5">
        <v>0</v>
      </c>
      <c r="G323" s="5">
        <v>200</v>
      </c>
      <c r="H323" s="7" t="s">
        <v>24</v>
      </c>
      <c r="I323" s="5">
        <v>1</v>
      </c>
      <c r="J323" s="7">
        <v>0</v>
      </c>
      <c r="K323" s="5">
        <v>9000</v>
      </c>
      <c r="L323" s="7" t="s">
        <v>25</v>
      </c>
      <c r="M323" s="5">
        <v>1</v>
      </c>
      <c r="N323" s="7">
        <v>0</v>
      </c>
      <c r="O323" s="5">
        <v>150</v>
      </c>
      <c r="P323" s="5">
        <v>1</v>
      </c>
      <c r="Q323" s="5">
        <f t="shared" si="12"/>
        <v>22</v>
      </c>
      <c r="R323" s="5">
        <f t="shared" si="13"/>
        <v>543.9</v>
      </c>
      <c r="T323" s="4">
        <f t="shared" si="14"/>
        <v>5.4393564286292895E+68</v>
      </c>
    </row>
    <row r="324" spans="1:20" ht="16.5" x14ac:dyDescent="0.2">
      <c r="A324" s="4">
        <v>321</v>
      </c>
      <c r="B324" s="4">
        <v>2003</v>
      </c>
      <c r="C324" s="4">
        <v>21</v>
      </c>
      <c r="D324" s="5" t="s">
        <v>11</v>
      </c>
      <c r="E324" s="5">
        <v>4</v>
      </c>
      <c r="F324" s="5">
        <v>0</v>
      </c>
      <c r="G324" s="5">
        <v>210</v>
      </c>
      <c r="H324" s="7" t="s">
        <v>24</v>
      </c>
      <c r="I324" s="5">
        <v>1</v>
      </c>
      <c r="J324" s="7">
        <v>0</v>
      </c>
      <c r="K324" s="5">
        <v>9450</v>
      </c>
      <c r="L324" s="7" t="s">
        <v>25</v>
      </c>
      <c r="M324" s="5">
        <v>1</v>
      </c>
      <c r="N324" s="7">
        <v>0</v>
      </c>
      <c r="O324" s="5">
        <v>157.5</v>
      </c>
      <c r="P324" s="5">
        <v>1</v>
      </c>
      <c r="Q324" s="5">
        <f t="shared" ref="Q324:Q387" si="15">FLOOR(LOG(T324,1000),1)</f>
        <v>22</v>
      </c>
      <c r="R324" s="5">
        <f t="shared" ref="R324:R387" si="16">ROUND(T324/1000^Q324,1)</f>
        <v>880.1</v>
      </c>
      <c r="T324" s="4">
        <f t="shared" si="14"/>
        <v>8.8010635784474323E+68</v>
      </c>
    </row>
    <row r="325" spans="1:20" ht="16.5" x14ac:dyDescent="0.2">
      <c r="A325" s="4">
        <v>322</v>
      </c>
      <c r="B325" s="4">
        <v>2003</v>
      </c>
      <c r="C325" s="4">
        <v>22</v>
      </c>
      <c r="D325" s="5" t="s">
        <v>11</v>
      </c>
      <c r="E325" s="5">
        <v>4</v>
      </c>
      <c r="F325" s="5">
        <v>0</v>
      </c>
      <c r="G325" s="5">
        <v>220</v>
      </c>
      <c r="H325" s="7" t="s">
        <v>24</v>
      </c>
      <c r="I325" s="5">
        <v>1</v>
      </c>
      <c r="J325" s="7">
        <v>0</v>
      </c>
      <c r="K325" s="5">
        <v>9900</v>
      </c>
      <c r="L325" s="7" t="s">
        <v>25</v>
      </c>
      <c r="M325" s="5">
        <v>1</v>
      </c>
      <c r="N325" s="7">
        <v>0</v>
      </c>
      <c r="O325" s="5">
        <v>165</v>
      </c>
      <c r="P325" s="5">
        <v>1</v>
      </c>
      <c r="Q325" s="5">
        <f t="shared" si="15"/>
        <v>23</v>
      </c>
      <c r="R325" s="5">
        <f t="shared" si="16"/>
        <v>1.4</v>
      </c>
      <c r="T325" s="4">
        <f t="shared" si="14"/>
        <v>1.4240420007076722E+69</v>
      </c>
    </row>
    <row r="326" spans="1:20" ht="16.5" x14ac:dyDescent="0.2">
      <c r="A326" s="4">
        <v>323</v>
      </c>
      <c r="B326" s="4">
        <v>2003</v>
      </c>
      <c r="C326" s="4">
        <v>23</v>
      </c>
      <c r="D326" s="5" t="s">
        <v>11</v>
      </c>
      <c r="E326" s="5">
        <v>4</v>
      </c>
      <c r="F326" s="5">
        <v>0</v>
      </c>
      <c r="G326" s="5">
        <v>230</v>
      </c>
      <c r="H326" s="7" t="s">
        <v>24</v>
      </c>
      <c r="I326" s="5">
        <v>1</v>
      </c>
      <c r="J326" s="7">
        <v>0</v>
      </c>
      <c r="K326" s="5">
        <v>10350</v>
      </c>
      <c r="L326" s="7" t="s">
        <v>25</v>
      </c>
      <c r="M326" s="5">
        <v>1</v>
      </c>
      <c r="N326" s="7">
        <v>0</v>
      </c>
      <c r="O326" s="5">
        <v>172.5</v>
      </c>
      <c r="P326" s="5">
        <v>1</v>
      </c>
      <c r="Q326" s="5">
        <f t="shared" si="15"/>
        <v>23</v>
      </c>
      <c r="R326" s="5">
        <f t="shared" si="16"/>
        <v>2.2999999999999998</v>
      </c>
      <c r="T326" s="4">
        <f t="shared" si="14"/>
        <v>2.3041483585524154E+69</v>
      </c>
    </row>
    <row r="327" spans="1:20" ht="16.5" x14ac:dyDescent="0.2">
      <c r="A327" s="4">
        <v>324</v>
      </c>
      <c r="B327" s="4">
        <v>2003</v>
      </c>
      <c r="C327" s="4">
        <v>24</v>
      </c>
      <c r="D327" s="5" t="s">
        <v>11</v>
      </c>
      <c r="E327" s="5">
        <v>4</v>
      </c>
      <c r="F327" s="5">
        <v>0</v>
      </c>
      <c r="G327" s="5">
        <v>240</v>
      </c>
      <c r="H327" s="7" t="s">
        <v>24</v>
      </c>
      <c r="I327" s="5">
        <v>1</v>
      </c>
      <c r="J327" s="7">
        <v>0</v>
      </c>
      <c r="K327" s="5">
        <v>10800</v>
      </c>
      <c r="L327" s="7" t="s">
        <v>25</v>
      </c>
      <c r="M327" s="5">
        <v>1</v>
      </c>
      <c r="N327" s="7">
        <v>0</v>
      </c>
      <c r="O327" s="5">
        <v>180</v>
      </c>
      <c r="P327" s="5">
        <v>1</v>
      </c>
      <c r="Q327" s="5">
        <f t="shared" si="15"/>
        <v>23</v>
      </c>
      <c r="R327" s="5">
        <f t="shared" si="16"/>
        <v>3.7</v>
      </c>
      <c r="T327" s="4">
        <f t="shared" ref="T327:T390" si="17">T325+T326</f>
        <v>3.7281903592600878E+69</v>
      </c>
    </row>
    <row r="328" spans="1:20" ht="16.5" x14ac:dyDescent="0.2">
      <c r="A328" s="4">
        <v>325</v>
      </c>
      <c r="B328" s="4">
        <v>2003</v>
      </c>
      <c r="C328" s="4">
        <v>25</v>
      </c>
      <c r="D328" s="5" t="s">
        <v>11</v>
      </c>
      <c r="E328" s="5">
        <v>4</v>
      </c>
      <c r="F328" s="5">
        <v>0</v>
      </c>
      <c r="G328" s="5">
        <v>250</v>
      </c>
      <c r="H328" s="7" t="s">
        <v>24</v>
      </c>
      <c r="I328" s="5">
        <v>1</v>
      </c>
      <c r="J328" s="7">
        <v>0</v>
      </c>
      <c r="K328" s="5">
        <v>11250</v>
      </c>
      <c r="L328" s="7" t="s">
        <v>25</v>
      </c>
      <c r="M328" s="5">
        <v>1</v>
      </c>
      <c r="N328" s="7">
        <v>0</v>
      </c>
      <c r="O328" s="5">
        <v>187.5</v>
      </c>
      <c r="P328" s="5">
        <v>1</v>
      </c>
      <c r="Q328" s="5">
        <f t="shared" si="15"/>
        <v>23</v>
      </c>
      <c r="R328" s="5">
        <f t="shared" si="16"/>
        <v>6</v>
      </c>
      <c r="T328" s="4">
        <f t="shared" si="17"/>
        <v>6.0323387178125035E+69</v>
      </c>
    </row>
    <row r="329" spans="1:20" ht="16.5" x14ac:dyDescent="0.2">
      <c r="A329" s="4">
        <v>326</v>
      </c>
      <c r="B329" s="4">
        <v>2003</v>
      </c>
      <c r="C329" s="4">
        <v>26</v>
      </c>
      <c r="D329" s="5" t="s">
        <v>11</v>
      </c>
      <c r="E329" s="5">
        <v>4</v>
      </c>
      <c r="F329" s="5">
        <v>0</v>
      </c>
      <c r="G329" s="5">
        <v>260</v>
      </c>
      <c r="H329" s="7" t="s">
        <v>24</v>
      </c>
      <c r="I329" s="5">
        <v>1</v>
      </c>
      <c r="J329" s="7">
        <v>0</v>
      </c>
      <c r="K329" s="5">
        <v>11700</v>
      </c>
      <c r="L329" s="7" t="s">
        <v>25</v>
      </c>
      <c r="M329" s="5">
        <v>1</v>
      </c>
      <c r="N329" s="7">
        <v>0</v>
      </c>
      <c r="O329" s="5">
        <v>195</v>
      </c>
      <c r="P329" s="5">
        <v>1</v>
      </c>
      <c r="Q329" s="5">
        <f t="shared" si="15"/>
        <v>23</v>
      </c>
      <c r="R329" s="5">
        <f t="shared" si="16"/>
        <v>9.8000000000000007</v>
      </c>
      <c r="T329" s="4">
        <f t="shared" si="17"/>
        <v>9.7605290770725921E+69</v>
      </c>
    </row>
    <row r="330" spans="1:20" ht="16.5" x14ac:dyDescent="0.2">
      <c r="A330" s="4">
        <v>327</v>
      </c>
      <c r="B330" s="4">
        <v>2003</v>
      </c>
      <c r="C330" s="4">
        <v>27</v>
      </c>
      <c r="D330" s="5" t="s">
        <v>11</v>
      </c>
      <c r="E330" s="5">
        <v>4</v>
      </c>
      <c r="F330" s="5">
        <v>0</v>
      </c>
      <c r="G330" s="5">
        <v>270</v>
      </c>
      <c r="H330" s="7" t="s">
        <v>24</v>
      </c>
      <c r="I330" s="5">
        <v>1</v>
      </c>
      <c r="J330" s="7">
        <v>0</v>
      </c>
      <c r="K330" s="5">
        <v>12150</v>
      </c>
      <c r="L330" s="7" t="s">
        <v>25</v>
      </c>
      <c r="M330" s="5">
        <v>1</v>
      </c>
      <c r="N330" s="7">
        <v>0</v>
      </c>
      <c r="O330" s="5">
        <v>202.5</v>
      </c>
      <c r="P330" s="5">
        <v>1</v>
      </c>
      <c r="Q330" s="5">
        <f t="shared" si="15"/>
        <v>23</v>
      </c>
      <c r="R330" s="5">
        <f t="shared" si="16"/>
        <v>15.8</v>
      </c>
      <c r="T330" s="4">
        <f t="shared" si="17"/>
        <v>1.5792867794885096E+70</v>
      </c>
    </row>
    <row r="331" spans="1:20" ht="16.5" x14ac:dyDescent="0.2">
      <c r="A331" s="4">
        <v>328</v>
      </c>
      <c r="B331" s="4">
        <v>2003</v>
      </c>
      <c r="C331" s="4">
        <v>28</v>
      </c>
      <c r="D331" s="5" t="s">
        <v>11</v>
      </c>
      <c r="E331" s="5">
        <v>4</v>
      </c>
      <c r="F331" s="5">
        <v>0</v>
      </c>
      <c r="G331" s="5">
        <v>280</v>
      </c>
      <c r="H331" s="7" t="s">
        <v>24</v>
      </c>
      <c r="I331" s="5">
        <v>1</v>
      </c>
      <c r="J331" s="7">
        <v>0</v>
      </c>
      <c r="K331" s="5">
        <v>12600</v>
      </c>
      <c r="L331" s="7" t="s">
        <v>25</v>
      </c>
      <c r="M331" s="5">
        <v>1</v>
      </c>
      <c r="N331" s="7">
        <v>0</v>
      </c>
      <c r="O331" s="5">
        <v>210</v>
      </c>
      <c r="P331" s="5">
        <v>1</v>
      </c>
      <c r="Q331" s="5">
        <f t="shared" si="15"/>
        <v>23</v>
      </c>
      <c r="R331" s="5">
        <f t="shared" si="16"/>
        <v>25.6</v>
      </c>
      <c r="T331" s="4">
        <f t="shared" si="17"/>
        <v>2.5553396871957688E+70</v>
      </c>
    </row>
    <row r="332" spans="1:20" ht="16.5" x14ac:dyDescent="0.2">
      <c r="A332" s="4">
        <v>329</v>
      </c>
      <c r="B332" s="4">
        <v>2003</v>
      </c>
      <c r="C332" s="4">
        <v>29</v>
      </c>
      <c r="D332" s="5" t="s">
        <v>11</v>
      </c>
      <c r="E332" s="5">
        <v>4</v>
      </c>
      <c r="F332" s="5">
        <v>0</v>
      </c>
      <c r="G332" s="5">
        <v>290</v>
      </c>
      <c r="H332" s="7" t="s">
        <v>24</v>
      </c>
      <c r="I332" s="5">
        <v>1</v>
      </c>
      <c r="J332" s="7">
        <v>0</v>
      </c>
      <c r="K332" s="5">
        <v>13050</v>
      </c>
      <c r="L332" s="7" t="s">
        <v>25</v>
      </c>
      <c r="M332" s="5">
        <v>1</v>
      </c>
      <c r="N332" s="7">
        <v>0</v>
      </c>
      <c r="O332" s="5">
        <v>217.5</v>
      </c>
      <c r="P332" s="5">
        <v>1</v>
      </c>
      <c r="Q332" s="5">
        <f t="shared" si="15"/>
        <v>23</v>
      </c>
      <c r="R332" s="5">
        <f t="shared" si="16"/>
        <v>41.3</v>
      </c>
      <c r="T332" s="4">
        <f t="shared" si="17"/>
        <v>4.134626466684278E+70</v>
      </c>
    </row>
    <row r="333" spans="1:20" ht="16.5" x14ac:dyDescent="0.2">
      <c r="A333" s="4">
        <v>330</v>
      </c>
      <c r="B333" s="4">
        <v>2003</v>
      </c>
      <c r="C333" s="4">
        <v>30</v>
      </c>
      <c r="D333" s="5" t="s">
        <v>11</v>
      </c>
      <c r="E333" s="5">
        <v>4</v>
      </c>
      <c r="F333" s="5">
        <v>0</v>
      </c>
      <c r="G333" s="5">
        <v>300</v>
      </c>
      <c r="H333" s="7" t="s">
        <v>24</v>
      </c>
      <c r="I333" s="5">
        <v>1</v>
      </c>
      <c r="J333" s="7">
        <v>0</v>
      </c>
      <c r="K333" s="5">
        <v>13500</v>
      </c>
      <c r="L333" s="7" t="s">
        <v>25</v>
      </c>
      <c r="M333" s="5">
        <v>1</v>
      </c>
      <c r="N333" s="7">
        <v>0</v>
      </c>
      <c r="O333" s="5">
        <v>225</v>
      </c>
      <c r="P333" s="5">
        <v>1</v>
      </c>
      <c r="Q333" s="5">
        <f t="shared" si="15"/>
        <v>23</v>
      </c>
      <c r="R333" s="5">
        <f t="shared" si="16"/>
        <v>66.900000000000006</v>
      </c>
      <c r="T333" s="4">
        <f t="shared" si="17"/>
        <v>6.6899661538800471E+70</v>
      </c>
    </row>
    <row r="334" spans="1:20" ht="16.5" x14ac:dyDescent="0.2">
      <c r="A334" s="4">
        <v>331</v>
      </c>
      <c r="B334" s="4">
        <v>2003</v>
      </c>
      <c r="C334" s="4">
        <v>31</v>
      </c>
      <c r="D334" s="5" t="s">
        <v>11</v>
      </c>
      <c r="E334" s="5">
        <v>4</v>
      </c>
      <c r="F334" s="5">
        <v>0</v>
      </c>
      <c r="G334" s="5">
        <v>310</v>
      </c>
      <c r="H334" s="7" t="s">
        <v>24</v>
      </c>
      <c r="I334" s="5">
        <v>1</v>
      </c>
      <c r="J334" s="7">
        <v>0</v>
      </c>
      <c r="K334" s="5">
        <v>13950</v>
      </c>
      <c r="L334" s="7" t="s">
        <v>25</v>
      </c>
      <c r="M334" s="5">
        <v>1</v>
      </c>
      <c r="N334" s="7">
        <v>0</v>
      </c>
      <c r="O334" s="5">
        <v>232.5</v>
      </c>
      <c r="P334" s="5">
        <v>1</v>
      </c>
      <c r="Q334" s="5">
        <f t="shared" si="15"/>
        <v>23</v>
      </c>
      <c r="R334" s="5">
        <f t="shared" si="16"/>
        <v>108.2</v>
      </c>
      <c r="T334" s="4">
        <f t="shared" si="17"/>
        <v>1.0824592620564325E+71</v>
      </c>
    </row>
    <row r="335" spans="1:20" ht="16.5" x14ac:dyDescent="0.2">
      <c r="A335" s="4">
        <v>332</v>
      </c>
      <c r="B335" s="4">
        <v>2003</v>
      </c>
      <c r="C335" s="4">
        <v>32</v>
      </c>
      <c r="D335" s="5" t="s">
        <v>11</v>
      </c>
      <c r="E335" s="5">
        <v>4</v>
      </c>
      <c r="F335" s="5">
        <v>0</v>
      </c>
      <c r="G335" s="5">
        <v>320</v>
      </c>
      <c r="H335" s="7" t="s">
        <v>24</v>
      </c>
      <c r="I335" s="5">
        <v>1</v>
      </c>
      <c r="J335" s="7">
        <v>0</v>
      </c>
      <c r="K335" s="5">
        <v>14400</v>
      </c>
      <c r="L335" s="7" t="s">
        <v>25</v>
      </c>
      <c r="M335" s="5">
        <v>1</v>
      </c>
      <c r="N335" s="7">
        <v>0</v>
      </c>
      <c r="O335" s="5">
        <v>240</v>
      </c>
      <c r="P335" s="5">
        <v>1</v>
      </c>
      <c r="Q335" s="5">
        <f t="shared" si="15"/>
        <v>23</v>
      </c>
      <c r="R335" s="5">
        <f t="shared" si="16"/>
        <v>175.1</v>
      </c>
      <c r="T335" s="4">
        <f t="shared" si="17"/>
        <v>1.7514558774444372E+71</v>
      </c>
    </row>
    <row r="336" spans="1:20" ht="16.5" x14ac:dyDescent="0.2">
      <c r="A336" s="4">
        <v>333</v>
      </c>
      <c r="B336" s="4">
        <v>2003</v>
      </c>
      <c r="C336" s="4">
        <v>33</v>
      </c>
      <c r="D336" s="5" t="s">
        <v>11</v>
      </c>
      <c r="E336" s="5">
        <v>4</v>
      </c>
      <c r="F336" s="5">
        <v>0</v>
      </c>
      <c r="G336" s="5">
        <v>330</v>
      </c>
      <c r="H336" s="7" t="s">
        <v>24</v>
      </c>
      <c r="I336" s="5">
        <v>1</v>
      </c>
      <c r="J336" s="7">
        <v>0</v>
      </c>
      <c r="K336" s="5">
        <v>14850</v>
      </c>
      <c r="L336" s="7" t="s">
        <v>25</v>
      </c>
      <c r="M336" s="5">
        <v>1</v>
      </c>
      <c r="N336" s="7">
        <v>0</v>
      </c>
      <c r="O336" s="5">
        <v>247.5</v>
      </c>
      <c r="P336" s="5">
        <v>1</v>
      </c>
      <c r="Q336" s="5">
        <f t="shared" si="15"/>
        <v>23</v>
      </c>
      <c r="R336" s="5">
        <f t="shared" si="16"/>
        <v>283.39999999999998</v>
      </c>
      <c r="T336" s="4">
        <f t="shared" si="17"/>
        <v>2.8339151395008696E+71</v>
      </c>
    </row>
    <row r="337" spans="1:20" ht="16.5" x14ac:dyDescent="0.2">
      <c r="A337" s="4">
        <v>334</v>
      </c>
      <c r="B337" s="4">
        <v>2003</v>
      </c>
      <c r="C337" s="4">
        <v>34</v>
      </c>
      <c r="D337" s="5" t="s">
        <v>11</v>
      </c>
      <c r="E337" s="5">
        <v>4</v>
      </c>
      <c r="F337" s="5">
        <v>0</v>
      </c>
      <c r="G337" s="5">
        <v>340</v>
      </c>
      <c r="H337" s="7" t="s">
        <v>24</v>
      </c>
      <c r="I337" s="5">
        <v>1</v>
      </c>
      <c r="J337" s="7">
        <v>0</v>
      </c>
      <c r="K337" s="5">
        <v>15300</v>
      </c>
      <c r="L337" s="7" t="s">
        <v>25</v>
      </c>
      <c r="M337" s="5">
        <v>1</v>
      </c>
      <c r="N337" s="7">
        <v>0</v>
      </c>
      <c r="O337" s="5">
        <v>255</v>
      </c>
      <c r="P337" s="5">
        <v>1</v>
      </c>
      <c r="Q337" s="5">
        <f t="shared" si="15"/>
        <v>23</v>
      </c>
      <c r="R337" s="5">
        <f t="shared" si="16"/>
        <v>458.5</v>
      </c>
      <c r="T337" s="4">
        <f t="shared" si="17"/>
        <v>4.5853710169453066E+71</v>
      </c>
    </row>
    <row r="338" spans="1:20" ht="16.5" x14ac:dyDescent="0.2">
      <c r="A338" s="4">
        <v>335</v>
      </c>
      <c r="B338" s="4">
        <v>2003</v>
      </c>
      <c r="C338" s="4">
        <v>35</v>
      </c>
      <c r="D338" s="5" t="s">
        <v>11</v>
      </c>
      <c r="E338" s="5">
        <v>4</v>
      </c>
      <c r="F338" s="5">
        <v>0</v>
      </c>
      <c r="G338" s="5">
        <v>350</v>
      </c>
      <c r="H338" s="7" t="s">
        <v>24</v>
      </c>
      <c r="I338" s="5">
        <v>1</v>
      </c>
      <c r="J338" s="7">
        <v>0</v>
      </c>
      <c r="K338" s="5">
        <v>15750</v>
      </c>
      <c r="L338" s="7" t="s">
        <v>25</v>
      </c>
      <c r="M338" s="5">
        <v>1</v>
      </c>
      <c r="N338" s="7">
        <v>0</v>
      </c>
      <c r="O338" s="5">
        <v>262.5</v>
      </c>
      <c r="P338" s="5">
        <v>1</v>
      </c>
      <c r="Q338" s="5">
        <f t="shared" si="15"/>
        <v>23</v>
      </c>
      <c r="R338" s="5">
        <f t="shared" si="16"/>
        <v>741.9</v>
      </c>
      <c r="T338" s="4">
        <f t="shared" si="17"/>
        <v>7.4192861564461757E+71</v>
      </c>
    </row>
    <row r="339" spans="1:20" ht="16.5" x14ac:dyDescent="0.2">
      <c r="A339" s="4">
        <v>336</v>
      </c>
      <c r="B339" s="4">
        <v>2003</v>
      </c>
      <c r="C339" s="4">
        <v>36</v>
      </c>
      <c r="D339" s="5" t="s">
        <v>11</v>
      </c>
      <c r="E339" s="5">
        <v>4</v>
      </c>
      <c r="F339" s="5">
        <v>0</v>
      </c>
      <c r="G339" s="5">
        <v>360</v>
      </c>
      <c r="H339" s="7" t="s">
        <v>24</v>
      </c>
      <c r="I339" s="5">
        <v>1</v>
      </c>
      <c r="J339" s="7">
        <v>0</v>
      </c>
      <c r="K339" s="5">
        <v>16200</v>
      </c>
      <c r="L339" s="7" t="s">
        <v>25</v>
      </c>
      <c r="M339" s="5">
        <v>1</v>
      </c>
      <c r="N339" s="7">
        <v>0</v>
      </c>
      <c r="O339" s="5">
        <v>270</v>
      </c>
      <c r="P339" s="5">
        <v>1</v>
      </c>
      <c r="Q339" s="5">
        <f t="shared" si="15"/>
        <v>24</v>
      </c>
      <c r="R339" s="5">
        <f t="shared" si="16"/>
        <v>1.2</v>
      </c>
      <c r="T339" s="4">
        <f t="shared" si="17"/>
        <v>1.2004657173391481E+72</v>
      </c>
    </row>
    <row r="340" spans="1:20" ht="16.5" x14ac:dyDescent="0.2">
      <c r="A340" s="4">
        <v>337</v>
      </c>
      <c r="B340" s="4">
        <v>2003</v>
      </c>
      <c r="C340" s="4">
        <v>37</v>
      </c>
      <c r="D340" s="5" t="s">
        <v>11</v>
      </c>
      <c r="E340" s="5">
        <v>4</v>
      </c>
      <c r="F340" s="5">
        <v>0</v>
      </c>
      <c r="G340" s="5">
        <v>370</v>
      </c>
      <c r="H340" s="7" t="s">
        <v>24</v>
      </c>
      <c r="I340" s="5">
        <v>1</v>
      </c>
      <c r="J340" s="7">
        <v>0</v>
      </c>
      <c r="K340" s="5">
        <v>16650</v>
      </c>
      <c r="L340" s="7" t="s">
        <v>25</v>
      </c>
      <c r="M340" s="5">
        <v>1</v>
      </c>
      <c r="N340" s="7">
        <v>0</v>
      </c>
      <c r="O340" s="5">
        <v>277.5</v>
      </c>
      <c r="P340" s="5">
        <v>1</v>
      </c>
      <c r="Q340" s="5">
        <f t="shared" si="15"/>
        <v>24</v>
      </c>
      <c r="R340" s="5">
        <f t="shared" si="16"/>
        <v>1.9</v>
      </c>
      <c r="T340" s="4">
        <f t="shared" si="17"/>
        <v>1.9423943329837659E+72</v>
      </c>
    </row>
    <row r="341" spans="1:20" ht="16.5" x14ac:dyDescent="0.2">
      <c r="A341" s="4">
        <v>338</v>
      </c>
      <c r="B341" s="4">
        <v>2003</v>
      </c>
      <c r="C341" s="4">
        <v>38</v>
      </c>
      <c r="D341" s="5" t="s">
        <v>11</v>
      </c>
      <c r="E341" s="5">
        <v>4</v>
      </c>
      <c r="F341" s="5">
        <v>0</v>
      </c>
      <c r="G341" s="5">
        <v>380</v>
      </c>
      <c r="H341" s="7" t="s">
        <v>24</v>
      </c>
      <c r="I341" s="5">
        <v>1</v>
      </c>
      <c r="J341" s="7">
        <v>0</v>
      </c>
      <c r="K341" s="5">
        <v>17100</v>
      </c>
      <c r="L341" s="7" t="s">
        <v>25</v>
      </c>
      <c r="M341" s="5">
        <v>1</v>
      </c>
      <c r="N341" s="7">
        <v>0</v>
      </c>
      <c r="O341" s="5">
        <v>285</v>
      </c>
      <c r="P341" s="5">
        <v>1</v>
      </c>
      <c r="Q341" s="5">
        <f t="shared" si="15"/>
        <v>24</v>
      </c>
      <c r="R341" s="5">
        <f t="shared" si="16"/>
        <v>3.1</v>
      </c>
      <c r="T341" s="4">
        <f t="shared" si="17"/>
        <v>3.142860050322914E+72</v>
      </c>
    </row>
    <row r="342" spans="1:20" ht="16.5" x14ac:dyDescent="0.2">
      <c r="A342" s="4">
        <v>339</v>
      </c>
      <c r="B342" s="4">
        <v>2003</v>
      </c>
      <c r="C342" s="4">
        <v>39</v>
      </c>
      <c r="D342" s="5" t="s">
        <v>11</v>
      </c>
      <c r="E342" s="5">
        <v>4</v>
      </c>
      <c r="F342" s="5">
        <v>0</v>
      </c>
      <c r="G342" s="5">
        <v>390</v>
      </c>
      <c r="H342" s="7" t="s">
        <v>24</v>
      </c>
      <c r="I342" s="5">
        <v>1</v>
      </c>
      <c r="J342" s="7">
        <v>0</v>
      </c>
      <c r="K342" s="5">
        <v>17550</v>
      </c>
      <c r="L342" s="7" t="s">
        <v>25</v>
      </c>
      <c r="M342" s="5">
        <v>1</v>
      </c>
      <c r="N342" s="7">
        <v>0</v>
      </c>
      <c r="O342" s="5">
        <v>292.5</v>
      </c>
      <c r="P342" s="5">
        <v>1</v>
      </c>
      <c r="Q342" s="5">
        <f t="shared" si="15"/>
        <v>24</v>
      </c>
      <c r="R342" s="5">
        <f t="shared" si="16"/>
        <v>5.0999999999999996</v>
      </c>
      <c r="T342" s="4">
        <f t="shared" si="17"/>
        <v>5.0852543833066799E+72</v>
      </c>
    </row>
    <row r="343" spans="1:20" ht="16.5" x14ac:dyDescent="0.2">
      <c r="A343" s="4">
        <v>340</v>
      </c>
      <c r="B343" s="4">
        <v>2003</v>
      </c>
      <c r="C343" s="4">
        <v>40</v>
      </c>
      <c r="D343" s="5" t="s">
        <v>11</v>
      </c>
      <c r="E343" s="5">
        <v>4</v>
      </c>
      <c r="F343" s="5">
        <v>0</v>
      </c>
      <c r="G343" s="5">
        <v>400</v>
      </c>
      <c r="H343" s="7" t="s">
        <v>24</v>
      </c>
      <c r="I343" s="5">
        <v>1</v>
      </c>
      <c r="J343" s="7">
        <v>0</v>
      </c>
      <c r="K343" s="5">
        <v>18000</v>
      </c>
      <c r="L343" s="7" t="s">
        <v>25</v>
      </c>
      <c r="M343" s="5">
        <v>1</v>
      </c>
      <c r="N343" s="7">
        <v>0</v>
      </c>
      <c r="O343" s="5">
        <v>300</v>
      </c>
      <c r="P343" s="5">
        <v>1</v>
      </c>
      <c r="Q343" s="5">
        <f t="shared" si="15"/>
        <v>24</v>
      </c>
      <c r="R343" s="5">
        <f t="shared" si="16"/>
        <v>8.1999999999999993</v>
      </c>
      <c r="T343" s="4">
        <f t="shared" si="17"/>
        <v>8.228114433629594E+72</v>
      </c>
    </row>
    <row r="344" spans="1:20" ht="16.5" x14ac:dyDescent="0.2">
      <c r="A344" s="4">
        <v>341</v>
      </c>
      <c r="B344" s="4">
        <v>2003</v>
      </c>
      <c r="C344" s="4">
        <v>41</v>
      </c>
      <c r="D344" s="5" t="s">
        <v>11</v>
      </c>
      <c r="E344" s="5">
        <v>4</v>
      </c>
      <c r="F344" s="5">
        <v>0</v>
      </c>
      <c r="G344" s="5">
        <v>410</v>
      </c>
      <c r="H344" s="7" t="s">
        <v>24</v>
      </c>
      <c r="I344" s="5">
        <v>1</v>
      </c>
      <c r="J344" s="7">
        <v>0</v>
      </c>
      <c r="K344" s="5">
        <v>18450</v>
      </c>
      <c r="L344" s="7" t="s">
        <v>25</v>
      </c>
      <c r="M344" s="5">
        <v>1</v>
      </c>
      <c r="N344" s="7">
        <v>0</v>
      </c>
      <c r="O344" s="5">
        <v>307.5</v>
      </c>
      <c r="P344" s="5">
        <v>1</v>
      </c>
      <c r="Q344" s="5">
        <f t="shared" si="15"/>
        <v>24</v>
      </c>
      <c r="R344" s="5">
        <f t="shared" si="16"/>
        <v>13.3</v>
      </c>
      <c r="T344" s="4">
        <f t="shared" si="17"/>
        <v>1.3313368816936275E+73</v>
      </c>
    </row>
    <row r="345" spans="1:20" ht="16.5" x14ac:dyDescent="0.2">
      <c r="A345" s="4">
        <v>342</v>
      </c>
      <c r="B345" s="4">
        <v>2003</v>
      </c>
      <c r="C345" s="4">
        <v>42</v>
      </c>
      <c r="D345" s="5" t="s">
        <v>11</v>
      </c>
      <c r="E345" s="5">
        <v>4</v>
      </c>
      <c r="F345" s="5">
        <v>0</v>
      </c>
      <c r="G345" s="5">
        <v>420</v>
      </c>
      <c r="H345" s="7" t="s">
        <v>24</v>
      </c>
      <c r="I345" s="5">
        <v>1</v>
      </c>
      <c r="J345" s="7">
        <v>0</v>
      </c>
      <c r="K345" s="5">
        <v>18900</v>
      </c>
      <c r="L345" s="7" t="s">
        <v>25</v>
      </c>
      <c r="M345" s="5">
        <v>1</v>
      </c>
      <c r="N345" s="7">
        <v>0</v>
      </c>
      <c r="O345" s="5">
        <v>315</v>
      </c>
      <c r="P345" s="5">
        <v>1</v>
      </c>
      <c r="Q345" s="5">
        <f t="shared" si="15"/>
        <v>24</v>
      </c>
      <c r="R345" s="5">
        <f t="shared" si="16"/>
        <v>21.5</v>
      </c>
      <c r="T345" s="4">
        <f t="shared" si="17"/>
        <v>2.1541483250565869E+73</v>
      </c>
    </row>
    <row r="346" spans="1:20" ht="16.5" x14ac:dyDescent="0.2">
      <c r="A346" s="4">
        <v>343</v>
      </c>
      <c r="B346" s="4">
        <v>2003</v>
      </c>
      <c r="C346" s="4">
        <v>43</v>
      </c>
      <c r="D346" s="5" t="s">
        <v>11</v>
      </c>
      <c r="E346" s="5">
        <v>4</v>
      </c>
      <c r="F346" s="5">
        <v>0</v>
      </c>
      <c r="G346" s="5">
        <v>430</v>
      </c>
      <c r="H346" s="7" t="s">
        <v>24</v>
      </c>
      <c r="I346" s="5">
        <v>1</v>
      </c>
      <c r="J346" s="7">
        <v>0</v>
      </c>
      <c r="K346" s="5">
        <v>19350</v>
      </c>
      <c r="L346" s="7" t="s">
        <v>25</v>
      </c>
      <c r="M346" s="5">
        <v>1</v>
      </c>
      <c r="N346" s="7">
        <v>0</v>
      </c>
      <c r="O346" s="5">
        <v>322.5</v>
      </c>
      <c r="P346" s="5">
        <v>1</v>
      </c>
      <c r="Q346" s="5">
        <f t="shared" si="15"/>
        <v>24</v>
      </c>
      <c r="R346" s="5">
        <f t="shared" si="16"/>
        <v>34.9</v>
      </c>
      <c r="T346" s="4">
        <f t="shared" si="17"/>
        <v>3.4854852067502146E+73</v>
      </c>
    </row>
    <row r="347" spans="1:20" ht="16.5" x14ac:dyDescent="0.2">
      <c r="A347" s="4">
        <v>344</v>
      </c>
      <c r="B347" s="4">
        <v>2003</v>
      </c>
      <c r="C347" s="4">
        <v>44</v>
      </c>
      <c r="D347" s="5" t="s">
        <v>11</v>
      </c>
      <c r="E347" s="5">
        <v>4</v>
      </c>
      <c r="F347" s="5">
        <v>0</v>
      </c>
      <c r="G347" s="5">
        <v>440</v>
      </c>
      <c r="H347" s="7" t="s">
        <v>24</v>
      </c>
      <c r="I347" s="5">
        <v>1</v>
      </c>
      <c r="J347" s="7">
        <v>0</v>
      </c>
      <c r="K347" s="5">
        <v>19800</v>
      </c>
      <c r="L347" s="7" t="s">
        <v>25</v>
      </c>
      <c r="M347" s="5">
        <v>1</v>
      </c>
      <c r="N347" s="7">
        <v>0</v>
      </c>
      <c r="O347" s="5">
        <v>330</v>
      </c>
      <c r="P347" s="5">
        <v>1</v>
      </c>
      <c r="Q347" s="5">
        <f t="shared" si="15"/>
        <v>24</v>
      </c>
      <c r="R347" s="5">
        <f t="shared" si="16"/>
        <v>56.4</v>
      </c>
      <c r="T347" s="4">
        <f t="shared" si="17"/>
        <v>5.6396335318068015E+73</v>
      </c>
    </row>
    <row r="348" spans="1:20" ht="16.5" x14ac:dyDescent="0.2">
      <c r="A348" s="4">
        <v>345</v>
      </c>
      <c r="B348" s="4">
        <v>2003</v>
      </c>
      <c r="C348" s="4">
        <v>45</v>
      </c>
      <c r="D348" s="5" t="s">
        <v>11</v>
      </c>
      <c r="E348" s="5">
        <v>4</v>
      </c>
      <c r="F348" s="5">
        <v>0</v>
      </c>
      <c r="G348" s="5">
        <v>450</v>
      </c>
      <c r="H348" s="7" t="s">
        <v>24</v>
      </c>
      <c r="I348" s="5">
        <v>1</v>
      </c>
      <c r="J348" s="7">
        <v>0</v>
      </c>
      <c r="K348" s="5">
        <v>20250</v>
      </c>
      <c r="L348" s="7" t="s">
        <v>25</v>
      </c>
      <c r="M348" s="5">
        <v>1</v>
      </c>
      <c r="N348" s="7">
        <v>0</v>
      </c>
      <c r="O348" s="5">
        <v>337.5</v>
      </c>
      <c r="P348" s="5">
        <v>1</v>
      </c>
      <c r="Q348" s="5">
        <f t="shared" si="15"/>
        <v>24</v>
      </c>
      <c r="R348" s="5">
        <f t="shared" si="16"/>
        <v>91.3</v>
      </c>
      <c r="T348" s="4">
        <f t="shared" si="17"/>
        <v>9.1251187385570155E+73</v>
      </c>
    </row>
    <row r="349" spans="1:20" ht="16.5" x14ac:dyDescent="0.2">
      <c r="A349" s="4">
        <v>346</v>
      </c>
      <c r="B349" s="4">
        <v>2003</v>
      </c>
      <c r="C349" s="4">
        <v>46</v>
      </c>
      <c r="D349" s="5" t="s">
        <v>11</v>
      </c>
      <c r="E349" s="5">
        <v>4</v>
      </c>
      <c r="F349" s="5">
        <v>0</v>
      </c>
      <c r="G349" s="5">
        <v>460</v>
      </c>
      <c r="H349" s="7" t="s">
        <v>24</v>
      </c>
      <c r="I349" s="5">
        <v>1</v>
      </c>
      <c r="J349" s="7">
        <v>0</v>
      </c>
      <c r="K349" s="5">
        <v>20700</v>
      </c>
      <c r="L349" s="7" t="s">
        <v>25</v>
      </c>
      <c r="M349" s="5">
        <v>1</v>
      </c>
      <c r="N349" s="7">
        <v>0</v>
      </c>
      <c r="O349" s="5">
        <v>345</v>
      </c>
      <c r="P349" s="5">
        <v>1</v>
      </c>
      <c r="Q349" s="5">
        <f t="shared" si="15"/>
        <v>24</v>
      </c>
      <c r="R349" s="5">
        <f t="shared" si="16"/>
        <v>147.6</v>
      </c>
      <c r="T349" s="4">
        <f t="shared" si="17"/>
        <v>1.4764752270363818E+74</v>
      </c>
    </row>
    <row r="350" spans="1:20" ht="16.5" x14ac:dyDescent="0.2">
      <c r="A350" s="4">
        <v>347</v>
      </c>
      <c r="B350" s="4">
        <v>2003</v>
      </c>
      <c r="C350" s="4">
        <v>47</v>
      </c>
      <c r="D350" s="5" t="s">
        <v>11</v>
      </c>
      <c r="E350" s="5">
        <v>4</v>
      </c>
      <c r="F350" s="5">
        <v>0</v>
      </c>
      <c r="G350" s="5">
        <v>470</v>
      </c>
      <c r="H350" s="7" t="s">
        <v>24</v>
      </c>
      <c r="I350" s="5">
        <v>1</v>
      </c>
      <c r="J350" s="7">
        <v>0</v>
      </c>
      <c r="K350" s="5">
        <v>21150</v>
      </c>
      <c r="L350" s="7" t="s">
        <v>25</v>
      </c>
      <c r="M350" s="5">
        <v>1</v>
      </c>
      <c r="N350" s="7">
        <v>0</v>
      </c>
      <c r="O350" s="5">
        <v>352.5</v>
      </c>
      <c r="P350" s="5">
        <v>1</v>
      </c>
      <c r="Q350" s="5">
        <f t="shared" si="15"/>
        <v>24</v>
      </c>
      <c r="R350" s="5">
        <f t="shared" si="16"/>
        <v>238.9</v>
      </c>
      <c r="T350" s="4">
        <f t="shared" si="17"/>
        <v>2.3889871008920833E+74</v>
      </c>
    </row>
    <row r="351" spans="1:20" ht="16.5" x14ac:dyDescent="0.2">
      <c r="A351" s="4">
        <v>348</v>
      </c>
      <c r="B351" s="4">
        <v>2003</v>
      </c>
      <c r="C351" s="4">
        <v>48</v>
      </c>
      <c r="D351" s="5" t="s">
        <v>11</v>
      </c>
      <c r="E351" s="5">
        <v>4</v>
      </c>
      <c r="F351" s="5">
        <v>0</v>
      </c>
      <c r="G351" s="5">
        <v>480</v>
      </c>
      <c r="H351" s="7" t="s">
        <v>24</v>
      </c>
      <c r="I351" s="5">
        <v>1</v>
      </c>
      <c r="J351" s="7">
        <v>0</v>
      </c>
      <c r="K351" s="5">
        <v>21600</v>
      </c>
      <c r="L351" s="7" t="s">
        <v>25</v>
      </c>
      <c r="M351" s="5">
        <v>1</v>
      </c>
      <c r="N351" s="7">
        <v>0</v>
      </c>
      <c r="O351" s="5">
        <v>360</v>
      </c>
      <c r="P351" s="5">
        <v>1</v>
      </c>
      <c r="Q351" s="5">
        <f t="shared" si="15"/>
        <v>24</v>
      </c>
      <c r="R351" s="5">
        <f t="shared" si="16"/>
        <v>386.5</v>
      </c>
      <c r="T351" s="4">
        <f t="shared" si="17"/>
        <v>3.8654623279284648E+74</v>
      </c>
    </row>
    <row r="352" spans="1:20" ht="16.5" x14ac:dyDescent="0.2">
      <c r="A352" s="4">
        <v>349</v>
      </c>
      <c r="B352" s="4">
        <v>2003</v>
      </c>
      <c r="C352" s="4">
        <v>49</v>
      </c>
      <c r="D352" s="5" t="s">
        <v>11</v>
      </c>
      <c r="E352" s="5">
        <v>4</v>
      </c>
      <c r="F352" s="5">
        <v>0</v>
      </c>
      <c r="G352" s="5">
        <v>490</v>
      </c>
      <c r="H352" s="7" t="s">
        <v>24</v>
      </c>
      <c r="I352" s="5">
        <v>1</v>
      </c>
      <c r="J352" s="7">
        <v>0</v>
      </c>
      <c r="K352" s="5">
        <v>22050</v>
      </c>
      <c r="L352" s="7" t="s">
        <v>25</v>
      </c>
      <c r="M352" s="5">
        <v>1</v>
      </c>
      <c r="N352" s="7">
        <v>0</v>
      </c>
      <c r="O352" s="5">
        <v>367.5</v>
      </c>
      <c r="P352" s="5">
        <v>1</v>
      </c>
      <c r="Q352" s="5">
        <f t="shared" si="15"/>
        <v>24</v>
      </c>
      <c r="R352" s="5">
        <f t="shared" si="16"/>
        <v>625.4</v>
      </c>
      <c r="T352" s="4">
        <f t="shared" si="17"/>
        <v>6.2544494288205482E+74</v>
      </c>
    </row>
    <row r="353" spans="1:20" ht="16.5" x14ac:dyDescent="0.2">
      <c r="A353" s="4">
        <v>350</v>
      </c>
      <c r="B353" s="4">
        <v>2003</v>
      </c>
      <c r="C353" s="4">
        <v>50</v>
      </c>
      <c r="D353" s="5" t="s">
        <v>11</v>
      </c>
      <c r="E353" s="5">
        <v>4</v>
      </c>
      <c r="F353" s="5">
        <v>0</v>
      </c>
      <c r="G353" s="5">
        <v>500</v>
      </c>
      <c r="H353" s="7" t="s">
        <v>24</v>
      </c>
      <c r="I353" s="5">
        <v>1</v>
      </c>
      <c r="J353" s="7">
        <v>0</v>
      </c>
      <c r="K353" s="5">
        <v>22500</v>
      </c>
      <c r="L353" s="7" t="s">
        <v>25</v>
      </c>
      <c r="M353" s="5">
        <v>1</v>
      </c>
      <c r="N353" s="7">
        <v>0</v>
      </c>
      <c r="O353" s="5">
        <v>375</v>
      </c>
      <c r="P353" s="5">
        <v>1</v>
      </c>
      <c r="Q353" s="5">
        <f t="shared" si="15"/>
        <v>25</v>
      </c>
      <c r="R353" s="5">
        <f t="shared" si="16"/>
        <v>1</v>
      </c>
      <c r="T353" s="4">
        <f t="shared" si="17"/>
        <v>1.0119911756749014E+75</v>
      </c>
    </row>
    <row r="354" spans="1:20" ht="16.5" x14ac:dyDescent="0.2">
      <c r="A354" s="4">
        <v>351</v>
      </c>
      <c r="B354" s="4">
        <v>2003</v>
      </c>
      <c r="C354" s="4">
        <v>51</v>
      </c>
      <c r="D354" s="5" t="s">
        <v>11</v>
      </c>
      <c r="E354" s="5">
        <v>4</v>
      </c>
      <c r="F354" s="5">
        <v>0</v>
      </c>
      <c r="G354" s="5">
        <v>510</v>
      </c>
      <c r="H354" s="7" t="s">
        <v>24</v>
      </c>
      <c r="I354" s="5">
        <v>1</v>
      </c>
      <c r="J354" s="7">
        <v>0</v>
      </c>
      <c r="K354" s="5">
        <v>22950</v>
      </c>
      <c r="L354" s="7" t="s">
        <v>25</v>
      </c>
      <c r="M354" s="5">
        <v>1</v>
      </c>
      <c r="N354" s="7">
        <v>0</v>
      </c>
      <c r="O354" s="5">
        <v>382.5</v>
      </c>
      <c r="P354" s="5">
        <v>1</v>
      </c>
      <c r="Q354" s="5">
        <f t="shared" si="15"/>
        <v>25</v>
      </c>
      <c r="R354" s="5">
        <f t="shared" si="16"/>
        <v>1.6</v>
      </c>
      <c r="T354" s="4">
        <f t="shared" si="17"/>
        <v>1.6374361185569562E+75</v>
      </c>
    </row>
    <row r="355" spans="1:20" ht="16.5" x14ac:dyDescent="0.2">
      <c r="A355" s="4">
        <v>352</v>
      </c>
      <c r="B355" s="4">
        <v>2003</v>
      </c>
      <c r="C355" s="4">
        <v>52</v>
      </c>
      <c r="D355" s="5" t="s">
        <v>11</v>
      </c>
      <c r="E355" s="5">
        <v>4</v>
      </c>
      <c r="F355" s="5">
        <v>0</v>
      </c>
      <c r="G355" s="5">
        <v>520</v>
      </c>
      <c r="H355" s="7" t="s">
        <v>24</v>
      </c>
      <c r="I355" s="5">
        <v>1</v>
      </c>
      <c r="J355" s="7">
        <v>0</v>
      </c>
      <c r="K355" s="5">
        <v>23400</v>
      </c>
      <c r="L355" s="7" t="s">
        <v>25</v>
      </c>
      <c r="M355" s="5">
        <v>1</v>
      </c>
      <c r="N355" s="7">
        <v>0</v>
      </c>
      <c r="O355" s="5">
        <v>390</v>
      </c>
      <c r="P355" s="5">
        <v>1</v>
      </c>
      <c r="Q355" s="5">
        <f t="shared" si="15"/>
        <v>25</v>
      </c>
      <c r="R355" s="5">
        <f t="shared" si="16"/>
        <v>2.6</v>
      </c>
      <c r="T355" s="4">
        <f t="shared" si="17"/>
        <v>2.6494272942318574E+75</v>
      </c>
    </row>
    <row r="356" spans="1:20" ht="16.5" x14ac:dyDescent="0.2">
      <c r="A356" s="4">
        <v>353</v>
      </c>
      <c r="B356" s="4">
        <v>2003</v>
      </c>
      <c r="C356" s="4">
        <v>53</v>
      </c>
      <c r="D356" s="5" t="s">
        <v>11</v>
      </c>
      <c r="E356" s="5">
        <v>4</v>
      </c>
      <c r="F356" s="5">
        <v>0</v>
      </c>
      <c r="G356" s="5">
        <v>530</v>
      </c>
      <c r="H356" s="7" t="s">
        <v>24</v>
      </c>
      <c r="I356" s="5">
        <v>1</v>
      </c>
      <c r="J356" s="7">
        <v>0</v>
      </c>
      <c r="K356" s="5">
        <v>23850</v>
      </c>
      <c r="L356" s="7" t="s">
        <v>25</v>
      </c>
      <c r="M356" s="5">
        <v>1</v>
      </c>
      <c r="N356" s="7">
        <v>0</v>
      </c>
      <c r="O356" s="5">
        <v>397.5</v>
      </c>
      <c r="P356" s="5">
        <v>1</v>
      </c>
      <c r="Q356" s="5">
        <f t="shared" si="15"/>
        <v>25</v>
      </c>
      <c r="R356" s="5">
        <f t="shared" si="16"/>
        <v>4.3</v>
      </c>
      <c r="T356" s="4">
        <f t="shared" si="17"/>
        <v>4.2868634127888134E+75</v>
      </c>
    </row>
    <row r="357" spans="1:20" ht="16.5" x14ac:dyDescent="0.2">
      <c r="A357" s="4">
        <v>354</v>
      </c>
      <c r="B357" s="4">
        <v>2003</v>
      </c>
      <c r="C357" s="4">
        <v>54</v>
      </c>
      <c r="D357" s="5" t="s">
        <v>11</v>
      </c>
      <c r="E357" s="5">
        <v>4</v>
      </c>
      <c r="F357" s="5">
        <v>0</v>
      </c>
      <c r="G357" s="5">
        <v>540</v>
      </c>
      <c r="H357" s="7" t="s">
        <v>24</v>
      </c>
      <c r="I357" s="5">
        <v>1</v>
      </c>
      <c r="J357" s="7">
        <v>0</v>
      </c>
      <c r="K357" s="5">
        <v>24300</v>
      </c>
      <c r="L357" s="7" t="s">
        <v>25</v>
      </c>
      <c r="M357" s="5">
        <v>1</v>
      </c>
      <c r="N357" s="7">
        <v>0</v>
      </c>
      <c r="O357" s="5">
        <v>405</v>
      </c>
      <c r="P357" s="5">
        <v>1</v>
      </c>
      <c r="Q357" s="5">
        <f t="shared" si="15"/>
        <v>25</v>
      </c>
      <c r="R357" s="5">
        <f t="shared" si="16"/>
        <v>6.9</v>
      </c>
      <c r="T357" s="4">
        <f t="shared" si="17"/>
        <v>6.9362907070206708E+75</v>
      </c>
    </row>
    <row r="358" spans="1:20" ht="16.5" x14ac:dyDescent="0.2">
      <c r="A358" s="4">
        <v>355</v>
      </c>
      <c r="B358" s="4">
        <v>2003</v>
      </c>
      <c r="C358" s="4">
        <v>55</v>
      </c>
      <c r="D358" s="5" t="s">
        <v>11</v>
      </c>
      <c r="E358" s="5">
        <v>4</v>
      </c>
      <c r="F358" s="5">
        <v>0</v>
      </c>
      <c r="G358" s="5">
        <v>550</v>
      </c>
      <c r="H358" s="7" t="s">
        <v>24</v>
      </c>
      <c r="I358" s="5">
        <v>1</v>
      </c>
      <c r="J358" s="7">
        <v>0</v>
      </c>
      <c r="K358" s="5">
        <v>24750</v>
      </c>
      <c r="L358" s="7" t="s">
        <v>25</v>
      </c>
      <c r="M358" s="5">
        <v>1</v>
      </c>
      <c r="N358" s="7">
        <v>0</v>
      </c>
      <c r="O358" s="5">
        <v>412.5</v>
      </c>
      <c r="P358" s="5">
        <v>1</v>
      </c>
      <c r="Q358" s="5">
        <f t="shared" si="15"/>
        <v>25</v>
      </c>
      <c r="R358" s="5">
        <f t="shared" si="16"/>
        <v>11.2</v>
      </c>
      <c r="T358" s="4">
        <f t="shared" si="17"/>
        <v>1.1223154119809485E+76</v>
      </c>
    </row>
    <row r="359" spans="1:20" ht="16.5" x14ac:dyDescent="0.2">
      <c r="A359" s="4">
        <v>356</v>
      </c>
      <c r="B359" s="4">
        <v>2003</v>
      </c>
      <c r="C359" s="4">
        <v>56</v>
      </c>
      <c r="D359" s="5" t="s">
        <v>11</v>
      </c>
      <c r="E359" s="5">
        <v>4</v>
      </c>
      <c r="F359" s="5">
        <v>0</v>
      </c>
      <c r="G359" s="5">
        <v>560</v>
      </c>
      <c r="H359" s="7" t="s">
        <v>24</v>
      </c>
      <c r="I359" s="5">
        <v>1</v>
      </c>
      <c r="J359" s="7">
        <v>0</v>
      </c>
      <c r="K359" s="5">
        <v>25200</v>
      </c>
      <c r="L359" s="7" t="s">
        <v>25</v>
      </c>
      <c r="M359" s="5">
        <v>1</v>
      </c>
      <c r="N359" s="7">
        <v>0</v>
      </c>
      <c r="O359" s="5">
        <v>420</v>
      </c>
      <c r="P359" s="5">
        <v>1</v>
      </c>
      <c r="Q359" s="5">
        <f t="shared" si="15"/>
        <v>25</v>
      </c>
      <c r="R359" s="5">
        <f t="shared" si="16"/>
        <v>18.2</v>
      </c>
      <c r="T359" s="4">
        <f t="shared" si="17"/>
        <v>1.8159444826830157E+76</v>
      </c>
    </row>
    <row r="360" spans="1:20" ht="16.5" x14ac:dyDescent="0.2">
      <c r="A360" s="4">
        <v>357</v>
      </c>
      <c r="B360" s="4">
        <v>2003</v>
      </c>
      <c r="C360" s="4">
        <v>57</v>
      </c>
      <c r="D360" s="5" t="s">
        <v>11</v>
      </c>
      <c r="E360" s="5">
        <v>4</v>
      </c>
      <c r="F360" s="5">
        <v>0</v>
      </c>
      <c r="G360" s="5">
        <v>570</v>
      </c>
      <c r="H360" s="7" t="s">
        <v>24</v>
      </c>
      <c r="I360" s="5">
        <v>1</v>
      </c>
      <c r="J360" s="7">
        <v>0</v>
      </c>
      <c r="K360" s="5">
        <v>25650</v>
      </c>
      <c r="L360" s="7" t="s">
        <v>25</v>
      </c>
      <c r="M360" s="5">
        <v>1</v>
      </c>
      <c r="N360" s="7">
        <v>0</v>
      </c>
      <c r="O360" s="5">
        <v>427.5</v>
      </c>
      <c r="P360" s="5">
        <v>1</v>
      </c>
      <c r="Q360" s="5">
        <f t="shared" si="15"/>
        <v>25</v>
      </c>
      <c r="R360" s="5">
        <f t="shared" si="16"/>
        <v>29.4</v>
      </c>
      <c r="T360" s="4">
        <f t="shared" si="17"/>
        <v>2.9382598946639645E+76</v>
      </c>
    </row>
    <row r="361" spans="1:20" ht="16.5" x14ac:dyDescent="0.2">
      <c r="A361" s="4">
        <v>358</v>
      </c>
      <c r="B361" s="4">
        <v>2003</v>
      </c>
      <c r="C361" s="4">
        <v>58</v>
      </c>
      <c r="D361" s="5" t="s">
        <v>11</v>
      </c>
      <c r="E361" s="5">
        <v>4</v>
      </c>
      <c r="F361" s="5">
        <v>0</v>
      </c>
      <c r="G361" s="5">
        <v>580</v>
      </c>
      <c r="H361" s="7" t="s">
        <v>24</v>
      </c>
      <c r="I361" s="5">
        <v>1</v>
      </c>
      <c r="J361" s="7">
        <v>0</v>
      </c>
      <c r="K361" s="5">
        <v>26100</v>
      </c>
      <c r="L361" s="7" t="s">
        <v>25</v>
      </c>
      <c r="M361" s="5">
        <v>1</v>
      </c>
      <c r="N361" s="7">
        <v>0</v>
      </c>
      <c r="O361" s="5">
        <v>435</v>
      </c>
      <c r="P361" s="5">
        <v>1</v>
      </c>
      <c r="Q361" s="5">
        <f t="shared" si="15"/>
        <v>25</v>
      </c>
      <c r="R361" s="5">
        <f t="shared" si="16"/>
        <v>47.5</v>
      </c>
      <c r="T361" s="4">
        <f t="shared" si="17"/>
        <v>4.7542043773469805E+76</v>
      </c>
    </row>
    <row r="362" spans="1:20" ht="16.5" x14ac:dyDescent="0.2">
      <c r="A362" s="4">
        <v>359</v>
      </c>
      <c r="B362" s="4">
        <v>2003</v>
      </c>
      <c r="C362" s="4">
        <v>59</v>
      </c>
      <c r="D362" s="5" t="s">
        <v>11</v>
      </c>
      <c r="E362" s="5">
        <v>4</v>
      </c>
      <c r="F362" s="5">
        <v>0</v>
      </c>
      <c r="G362" s="5">
        <v>590</v>
      </c>
      <c r="H362" s="7" t="s">
        <v>24</v>
      </c>
      <c r="I362" s="5">
        <v>1</v>
      </c>
      <c r="J362" s="7">
        <v>0</v>
      </c>
      <c r="K362" s="5">
        <v>26550</v>
      </c>
      <c r="L362" s="7" t="s">
        <v>25</v>
      </c>
      <c r="M362" s="5">
        <v>1</v>
      </c>
      <c r="N362" s="7">
        <v>0</v>
      </c>
      <c r="O362" s="5">
        <v>442.5</v>
      </c>
      <c r="P362" s="5">
        <v>1</v>
      </c>
      <c r="Q362" s="5">
        <f t="shared" si="15"/>
        <v>25</v>
      </c>
      <c r="R362" s="5">
        <f t="shared" si="16"/>
        <v>76.900000000000006</v>
      </c>
      <c r="T362" s="4">
        <f t="shared" si="17"/>
        <v>7.692464272010945E+76</v>
      </c>
    </row>
    <row r="363" spans="1:20" ht="16.5" x14ac:dyDescent="0.2">
      <c r="A363" s="4">
        <v>360</v>
      </c>
      <c r="B363" s="4">
        <v>2003</v>
      </c>
      <c r="C363" s="4">
        <v>60</v>
      </c>
      <c r="D363" s="5" t="s">
        <v>11</v>
      </c>
      <c r="E363" s="5">
        <v>4</v>
      </c>
      <c r="F363" s="5">
        <v>0</v>
      </c>
      <c r="G363" s="5">
        <v>600</v>
      </c>
      <c r="H363" s="7" t="s">
        <v>24</v>
      </c>
      <c r="I363" s="5">
        <v>1</v>
      </c>
      <c r="J363" s="7">
        <v>0</v>
      </c>
      <c r="K363" s="5">
        <v>27000</v>
      </c>
      <c r="L363" s="7" t="s">
        <v>25</v>
      </c>
      <c r="M363" s="5">
        <v>1</v>
      </c>
      <c r="N363" s="7">
        <v>0</v>
      </c>
      <c r="O363" s="5">
        <v>450</v>
      </c>
      <c r="P363" s="5">
        <v>1</v>
      </c>
      <c r="Q363" s="5">
        <f t="shared" si="15"/>
        <v>25</v>
      </c>
      <c r="R363" s="5">
        <f t="shared" si="16"/>
        <v>124.5</v>
      </c>
      <c r="T363" s="4">
        <f t="shared" si="17"/>
        <v>1.2446668649357924E+77</v>
      </c>
    </row>
    <row r="364" spans="1:20" ht="16.5" x14ac:dyDescent="0.2">
      <c r="A364" s="4">
        <v>361</v>
      </c>
      <c r="B364" s="4">
        <v>2003</v>
      </c>
      <c r="C364" s="4">
        <v>61</v>
      </c>
      <c r="D364" s="5" t="s">
        <v>11</v>
      </c>
      <c r="E364" s="5">
        <v>4</v>
      </c>
      <c r="F364" s="5">
        <v>0</v>
      </c>
      <c r="G364" s="5">
        <v>610</v>
      </c>
      <c r="H364" s="7" t="s">
        <v>24</v>
      </c>
      <c r="I364" s="5">
        <v>1</v>
      </c>
      <c r="J364" s="7">
        <v>0</v>
      </c>
      <c r="K364" s="5">
        <v>27450</v>
      </c>
      <c r="L364" s="7" t="s">
        <v>25</v>
      </c>
      <c r="M364" s="5">
        <v>1</v>
      </c>
      <c r="N364" s="7">
        <v>0</v>
      </c>
      <c r="O364" s="5">
        <v>457.5</v>
      </c>
      <c r="P364" s="5">
        <v>1</v>
      </c>
      <c r="Q364" s="5">
        <f t="shared" si="15"/>
        <v>25</v>
      </c>
      <c r="R364" s="5">
        <f t="shared" si="16"/>
        <v>201.4</v>
      </c>
      <c r="T364" s="4">
        <f t="shared" si="17"/>
        <v>2.0139132921368868E+77</v>
      </c>
    </row>
    <row r="365" spans="1:20" ht="16.5" x14ac:dyDescent="0.2">
      <c r="A365" s="4">
        <v>362</v>
      </c>
      <c r="B365" s="4">
        <v>2003</v>
      </c>
      <c r="C365" s="4">
        <v>62</v>
      </c>
      <c r="D365" s="5" t="s">
        <v>11</v>
      </c>
      <c r="E365" s="5">
        <v>4</v>
      </c>
      <c r="F365" s="5">
        <v>0</v>
      </c>
      <c r="G365" s="5">
        <v>620</v>
      </c>
      <c r="H365" s="7" t="s">
        <v>24</v>
      </c>
      <c r="I365" s="5">
        <v>1</v>
      </c>
      <c r="J365" s="7">
        <v>0</v>
      </c>
      <c r="K365" s="5">
        <v>27900</v>
      </c>
      <c r="L365" s="7" t="s">
        <v>25</v>
      </c>
      <c r="M365" s="5">
        <v>1</v>
      </c>
      <c r="N365" s="7">
        <v>0</v>
      </c>
      <c r="O365" s="5">
        <v>465</v>
      </c>
      <c r="P365" s="5">
        <v>1</v>
      </c>
      <c r="Q365" s="5">
        <f t="shared" si="15"/>
        <v>25</v>
      </c>
      <c r="R365" s="5">
        <f t="shared" si="16"/>
        <v>325.89999999999998</v>
      </c>
      <c r="T365" s="4">
        <f t="shared" si="17"/>
        <v>3.2585801570726792E+77</v>
      </c>
    </row>
    <row r="366" spans="1:20" ht="16.5" x14ac:dyDescent="0.2">
      <c r="A366" s="4">
        <v>363</v>
      </c>
      <c r="B366" s="4">
        <v>2003</v>
      </c>
      <c r="C366" s="4">
        <v>63</v>
      </c>
      <c r="D366" s="5" t="s">
        <v>11</v>
      </c>
      <c r="E366" s="5">
        <v>4</v>
      </c>
      <c r="F366" s="5">
        <v>0</v>
      </c>
      <c r="G366" s="5">
        <v>630</v>
      </c>
      <c r="H366" s="7" t="s">
        <v>24</v>
      </c>
      <c r="I366" s="5">
        <v>1</v>
      </c>
      <c r="J366" s="7">
        <v>0</v>
      </c>
      <c r="K366" s="5">
        <v>28350</v>
      </c>
      <c r="L366" s="7" t="s">
        <v>25</v>
      </c>
      <c r="M366" s="5">
        <v>1</v>
      </c>
      <c r="N366" s="7">
        <v>0</v>
      </c>
      <c r="O366" s="5">
        <v>472.5</v>
      </c>
      <c r="P366" s="5">
        <v>1</v>
      </c>
      <c r="Q366" s="5">
        <f t="shared" si="15"/>
        <v>25</v>
      </c>
      <c r="R366" s="5">
        <f t="shared" si="16"/>
        <v>527.20000000000005</v>
      </c>
      <c r="T366" s="4">
        <f t="shared" si="17"/>
        <v>5.2724934492095655E+77</v>
      </c>
    </row>
    <row r="367" spans="1:20" ht="16.5" x14ac:dyDescent="0.2">
      <c r="A367" s="4">
        <v>364</v>
      </c>
      <c r="B367" s="4">
        <v>2003</v>
      </c>
      <c r="C367" s="4">
        <v>64</v>
      </c>
      <c r="D367" s="5" t="s">
        <v>11</v>
      </c>
      <c r="E367" s="5">
        <v>4</v>
      </c>
      <c r="F367" s="5">
        <v>0</v>
      </c>
      <c r="G367" s="5">
        <v>640</v>
      </c>
      <c r="H367" s="7" t="s">
        <v>24</v>
      </c>
      <c r="I367" s="5">
        <v>1</v>
      </c>
      <c r="J367" s="7">
        <v>0</v>
      </c>
      <c r="K367" s="5">
        <v>28800</v>
      </c>
      <c r="L367" s="7" t="s">
        <v>25</v>
      </c>
      <c r="M367" s="5">
        <v>1</v>
      </c>
      <c r="N367" s="7">
        <v>0</v>
      </c>
      <c r="O367" s="5">
        <v>480</v>
      </c>
      <c r="P367" s="5">
        <v>1</v>
      </c>
      <c r="Q367" s="5">
        <f t="shared" si="15"/>
        <v>25</v>
      </c>
      <c r="R367" s="5">
        <f t="shared" si="16"/>
        <v>853.1</v>
      </c>
      <c r="T367" s="4">
        <f t="shared" si="17"/>
        <v>8.5310736062822442E+77</v>
      </c>
    </row>
    <row r="368" spans="1:20" ht="16.5" x14ac:dyDescent="0.2">
      <c r="A368" s="4">
        <v>365</v>
      </c>
      <c r="B368" s="4">
        <v>2003</v>
      </c>
      <c r="C368" s="4">
        <v>65</v>
      </c>
      <c r="D368" s="5" t="s">
        <v>11</v>
      </c>
      <c r="E368" s="5">
        <v>4</v>
      </c>
      <c r="F368" s="5">
        <v>0</v>
      </c>
      <c r="G368" s="5">
        <v>650</v>
      </c>
      <c r="H368" s="7" t="s">
        <v>24</v>
      </c>
      <c r="I368" s="5">
        <v>1</v>
      </c>
      <c r="J368" s="7">
        <v>0</v>
      </c>
      <c r="K368" s="5">
        <v>29250</v>
      </c>
      <c r="L368" s="7" t="s">
        <v>25</v>
      </c>
      <c r="M368" s="5">
        <v>1</v>
      </c>
      <c r="N368" s="7">
        <v>0</v>
      </c>
      <c r="O368" s="5">
        <v>487.5</v>
      </c>
      <c r="P368" s="5">
        <v>1</v>
      </c>
      <c r="Q368" s="5">
        <f t="shared" si="15"/>
        <v>26</v>
      </c>
      <c r="R368" s="5">
        <f t="shared" si="16"/>
        <v>1.4</v>
      </c>
      <c r="T368" s="4">
        <f t="shared" si="17"/>
        <v>1.380356705549181E+78</v>
      </c>
    </row>
    <row r="369" spans="1:20" ht="16.5" x14ac:dyDescent="0.2">
      <c r="A369" s="4">
        <v>366</v>
      </c>
      <c r="B369" s="4">
        <v>2003</v>
      </c>
      <c r="C369" s="4">
        <v>66</v>
      </c>
      <c r="D369" s="5" t="s">
        <v>11</v>
      </c>
      <c r="E369" s="5">
        <v>4</v>
      </c>
      <c r="F369" s="5">
        <v>0</v>
      </c>
      <c r="G369" s="5">
        <v>660</v>
      </c>
      <c r="H369" s="7" t="s">
        <v>24</v>
      </c>
      <c r="I369" s="5">
        <v>1</v>
      </c>
      <c r="J369" s="7">
        <v>0</v>
      </c>
      <c r="K369" s="5">
        <v>29700</v>
      </c>
      <c r="L369" s="7" t="s">
        <v>25</v>
      </c>
      <c r="M369" s="5">
        <v>1</v>
      </c>
      <c r="N369" s="7">
        <v>0</v>
      </c>
      <c r="O369" s="5">
        <v>495</v>
      </c>
      <c r="P369" s="5">
        <v>1</v>
      </c>
      <c r="Q369" s="5">
        <f t="shared" si="15"/>
        <v>26</v>
      </c>
      <c r="R369" s="5">
        <f t="shared" si="16"/>
        <v>2.2000000000000002</v>
      </c>
      <c r="T369" s="4">
        <f t="shared" si="17"/>
        <v>2.2334640661774054E+78</v>
      </c>
    </row>
    <row r="370" spans="1:20" ht="16.5" x14ac:dyDescent="0.2">
      <c r="A370" s="4">
        <v>367</v>
      </c>
      <c r="B370" s="4">
        <v>2003</v>
      </c>
      <c r="C370" s="4">
        <v>67</v>
      </c>
      <c r="D370" s="5" t="s">
        <v>11</v>
      </c>
      <c r="E370" s="5">
        <v>4</v>
      </c>
      <c r="F370" s="5">
        <v>0</v>
      </c>
      <c r="G370" s="5">
        <v>670</v>
      </c>
      <c r="H370" s="7" t="s">
        <v>24</v>
      </c>
      <c r="I370" s="5">
        <v>1</v>
      </c>
      <c r="J370" s="7">
        <v>0</v>
      </c>
      <c r="K370" s="5">
        <v>30150</v>
      </c>
      <c r="L370" s="7" t="s">
        <v>25</v>
      </c>
      <c r="M370" s="5">
        <v>1</v>
      </c>
      <c r="N370" s="7">
        <v>0</v>
      </c>
      <c r="O370" s="5">
        <v>502.5</v>
      </c>
      <c r="P370" s="5">
        <v>1</v>
      </c>
      <c r="Q370" s="5">
        <f t="shared" si="15"/>
        <v>26</v>
      </c>
      <c r="R370" s="5">
        <f t="shared" si="16"/>
        <v>3.6</v>
      </c>
      <c r="T370" s="4">
        <f t="shared" si="17"/>
        <v>3.6138207717265864E+78</v>
      </c>
    </row>
    <row r="371" spans="1:20" ht="16.5" x14ac:dyDescent="0.2">
      <c r="A371" s="4">
        <v>368</v>
      </c>
      <c r="B371" s="4">
        <v>2003</v>
      </c>
      <c r="C371" s="4">
        <v>68</v>
      </c>
      <c r="D371" s="5" t="s">
        <v>11</v>
      </c>
      <c r="E371" s="5">
        <v>4</v>
      </c>
      <c r="F371" s="5">
        <v>0</v>
      </c>
      <c r="G371" s="5">
        <v>680</v>
      </c>
      <c r="H371" s="7" t="s">
        <v>24</v>
      </c>
      <c r="I371" s="5">
        <v>1</v>
      </c>
      <c r="J371" s="7">
        <v>0</v>
      </c>
      <c r="K371" s="5">
        <v>30600</v>
      </c>
      <c r="L371" s="7" t="s">
        <v>25</v>
      </c>
      <c r="M371" s="5">
        <v>1</v>
      </c>
      <c r="N371" s="7">
        <v>0</v>
      </c>
      <c r="O371" s="5">
        <v>510</v>
      </c>
      <c r="P371" s="5">
        <v>1</v>
      </c>
      <c r="Q371" s="5">
        <f t="shared" si="15"/>
        <v>26</v>
      </c>
      <c r="R371" s="5">
        <f t="shared" si="16"/>
        <v>5.8</v>
      </c>
      <c r="T371" s="4">
        <f t="shared" si="17"/>
        <v>5.8472848379039913E+78</v>
      </c>
    </row>
    <row r="372" spans="1:20" ht="16.5" x14ac:dyDescent="0.2">
      <c r="A372" s="4">
        <v>369</v>
      </c>
      <c r="B372" s="4">
        <v>2003</v>
      </c>
      <c r="C372" s="4">
        <v>69</v>
      </c>
      <c r="D372" s="5" t="s">
        <v>11</v>
      </c>
      <c r="E372" s="5">
        <v>4</v>
      </c>
      <c r="F372" s="5">
        <v>0</v>
      </c>
      <c r="G372" s="5">
        <v>690</v>
      </c>
      <c r="H372" s="7" t="s">
        <v>24</v>
      </c>
      <c r="I372" s="5">
        <v>1</v>
      </c>
      <c r="J372" s="7">
        <v>0</v>
      </c>
      <c r="K372" s="5">
        <v>31050</v>
      </c>
      <c r="L372" s="7" t="s">
        <v>25</v>
      </c>
      <c r="M372" s="5">
        <v>1</v>
      </c>
      <c r="N372" s="7">
        <v>0</v>
      </c>
      <c r="O372" s="5">
        <v>517.5</v>
      </c>
      <c r="P372" s="5">
        <v>1</v>
      </c>
      <c r="Q372" s="5">
        <f t="shared" si="15"/>
        <v>26</v>
      </c>
      <c r="R372" s="5">
        <f t="shared" si="16"/>
        <v>9.5</v>
      </c>
      <c r="T372" s="4">
        <f t="shared" si="17"/>
        <v>9.4611056096305785E+78</v>
      </c>
    </row>
    <row r="373" spans="1:20" ht="16.5" x14ac:dyDescent="0.2">
      <c r="A373" s="4">
        <v>370</v>
      </c>
      <c r="B373" s="4">
        <v>2003</v>
      </c>
      <c r="C373" s="4">
        <v>70</v>
      </c>
      <c r="D373" s="5" t="s">
        <v>11</v>
      </c>
      <c r="E373" s="5">
        <v>4</v>
      </c>
      <c r="F373" s="5">
        <v>0</v>
      </c>
      <c r="G373" s="5">
        <v>700</v>
      </c>
      <c r="H373" s="7" t="s">
        <v>24</v>
      </c>
      <c r="I373" s="5">
        <v>1</v>
      </c>
      <c r="J373" s="7">
        <v>0</v>
      </c>
      <c r="K373" s="5">
        <v>31500</v>
      </c>
      <c r="L373" s="7" t="s">
        <v>25</v>
      </c>
      <c r="M373" s="5">
        <v>1</v>
      </c>
      <c r="N373" s="7">
        <v>0</v>
      </c>
      <c r="O373" s="5">
        <v>525</v>
      </c>
      <c r="P373" s="5">
        <v>1</v>
      </c>
      <c r="Q373" s="5">
        <f t="shared" si="15"/>
        <v>26</v>
      </c>
      <c r="R373" s="5">
        <f t="shared" si="16"/>
        <v>15.3</v>
      </c>
      <c r="T373" s="4">
        <f t="shared" si="17"/>
        <v>1.5308390447534571E+79</v>
      </c>
    </row>
    <row r="374" spans="1:20" ht="16.5" x14ac:dyDescent="0.2">
      <c r="A374" s="4">
        <v>371</v>
      </c>
      <c r="B374" s="4">
        <v>2003</v>
      </c>
      <c r="C374" s="4">
        <v>71</v>
      </c>
      <c r="D374" s="5" t="s">
        <v>11</v>
      </c>
      <c r="E374" s="5">
        <v>4</v>
      </c>
      <c r="F374" s="5">
        <v>0</v>
      </c>
      <c r="G374" s="5">
        <v>710</v>
      </c>
      <c r="H374" s="7" t="s">
        <v>24</v>
      </c>
      <c r="I374" s="5">
        <v>1</v>
      </c>
      <c r="J374" s="7">
        <v>0</v>
      </c>
      <c r="K374" s="5">
        <v>31950</v>
      </c>
      <c r="L374" s="7" t="s">
        <v>25</v>
      </c>
      <c r="M374" s="5">
        <v>1</v>
      </c>
      <c r="N374" s="7">
        <v>0</v>
      </c>
      <c r="O374" s="5">
        <v>532.5</v>
      </c>
      <c r="P374" s="5">
        <v>1</v>
      </c>
      <c r="Q374" s="5">
        <f t="shared" si="15"/>
        <v>26</v>
      </c>
      <c r="R374" s="5">
        <f t="shared" si="16"/>
        <v>24.8</v>
      </c>
      <c r="T374" s="4">
        <f t="shared" si="17"/>
        <v>2.476949605716515E+79</v>
      </c>
    </row>
    <row r="375" spans="1:20" ht="16.5" x14ac:dyDescent="0.2">
      <c r="A375" s="4">
        <v>372</v>
      </c>
      <c r="B375" s="4">
        <v>2003</v>
      </c>
      <c r="C375" s="4">
        <v>72</v>
      </c>
      <c r="D375" s="5" t="s">
        <v>11</v>
      </c>
      <c r="E375" s="5">
        <v>4</v>
      </c>
      <c r="F375" s="5">
        <v>0</v>
      </c>
      <c r="G375" s="5">
        <v>720</v>
      </c>
      <c r="H375" s="7" t="s">
        <v>24</v>
      </c>
      <c r="I375" s="5">
        <v>1</v>
      </c>
      <c r="J375" s="7">
        <v>0</v>
      </c>
      <c r="K375" s="5">
        <v>32400</v>
      </c>
      <c r="L375" s="7" t="s">
        <v>25</v>
      </c>
      <c r="M375" s="5">
        <v>1</v>
      </c>
      <c r="N375" s="7">
        <v>0</v>
      </c>
      <c r="O375" s="5">
        <v>540</v>
      </c>
      <c r="P375" s="5">
        <v>1</v>
      </c>
      <c r="Q375" s="5">
        <f t="shared" si="15"/>
        <v>26</v>
      </c>
      <c r="R375" s="5">
        <f t="shared" si="16"/>
        <v>40.1</v>
      </c>
      <c r="T375" s="4">
        <f t="shared" si="17"/>
        <v>4.0077886504699725E+79</v>
      </c>
    </row>
    <row r="376" spans="1:20" ht="16.5" x14ac:dyDescent="0.2">
      <c r="A376" s="4">
        <v>373</v>
      </c>
      <c r="B376" s="4">
        <v>2003</v>
      </c>
      <c r="C376" s="4">
        <v>73</v>
      </c>
      <c r="D376" s="5" t="s">
        <v>11</v>
      </c>
      <c r="E376" s="5">
        <v>4</v>
      </c>
      <c r="F376" s="5">
        <v>0</v>
      </c>
      <c r="G376" s="5">
        <v>730</v>
      </c>
      <c r="H376" s="7" t="s">
        <v>24</v>
      </c>
      <c r="I376" s="5">
        <v>1</v>
      </c>
      <c r="J376" s="7">
        <v>0</v>
      </c>
      <c r="K376" s="5">
        <v>32850</v>
      </c>
      <c r="L376" s="7" t="s">
        <v>25</v>
      </c>
      <c r="M376" s="5">
        <v>1</v>
      </c>
      <c r="N376" s="7">
        <v>0</v>
      </c>
      <c r="O376" s="5">
        <v>547.5</v>
      </c>
      <c r="P376" s="5">
        <v>1</v>
      </c>
      <c r="Q376" s="5">
        <f t="shared" si="15"/>
        <v>26</v>
      </c>
      <c r="R376" s="5">
        <f t="shared" si="16"/>
        <v>64.8</v>
      </c>
      <c r="T376" s="4">
        <f t="shared" si="17"/>
        <v>6.4847382561864871E+79</v>
      </c>
    </row>
    <row r="377" spans="1:20" ht="16.5" x14ac:dyDescent="0.2">
      <c r="A377" s="4">
        <v>374</v>
      </c>
      <c r="B377" s="4">
        <v>2003</v>
      </c>
      <c r="C377" s="4">
        <v>74</v>
      </c>
      <c r="D377" s="5" t="s">
        <v>11</v>
      </c>
      <c r="E377" s="5">
        <v>4</v>
      </c>
      <c r="F377" s="5">
        <v>0</v>
      </c>
      <c r="G377" s="5">
        <v>740</v>
      </c>
      <c r="H377" s="7" t="s">
        <v>24</v>
      </c>
      <c r="I377" s="5">
        <v>1</v>
      </c>
      <c r="J377" s="7">
        <v>0</v>
      </c>
      <c r="K377" s="5">
        <v>33300</v>
      </c>
      <c r="L377" s="7" t="s">
        <v>25</v>
      </c>
      <c r="M377" s="5">
        <v>1</v>
      </c>
      <c r="N377" s="7">
        <v>0</v>
      </c>
      <c r="O377" s="5">
        <v>555</v>
      </c>
      <c r="P377" s="5">
        <v>1</v>
      </c>
      <c r="Q377" s="5">
        <f t="shared" si="15"/>
        <v>26</v>
      </c>
      <c r="R377" s="5">
        <f t="shared" si="16"/>
        <v>104.9</v>
      </c>
      <c r="T377" s="4">
        <f t="shared" si="17"/>
        <v>1.049252690665646E+80</v>
      </c>
    </row>
    <row r="378" spans="1:20" ht="16.5" x14ac:dyDescent="0.2">
      <c r="A378" s="4">
        <v>375</v>
      </c>
      <c r="B378" s="4">
        <v>2003</v>
      </c>
      <c r="C378" s="4">
        <v>75</v>
      </c>
      <c r="D378" s="5" t="s">
        <v>11</v>
      </c>
      <c r="E378" s="5">
        <v>4</v>
      </c>
      <c r="F378" s="5">
        <v>0</v>
      </c>
      <c r="G378" s="5">
        <v>750</v>
      </c>
      <c r="H378" s="7" t="s">
        <v>24</v>
      </c>
      <c r="I378" s="5">
        <v>1</v>
      </c>
      <c r="J378" s="7">
        <v>0</v>
      </c>
      <c r="K378" s="5">
        <v>33750</v>
      </c>
      <c r="L378" s="7" t="s">
        <v>25</v>
      </c>
      <c r="M378" s="5">
        <v>1</v>
      </c>
      <c r="N378" s="7">
        <v>0</v>
      </c>
      <c r="O378" s="5">
        <v>562.5</v>
      </c>
      <c r="P378" s="5">
        <v>1</v>
      </c>
      <c r="Q378" s="5">
        <f t="shared" si="15"/>
        <v>26</v>
      </c>
      <c r="R378" s="5">
        <f t="shared" si="16"/>
        <v>169.8</v>
      </c>
      <c r="T378" s="4">
        <f t="shared" si="17"/>
        <v>1.6977265162842945E+80</v>
      </c>
    </row>
    <row r="379" spans="1:20" ht="16.5" x14ac:dyDescent="0.2">
      <c r="A379" s="4">
        <v>376</v>
      </c>
      <c r="B379" s="4">
        <v>2003</v>
      </c>
      <c r="C379" s="4">
        <v>76</v>
      </c>
      <c r="D379" s="5" t="s">
        <v>11</v>
      </c>
      <c r="E379" s="5">
        <v>4</v>
      </c>
      <c r="F379" s="5">
        <v>0</v>
      </c>
      <c r="G379" s="5">
        <v>760</v>
      </c>
      <c r="H379" s="7" t="s">
        <v>24</v>
      </c>
      <c r="I379" s="5">
        <v>1</v>
      </c>
      <c r="J379" s="7">
        <v>0</v>
      </c>
      <c r="K379" s="5">
        <v>34200</v>
      </c>
      <c r="L379" s="7" t="s">
        <v>25</v>
      </c>
      <c r="M379" s="5">
        <v>1</v>
      </c>
      <c r="N379" s="7">
        <v>0</v>
      </c>
      <c r="O379" s="5">
        <v>570</v>
      </c>
      <c r="P379" s="5">
        <v>1</v>
      </c>
      <c r="Q379" s="5">
        <f t="shared" si="15"/>
        <v>26</v>
      </c>
      <c r="R379" s="5">
        <f t="shared" si="16"/>
        <v>274.7</v>
      </c>
      <c r="T379" s="4">
        <f t="shared" si="17"/>
        <v>2.7469792069499404E+80</v>
      </c>
    </row>
    <row r="380" spans="1:20" ht="16.5" x14ac:dyDescent="0.2">
      <c r="A380" s="4">
        <v>377</v>
      </c>
      <c r="B380" s="4">
        <v>2003</v>
      </c>
      <c r="C380" s="4">
        <v>77</v>
      </c>
      <c r="D380" s="5" t="s">
        <v>11</v>
      </c>
      <c r="E380" s="5">
        <v>4</v>
      </c>
      <c r="F380" s="5">
        <v>0</v>
      </c>
      <c r="G380" s="5">
        <v>770</v>
      </c>
      <c r="H380" s="7" t="s">
        <v>24</v>
      </c>
      <c r="I380" s="5">
        <v>1</v>
      </c>
      <c r="J380" s="7">
        <v>0</v>
      </c>
      <c r="K380" s="5">
        <v>34650</v>
      </c>
      <c r="L380" s="7" t="s">
        <v>25</v>
      </c>
      <c r="M380" s="5">
        <v>1</v>
      </c>
      <c r="N380" s="7">
        <v>0</v>
      </c>
      <c r="O380" s="5">
        <v>577.5</v>
      </c>
      <c r="P380" s="5">
        <v>1</v>
      </c>
      <c r="Q380" s="5">
        <f t="shared" si="15"/>
        <v>26</v>
      </c>
      <c r="R380" s="5">
        <f t="shared" si="16"/>
        <v>444.5</v>
      </c>
      <c r="T380" s="4">
        <f t="shared" si="17"/>
        <v>4.4447057232342349E+80</v>
      </c>
    </row>
    <row r="381" spans="1:20" ht="16.5" x14ac:dyDescent="0.2">
      <c r="A381" s="4">
        <v>378</v>
      </c>
      <c r="B381" s="4">
        <v>2003</v>
      </c>
      <c r="C381" s="4">
        <v>78</v>
      </c>
      <c r="D381" s="5" t="s">
        <v>11</v>
      </c>
      <c r="E381" s="5">
        <v>4</v>
      </c>
      <c r="F381" s="5">
        <v>0</v>
      </c>
      <c r="G381" s="5">
        <v>780</v>
      </c>
      <c r="H381" s="7" t="s">
        <v>24</v>
      </c>
      <c r="I381" s="5">
        <v>1</v>
      </c>
      <c r="J381" s="7">
        <v>0</v>
      </c>
      <c r="K381" s="5">
        <v>35100</v>
      </c>
      <c r="L381" s="7" t="s">
        <v>25</v>
      </c>
      <c r="M381" s="5">
        <v>1</v>
      </c>
      <c r="N381" s="7">
        <v>0</v>
      </c>
      <c r="O381" s="5">
        <v>585</v>
      </c>
      <c r="P381" s="5">
        <v>1</v>
      </c>
      <c r="Q381" s="5">
        <f t="shared" si="15"/>
        <v>26</v>
      </c>
      <c r="R381" s="5">
        <f t="shared" si="16"/>
        <v>719.2</v>
      </c>
      <c r="T381" s="4">
        <f t="shared" si="17"/>
        <v>7.1916849301841748E+80</v>
      </c>
    </row>
    <row r="382" spans="1:20" ht="16.5" x14ac:dyDescent="0.2">
      <c r="A382" s="4">
        <v>379</v>
      </c>
      <c r="B382" s="4">
        <v>2003</v>
      </c>
      <c r="C382" s="4">
        <v>79</v>
      </c>
      <c r="D382" s="5" t="s">
        <v>11</v>
      </c>
      <c r="E382" s="5">
        <v>4</v>
      </c>
      <c r="F382" s="5">
        <v>0</v>
      </c>
      <c r="G382" s="5">
        <v>790</v>
      </c>
      <c r="H382" s="7" t="s">
        <v>24</v>
      </c>
      <c r="I382" s="5">
        <v>1</v>
      </c>
      <c r="J382" s="7">
        <v>0</v>
      </c>
      <c r="K382" s="5">
        <v>35550</v>
      </c>
      <c r="L382" s="7" t="s">
        <v>25</v>
      </c>
      <c r="M382" s="5">
        <v>1</v>
      </c>
      <c r="N382" s="7">
        <v>0</v>
      </c>
      <c r="O382" s="5">
        <v>592.5</v>
      </c>
      <c r="P382" s="5">
        <v>1</v>
      </c>
      <c r="Q382" s="5">
        <f t="shared" si="15"/>
        <v>27</v>
      </c>
      <c r="R382" s="5">
        <f t="shared" si="16"/>
        <v>1.2</v>
      </c>
      <c r="T382" s="4">
        <f t="shared" si="17"/>
        <v>1.163639065341841E+81</v>
      </c>
    </row>
    <row r="383" spans="1:20" ht="16.5" x14ac:dyDescent="0.2">
      <c r="A383" s="4">
        <v>380</v>
      </c>
      <c r="B383" s="4">
        <v>2003</v>
      </c>
      <c r="C383" s="4">
        <v>80</v>
      </c>
      <c r="D383" s="5" t="s">
        <v>11</v>
      </c>
      <c r="E383" s="5">
        <v>4</v>
      </c>
      <c r="F383" s="5">
        <v>0</v>
      </c>
      <c r="G383" s="5">
        <v>800</v>
      </c>
      <c r="H383" s="7" t="s">
        <v>24</v>
      </c>
      <c r="I383" s="5">
        <v>1</v>
      </c>
      <c r="J383" s="7">
        <v>0</v>
      </c>
      <c r="K383" s="5">
        <v>36000</v>
      </c>
      <c r="L383" s="7" t="s">
        <v>25</v>
      </c>
      <c r="M383" s="5">
        <v>1</v>
      </c>
      <c r="N383" s="7">
        <v>0</v>
      </c>
      <c r="O383" s="5">
        <v>600</v>
      </c>
      <c r="P383" s="5">
        <v>1</v>
      </c>
      <c r="Q383" s="5">
        <f t="shared" si="15"/>
        <v>27</v>
      </c>
      <c r="R383" s="5">
        <f t="shared" si="16"/>
        <v>1.9</v>
      </c>
      <c r="T383" s="4">
        <f t="shared" si="17"/>
        <v>1.8828075583602584E+81</v>
      </c>
    </row>
    <row r="384" spans="1:20" ht="16.5" x14ac:dyDescent="0.2">
      <c r="A384" s="4">
        <v>381</v>
      </c>
      <c r="B384" s="4">
        <v>2003</v>
      </c>
      <c r="C384" s="4">
        <v>81</v>
      </c>
      <c r="D384" s="5" t="s">
        <v>11</v>
      </c>
      <c r="E384" s="5">
        <v>4</v>
      </c>
      <c r="F384" s="5">
        <v>0</v>
      </c>
      <c r="G384" s="5">
        <v>810</v>
      </c>
      <c r="H384" s="7" t="s">
        <v>24</v>
      </c>
      <c r="I384" s="5">
        <v>1</v>
      </c>
      <c r="J384" s="7">
        <v>0</v>
      </c>
      <c r="K384" s="5">
        <v>36450</v>
      </c>
      <c r="L384" s="7" t="s">
        <v>25</v>
      </c>
      <c r="M384" s="5">
        <v>1</v>
      </c>
      <c r="N384" s="7">
        <v>0</v>
      </c>
      <c r="O384" s="5">
        <v>607.5</v>
      </c>
      <c r="P384" s="5">
        <v>1</v>
      </c>
      <c r="Q384" s="5">
        <f t="shared" si="15"/>
        <v>27</v>
      </c>
      <c r="R384" s="5">
        <f t="shared" si="16"/>
        <v>3</v>
      </c>
      <c r="T384" s="4">
        <f t="shared" si="17"/>
        <v>3.0464466237020996E+81</v>
      </c>
    </row>
    <row r="385" spans="1:20" ht="16.5" x14ac:dyDescent="0.2">
      <c r="A385" s="4">
        <v>382</v>
      </c>
      <c r="B385" s="4">
        <v>2003</v>
      </c>
      <c r="C385" s="4">
        <v>82</v>
      </c>
      <c r="D385" s="5" t="s">
        <v>11</v>
      </c>
      <c r="E385" s="5">
        <v>4</v>
      </c>
      <c r="F385" s="5">
        <v>0</v>
      </c>
      <c r="G385" s="5">
        <v>820</v>
      </c>
      <c r="H385" s="7" t="s">
        <v>24</v>
      </c>
      <c r="I385" s="5">
        <v>1</v>
      </c>
      <c r="J385" s="7">
        <v>0</v>
      </c>
      <c r="K385" s="5">
        <v>36900</v>
      </c>
      <c r="L385" s="7" t="s">
        <v>25</v>
      </c>
      <c r="M385" s="5">
        <v>1</v>
      </c>
      <c r="N385" s="7">
        <v>0</v>
      </c>
      <c r="O385" s="5">
        <v>615</v>
      </c>
      <c r="P385" s="5">
        <v>1</v>
      </c>
      <c r="Q385" s="5">
        <f t="shared" si="15"/>
        <v>27</v>
      </c>
      <c r="R385" s="5">
        <f t="shared" si="16"/>
        <v>4.9000000000000004</v>
      </c>
      <c r="T385" s="4">
        <f t="shared" si="17"/>
        <v>4.9292541820623583E+81</v>
      </c>
    </row>
    <row r="386" spans="1:20" ht="16.5" x14ac:dyDescent="0.2">
      <c r="A386" s="4">
        <v>383</v>
      </c>
      <c r="B386" s="4">
        <v>2003</v>
      </c>
      <c r="C386" s="4">
        <v>83</v>
      </c>
      <c r="D386" s="5" t="s">
        <v>11</v>
      </c>
      <c r="E386" s="5">
        <v>4</v>
      </c>
      <c r="F386" s="5">
        <v>0</v>
      </c>
      <c r="G386" s="5">
        <v>830</v>
      </c>
      <c r="H386" s="7" t="s">
        <v>24</v>
      </c>
      <c r="I386" s="5">
        <v>1</v>
      </c>
      <c r="J386" s="7">
        <v>0</v>
      </c>
      <c r="K386" s="5">
        <v>37350</v>
      </c>
      <c r="L386" s="7" t="s">
        <v>25</v>
      </c>
      <c r="M386" s="5">
        <v>1</v>
      </c>
      <c r="N386" s="7">
        <v>0</v>
      </c>
      <c r="O386" s="5">
        <v>622.5</v>
      </c>
      <c r="P386" s="5">
        <v>1</v>
      </c>
      <c r="Q386" s="5">
        <f t="shared" si="15"/>
        <v>27</v>
      </c>
      <c r="R386" s="5">
        <f t="shared" si="16"/>
        <v>8</v>
      </c>
      <c r="T386" s="4">
        <f t="shared" si="17"/>
        <v>7.9757008057644579E+81</v>
      </c>
    </row>
    <row r="387" spans="1:20" ht="16.5" x14ac:dyDescent="0.2">
      <c r="A387" s="4">
        <v>384</v>
      </c>
      <c r="B387" s="4">
        <v>2003</v>
      </c>
      <c r="C387" s="4">
        <v>84</v>
      </c>
      <c r="D387" s="5" t="s">
        <v>11</v>
      </c>
      <c r="E387" s="5">
        <v>4</v>
      </c>
      <c r="F387" s="5">
        <v>0</v>
      </c>
      <c r="G387" s="5">
        <v>840</v>
      </c>
      <c r="H387" s="7" t="s">
        <v>24</v>
      </c>
      <c r="I387" s="5">
        <v>1</v>
      </c>
      <c r="J387" s="7">
        <v>0</v>
      </c>
      <c r="K387" s="5">
        <v>37800</v>
      </c>
      <c r="L387" s="7" t="s">
        <v>25</v>
      </c>
      <c r="M387" s="5">
        <v>1</v>
      </c>
      <c r="N387" s="7">
        <v>0</v>
      </c>
      <c r="O387" s="5">
        <v>630</v>
      </c>
      <c r="P387" s="5">
        <v>1</v>
      </c>
      <c r="Q387" s="5">
        <f t="shared" si="15"/>
        <v>27</v>
      </c>
      <c r="R387" s="5">
        <f t="shared" si="16"/>
        <v>12.9</v>
      </c>
      <c r="T387" s="4">
        <f t="shared" si="17"/>
        <v>1.2904954987826816E+82</v>
      </c>
    </row>
    <row r="388" spans="1:20" ht="16.5" x14ac:dyDescent="0.2">
      <c r="A388" s="4">
        <v>385</v>
      </c>
      <c r="B388" s="4">
        <v>2003</v>
      </c>
      <c r="C388" s="4">
        <v>85</v>
      </c>
      <c r="D388" s="5" t="s">
        <v>11</v>
      </c>
      <c r="E388" s="5">
        <v>4</v>
      </c>
      <c r="F388" s="5">
        <v>0</v>
      </c>
      <c r="G388" s="5">
        <v>850</v>
      </c>
      <c r="H388" s="7" t="s">
        <v>24</v>
      </c>
      <c r="I388" s="5">
        <v>1</v>
      </c>
      <c r="J388" s="7">
        <v>0</v>
      </c>
      <c r="K388" s="5">
        <v>38250</v>
      </c>
      <c r="L388" s="7" t="s">
        <v>25</v>
      </c>
      <c r="M388" s="5">
        <v>1</v>
      </c>
      <c r="N388" s="7">
        <v>0</v>
      </c>
      <c r="O388" s="5">
        <v>637.5</v>
      </c>
      <c r="P388" s="5">
        <v>1</v>
      </c>
      <c r="Q388" s="5">
        <f t="shared" ref="Q388:Q453" si="18">FLOOR(LOG(T388,1000),1)</f>
        <v>27</v>
      </c>
      <c r="R388" s="5">
        <f t="shared" ref="R388:R451" si="19">ROUND(T388/1000^Q388,1)</f>
        <v>20.9</v>
      </c>
      <c r="T388" s="4">
        <f t="shared" si="17"/>
        <v>2.0880655793591276E+82</v>
      </c>
    </row>
    <row r="389" spans="1:20" ht="16.5" x14ac:dyDescent="0.2">
      <c r="A389" s="4">
        <v>386</v>
      </c>
      <c r="B389" s="4">
        <v>2003</v>
      </c>
      <c r="C389" s="4">
        <v>86</v>
      </c>
      <c r="D389" s="5" t="s">
        <v>11</v>
      </c>
      <c r="E389" s="5">
        <v>4</v>
      </c>
      <c r="F389" s="5">
        <v>0</v>
      </c>
      <c r="G389" s="5">
        <v>860</v>
      </c>
      <c r="H389" s="7" t="s">
        <v>24</v>
      </c>
      <c r="I389" s="5">
        <v>1</v>
      </c>
      <c r="J389" s="7">
        <v>0</v>
      </c>
      <c r="K389" s="5">
        <v>38700</v>
      </c>
      <c r="L389" s="7" t="s">
        <v>25</v>
      </c>
      <c r="M389" s="5">
        <v>1</v>
      </c>
      <c r="N389" s="7">
        <v>0</v>
      </c>
      <c r="O389" s="5">
        <v>645</v>
      </c>
      <c r="P389" s="5">
        <v>1</v>
      </c>
      <c r="Q389" s="5">
        <f t="shared" si="18"/>
        <v>27</v>
      </c>
      <c r="R389" s="5">
        <f t="shared" si="19"/>
        <v>33.799999999999997</v>
      </c>
      <c r="T389" s="4">
        <f t="shared" si="17"/>
        <v>3.3785610781418094E+82</v>
      </c>
    </row>
    <row r="390" spans="1:20" ht="16.5" x14ac:dyDescent="0.2">
      <c r="A390" s="4">
        <v>387</v>
      </c>
      <c r="B390" s="4">
        <v>2003</v>
      </c>
      <c r="C390" s="4">
        <v>87</v>
      </c>
      <c r="D390" s="5" t="s">
        <v>11</v>
      </c>
      <c r="E390" s="5">
        <v>4</v>
      </c>
      <c r="F390" s="5">
        <v>0</v>
      </c>
      <c r="G390" s="5">
        <v>870</v>
      </c>
      <c r="H390" s="7" t="s">
        <v>24</v>
      </c>
      <c r="I390" s="5">
        <v>1</v>
      </c>
      <c r="J390" s="7">
        <v>0</v>
      </c>
      <c r="K390" s="5">
        <v>39150</v>
      </c>
      <c r="L390" s="7" t="s">
        <v>25</v>
      </c>
      <c r="M390" s="5">
        <v>1</v>
      </c>
      <c r="N390" s="7">
        <v>0</v>
      </c>
      <c r="O390" s="5">
        <v>652.5</v>
      </c>
      <c r="P390" s="5">
        <v>1</v>
      </c>
      <c r="Q390" s="5">
        <f t="shared" si="18"/>
        <v>27</v>
      </c>
      <c r="R390" s="5">
        <f t="shared" si="19"/>
        <v>54.7</v>
      </c>
      <c r="T390" s="4">
        <f t="shared" si="17"/>
        <v>5.4666266575009369E+82</v>
      </c>
    </row>
    <row r="391" spans="1:20" ht="16.5" x14ac:dyDescent="0.2">
      <c r="A391" s="4">
        <v>388</v>
      </c>
      <c r="B391" s="4">
        <v>2003</v>
      </c>
      <c r="C391" s="4">
        <v>88</v>
      </c>
      <c r="D391" s="5" t="s">
        <v>11</v>
      </c>
      <c r="E391" s="5">
        <v>4</v>
      </c>
      <c r="F391" s="5">
        <v>0</v>
      </c>
      <c r="G391" s="5">
        <v>880</v>
      </c>
      <c r="H391" s="7" t="s">
        <v>24</v>
      </c>
      <c r="I391" s="5">
        <v>1</v>
      </c>
      <c r="J391" s="7">
        <v>0</v>
      </c>
      <c r="K391" s="5">
        <v>39600</v>
      </c>
      <c r="L391" s="7" t="s">
        <v>25</v>
      </c>
      <c r="M391" s="5">
        <v>1</v>
      </c>
      <c r="N391" s="7">
        <v>0</v>
      </c>
      <c r="O391" s="5">
        <v>660</v>
      </c>
      <c r="P391" s="5">
        <v>1</v>
      </c>
      <c r="Q391" s="5">
        <f t="shared" si="18"/>
        <v>27</v>
      </c>
      <c r="R391" s="5">
        <f t="shared" si="19"/>
        <v>88.5</v>
      </c>
      <c r="T391" s="4">
        <f t="shared" ref="T391:T453" si="20">T389+T390</f>
        <v>8.8451877356427463E+82</v>
      </c>
    </row>
    <row r="392" spans="1:20" ht="16.5" x14ac:dyDescent="0.2">
      <c r="A392" s="4">
        <v>389</v>
      </c>
      <c r="B392" s="4">
        <v>2003</v>
      </c>
      <c r="C392" s="4">
        <v>89</v>
      </c>
      <c r="D392" s="5" t="s">
        <v>11</v>
      </c>
      <c r="E392" s="5">
        <v>4</v>
      </c>
      <c r="F392" s="5">
        <v>0</v>
      </c>
      <c r="G392" s="5">
        <v>890</v>
      </c>
      <c r="H392" s="7" t="s">
        <v>24</v>
      </c>
      <c r="I392" s="5">
        <v>1</v>
      </c>
      <c r="J392" s="7">
        <v>0</v>
      </c>
      <c r="K392" s="5">
        <v>40050</v>
      </c>
      <c r="L392" s="7" t="s">
        <v>25</v>
      </c>
      <c r="M392" s="5">
        <v>1</v>
      </c>
      <c r="N392" s="7">
        <v>0</v>
      </c>
      <c r="O392" s="5">
        <v>667.5</v>
      </c>
      <c r="P392" s="5">
        <v>1</v>
      </c>
      <c r="Q392" s="5">
        <f t="shared" si="18"/>
        <v>27</v>
      </c>
      <c r="R392" s="5">
        <f t="shared" si="19"/>
        <v>143.1</v>
      </c>
      <c r="T392" s="4">
        <f t="shared" si="20"/>
        <v>1.4311814393143685E+83</v>
      </c>
    </row>
    <row r="393" spans="1:20" ht="16.5" x14ac:dyDescent="0.2">
      <c r="A393" s="4">
        <v>390</v>
      </c>
      <c r="B393" s="4">
        <v>2003</v>
      </c>
      <c r="C393" s="4">
        <v>90</v>
      </c>
      <c r="D393" s="5" t="s">
        <v>11</v>
      </c>
      <c r="E393" s="5">
        <v>4</v>
      </c>
      <c r="F393" s="5">
        <v>0</v>
      </c>
      <c r="G393" s="5">
        <v>900</v>
      </c>
      <c r="H393" s="7" t="s">
        <v>24</v>
      </c>
      <c r="I393" s="5">
        <v>1</v>
      </c>
      <c r="J393" s="7">
        <v>0</v>
      </c>
      <c r="K393" s="5">
        <v>40500</v>
      </c>
      <c r="L393" s="7" t="s">
        <v>25</v>
      </c>
      <c r="M393" s="5">
        <v>1</v>
      </c>
      <c r="N393" s="7">
        <v>0</v>
      </c>
      <c r="O393" s="5">
        <v>675</v>
      </c>
      <c r="P393" s="5">
        <v>1</v>
      </c>
      <c r="Q393" s="5">
        <f t="shared" si="18"/>
        <v>27</v>
      </c>
      <c r="R393" s="5">
        <f t="shared" si="19"/>
        <v>231.6</v>
      </c>
      <c r="T393" s="4">
        <f t="shared" si="20"/>
        <v>2.3157002128786431E+83</v>
      </c>
    </row>
    <row r="394" spans="1:20" ht="16.5" x14ac:dyDescent="0.2">
      <c r="A394" s="4">
        <v>391</v>
      </c>
      <c r="B394" s="4">
        <v>2003</v>
      </c>
      <c r="C394" s="4">
        <v>91</v>
      </c>
      <c r="D394" s="5" t="s">
        <v>11</v>
      </c>
      <c r="E394" s="5">
        <v>4</v>
      </c>
      <c r="F394" s="5">
        <v>0</v>
      </c>
      <c r="G394" s="5">
        <v>910</v>
      </c>
      <c r="H394" s="7" t="s">
        <v>24</v>
      </c>
      <c r="I394" s="5">
        <v>1</v>
      </c>
      <c r="J394" s="7">
        <v>0</v>
      </c>
      <c r="K394" s="5">
        <v>40950</v>
      </c>
      <c r="L394" s="7" t="s">
        <v>25</v>
      </c>
      <c r="M394" s="5">
        <v>1</v>
      </c>
      <c r="N394" s="7">
        <v>0</v>
      </c>
      <c r="O394" s="5">
        <v>682.5</v>
      </c>
      <c r="P394" s="5">
        <v>1</v>
      </c>
      <c r="Q394" s="5">
        <f t="shared" si="18"/>
        <v>27</v>
      </c>
      <c r="R394" s="5">
        <f t="shared" si="19"/>
        <v>374.7</v>
      </c>
      <c r="T394" s="4">
        <f t="shared" si="20"/>
        <v>3.7468816521930115E+83</v>
      </c>
    </row>
    <row r="395" spans="1:20" ht="16.5" x14ac:dyDescent="0.2">
      <c r="A395" s="4">
        <v>392</v>
      </c>
      <c r="B395" s="4">
        <v>2003</v>
      </c>
      <c r="C395" s="4">
        <v>92</v>
      </c>
      <c r="D395" s="5" t="s">
        <v>11</v>
      </c>
      <c r="E395" s="5">
        <v>4</v>
      </c>
      <c r="F395" s="5">
        <v>0</v>
      </c>
      <c r="G395" s="5">
        <v>920</v>
      </c>
      <c r="H395" s="7" t="s">
        <v>24</v>
      </c>
      <c r="I395" s="5">
        <v>1</v>
      </c>
      <c r="J395" s="7">
        <v>0</v>
      </c>
      <c r="K395" s="5">
        <v>41400</v>
      </c>
      <c r="L395" s="7" t="s">
        <v>25</v>
      </c>
      <c r="M395" s="5">
        <v>1</v>
      </c>
      <c r="N395" s="7">
        <v>0</v>
      </c>
      <c r="O395" s="5">
        <v>690</v>
      </c>
      <c r="P395" s="5">
        <v>1</v>
      </c>
      <c r="Q395" s="5">
        <f t="shared" si="18"/>
        <v>27</v>
      </c>
      <c r="R395" s="5">
        <f t="shared" si="19"/>
        <v>606.29999999999995</v>
      </c>
      <c r="T395" s="4">
        <f t="shared" si="20"/>
        <v>6.0625818650716546E+83</v>
      </c>
    </row>
    <row r="396" spans="1:20" ht="16.5" x14ac:dyDescent="0.2">
      <c r="A396" s="4">
        <v>393</v>
      </c>
      <c r="B396" s="4">
        <v>2003</v>
      </c>
      <c r="C396" s="4">
        <v>93</v>
      </c>
      <c r="D396" s="5" t="s">
        <v>11</v>
      </c>
      <c r="E396" s="5">
        <v>4</v>
      </c>
      <c r="F396" s="5">
        <v>0</v>
      </c>
      <c r="G396" s="5">
        <v>930</v>
      </c>
      <c r="H396" s="7" t="s">
        <v>24</v>
      </c>
      <c r="I396" s="5">
        <v>1</v>
      </c>
      <c r="J396" s="7">
        <v>0</v>
      </c>
      <c r="K396" s="5">
        <v>41850</v>
      </c>
      <c r="L396" s="7" t="s">
        <v>25</v>
      </c>
      <c r="M396" s="5">
        <v>1</v>
      </c>
      <c r="N396" s="7">
        <v>0</v>
      </c>
      <c r="O396" s="5">
        <v>697.5</v>
      </c>
      <c r="P396" s="5">
        <v>1</v>
      </c>
      <c r="Q396" s="5">
        <f t="shared" si="18"/>
        <v>27</v>
      </c>
      <c r="R396" s="5">
        <f t="shared" si="19"/>
        <v>980.9</v>
      </c>
      <c r="T396" s="4">
        <f t="shared" si="20"/>
        <v>9.8094635172646667E+83</v>
      </c>
    </row>
    <row r="397" spans="1:20" ht="16.5" x14ac:dyDescent="0.2">
      <c r="A397" s="4">
        <v>394</v>
      </c>
      <c r="B397" s="4">
        <v>2003</v>
      </c>
      <c r="C397" s="4">
        <v>94</v>
      </c>
      <c r="D397" s="5" t="s">
        <v>11</v>
      </c>
      <c r="E397" s="5">
        <v>4</v>
      </c>
      <c r="F397" s="5">
        <v>0</v>
      </c>
      <c r="G397" s="5">
        <v>940</v>
      </c>
      <c r="H397" s="7" t="s">
        <v>24</v>
      </c>
      <c r="I397" s="5">
        <v>1</v>
      </c>
      <c r="J397" s="7">
        <v>0</v>
      </c>
      <c r="K397" s="5">
        <v>42300</v>
      </c>
      <c r="L397" s="7" t="s">
        <v>25</v>
      </c>
      <c r="M397" s="5">
        <v>1</v>
      </c>
      <c r="N397" s="7">
        <v>0</v>
      </c>
      <c r="O397" s="5">
        <v>705</v>
      </c>
      <c r="P397" s="5">
        <v>1</v>
      </c>
      <c r="Q397" s="5">
        <f t="shared" si="18"/>
        <v>28</v>
      </c>
      <c r="R397" s="5">
        <f t="shared" si="19"/>
        <v>1.6</v>
      </c>
      <c r="T397" s="4">
        <f t="shared" si="20"/>
        <v>1.5872045382336321E+84</v>
      </c>
    </row>
    <row r="398" spans="1:20" ht="16.5" x14ac:dyDescent="0.2">
      <c r="A398" s="4">
        <v>395</v>
      </c>
      <c r="B398" s="4">
        <v>2003</v>
      </c>
      <c r="C398" s="4">
        <v>95</v>
      </c>
      <c r="D398" s="5" t="s">
        <v>11</v>
      </c>
      <c r="E398" s="5">
        <v>4</v>
      </c>
      <c r="F398" s="5">
        <v>0</v>
      </c>
      <c r="G398" s="5">
        <v>950</v>
      </c>
      <c r="H398" s="7" t="s">
        <v>24</v>
      </c>
      <c r="I398" s="5">
        <v>1</v>
      </c>
      <c r="J398" s="7">
        <v>0</v>
      </c>
      <c r="K398" s="5">
        <v>42750</v>
      </c>
      <c r="L398" s="7" t="s">
        <v>25</v>
      </c>
      <c r="M398" s="5">
        <v>1</v>
      </c>
      <c r="N398" s="7">
        <v>0</v>
      </c>
      <c r="O398" s="5">
        <v>712.5</v>
      </c>
      <c r="P398" s="5">
        <v>1</v>
      </c>
      <c r="Q398" s="5">
        <f t="shared" si="18"/>
        <v>28</v>
      </c>
      <c r="R398" s="5">
        <f t="shared" si="19"/>
        <v>2.6</v>
      </c>
      <c r="T398" s="4">
        <f t="shared" si="20"/>
        <v>2.5681508899600986E+84</v>
      </c>
    </row>
    <row r="399" spans="1:20" ht="16.5" x14ac:dyDescent="0.2">
      <c r="A399" s="4">
        <v>396</v>
      </c>
      <c r="B399" s="4">
        <v>2003</v>
      </c>
      <c r="C399" s="4">
        <v>96</v>
      </c>
      <c r="D399" s="5" t="s">
        <v>11</v>
      </c>
      <c r="E399" s="5">
        <v>4</v>
      </c>
      <c r="F399" s="5">
        <v>0</v>
      </c>
      <c r="G399" s="5">
        <v>960</v>
      </c>
      <c r="H399" s="7" t="s">
        <v>24</v>
      </c>
      <c r="I399" s="5">
        <v>1</v>
      </c>
      <c r="J399" s="7">
        <v>0</v>
      </c>
      <c r="K399" s="5">
        <v>43200</v>
      </c>
      <c r="L399" s="7" t="s">
        <v>25</v>
      </c>
      <c r="M399" s="5">
        <v>1</v>
      </c>
      <c r="N399" s="7">
        <v>0</v>
      </c>
      <c r="O399" s="5">
        <v>720</v>
      </c>
      <c r="P399" s="5">
        <v>1</v>
      </c>
      <c r="Q399" s="5">
        <f t="shared" si="18"/>
        <v>28</v>
      </c>
      <c r="R399" s="5">
        <f t="shared" si="19"/>
        <v>4.2</v>
      </c>
      <c r="T399" s="4">
        <f t="shared" si="20"/>
        <v>4.1553554281937309E+84</v>
      </c>
    </row>
    <row r="400" spans="1:20" ht="16.5" x14ac:dyDescent="0.2">
      <c r="A400" s="4">
        <v>397</v>
      </c>
      <c r="B400" s="4">
        <v>2003</v>
      </c>
      <c r="C400" s="4">
        <v>97</v>
      </c>
      <c r="D400" s="5" t="s">
        <v>11</v>
      </c>
      <c r="E400" s="5">
        <v>4</v>
      </c>
      <c r="F400" s="5">
        <v>0</v>
      </c>
      <c r="G400" s="5">
        <v>970</v>
      </c>
      <c r="H400" s="7" t="s">
        <v>24</v>
      </c>
      <c r="I400" s="5">
        <v>1</v>
      </c>
      <c r="J400" s="7">
        <v>0</v>
      </c>
      <c r="K400" s="5">
        <v>43650</v>
      </c>
      <c r="L400" s="7" t="s">
        <v>25</v>
      </c>
      <c r="M400" s="5">
        <v>1</v>
      </c>
      <c r="N400" s="7">
        <v>0</v>
      </c>
      <c r="O400" s="5">
        <v>727.5</v>
      </c>
      <c r="P400" s="5">
        <v>1</v>
      </c>
      <c r="Q400" s="5">
        <f t="shared" si="18"/>
        <v>28</v>
      </c>
      <c r="R400" s="5">
        <f t="shared" si="19"/>
        <v>6.7</v>
      </c>
      <c r="T400" s="4">
        <f t="shared" si="20"/>
        <v>6.7235063181538295E+84</v>
      </c>
    </row>
    <row r="401" spans="1:20" ht="16.5" x14ac:dyDescent="0.2">
      <c r="A401" s="4">
        <v>398</v>
      </c>
      <c r="B401" s="4">
        <v>2003</v>
      </c>
      <c r="C401" s="4">
        <v>98</v>
      </c>
      <c r="D401" s="5" t="s">
        <v>11</v>
      </c>
      <c r="E401" s="5">
        <v>4</v>
      </c>
      <c r="F401" s="5">
        <v>0</v>
      </c>
      <c r="G401" s="5">
        <v>980</v>
      </c>
      <c r="H401" s="7" t="s">
        <v>24</v>
      </c>
      <c r="I401" s="5">
        <v>1</v>
      </c>
      <c r="J401" s="7">
        <v>0</v>
      </c>
      <c r="K401" s="5">
        <v>44100</v>
      </c>
      <c r="L401" s="7" t="s">
        <v>25</v>
      </c>
      <c r="M401" s="5">
        <v>1</v>
      </c>
      <c r="N401" s="7">
        <v>0</v>
      </c>
      <c r="O401" s="5">
        <v>735</v>
      </c>
      <c r="P401" s="5">
        <v>1</v>
      </c>
      <c r="Q401" s="5">
        <f t="shared" si="18"/>
        <v>28</v>
      </c>
      <c r="R401" s="5">
        <f t="shared" si="19"/>
        <v>10.9</v>
      </c>
      <c r="T401" s="4">
        <f t="shared" si="20"/>
        <v>1.0878861746347561E+85</v>
      </c>
    </row>
    <row r="402" spans="1:20" ht="16.5" x14ac:dyDescent="0.2">
      <c r="A402" s="4">
        <v>399</v>
      </c>
      <c r="B402" s="4">
        <v>2003</v>
      </c>
      <c r="C402" s="4">
        <v>99</v>
      </c>
      <c r="D402" s="5" t="s">
        <v>11</v>
      </c>
      <c r="E402" s="5">
        <v>4</v>
      </c>
      <c r="F402" s="5">
        <v>0</v>
      </c>
      <c r="G402" s="5">
        <v>990</v>
      </c>
      <c r="H402" s="7" t="s">
        <v>24</v>
      </c>
      <c r="I402" s="5">
        <v>1</v>
      </c>
      <c r="J402" s="7">
        <v>0</v>
      </c>
      <c r="K402" s="5">
        <v>44550</v>
      </c>
      <c r="L402" s="7" t="s">
        <v>25</v>
      </c>
      <c r="M402" s="5">
        <v>1</v>
      </c>
      <c r="N402" s="7">
        <v>0</v>
      </c>
      <c r="O402" s="5">
        <v>742.5</v>
      </c>
      <c r="P402" s="5">
        <v>1</v>
      </c>
      <c r="Q402" s="5">
        <f t="shared" si="18"/>
        <v>28</v>
      </c>
      <c r="R402" s="5">
        <f t="shared" si="19"/>
        <v>17.600000000000001</v>
      </c>
      <c r="T402" s="4">
        <f t="shared" si="20"/>
        <v>1.760236806450139E+85</v>
      </c>
    </row>
    <row r="403" spans="1:20" ht="16.5" x14ac:dyDescent="0.2">
      <c r="A403" s="4">
        <v>400</v>
      </c>
      <c r="B403" s="4">
        <v>2003</v>
      </c>
      <c r="C403" s="4">
        <v>100</v>
      </c>
      <c r="D403" s="5" t="s">
        <v>11</v>
      </c>
      <c r="E403" s="5">
        <v>4</v>
      </c>
      <c r="F403" s="5">
        <v>0</v>
      </c>
      <c r="G403" s="5">
        <v>1000</v>
      </c>
      <c r="H403" s="7" t="s">
        <v>24</v>
      </c>
      <c r="I403" s="5">
        <v>1</v>
      </c>
      <c r="J403" s="7">
        <v>0</v>
      </c>
      <c r="K403" s="5">
        <v>45000</v>
      </c>
      <c r="L403" s="7" t="s">
        <v>25</v>
      </c>
      <c r="M403" s="5">
        <v>1</v>
      </c>
      <c r="N403" s="7">
        <v>0</v>
      </c>
      <c r="O403" s="5">
        <v>750</v>
      </c>
      <c r="P403" s="5">
        <v>1</v>
      </c>
      <c r="Q403" s="5">
        <f t="shared" si="18"/>
        <v>28</v>
      </c>
      <c r="R403" s="5">
        <f t="shared" si="19"/>
        <v>28.5</v>
      </c>
      <c r="T403" s="4">
        <f t="shared" si="20"/>
        <v>2.8481229810848951E+85</v>
      </c>
    </row>
    <row r="404" spans="1:20" ht="16.5" x14ac:dyDescent="0.2">
      <c r="A404" s="4">
        <v>401</v>
      </c>
      <c r="B404" s="4">
        <v>2003</v>
      </c>
      <c r="C404" s="4">
        <v>101</v>
      </c>
      <c r="D404" s="5" t="s">
        <v>11</v>
      </c>
      <c r="E404" s="5">
        <v>4</v>
      </c>
      <c r="F404" s="5">
        <v>0</v>
      </c>
      <c r="G404" s="5">
        <v>1010</v>
      </c>
      <c r="H404" s="7" t="s">
        <v>24</v>
      </c>
      <c r="I404" s="5">
        <v>1</v>
      </c>
      <c r="J404" s="7">
        <v>0</v>
      </c>
      <c r="K404" s="5">
        <v>45450</v>
      </c>
      <c r="L404" s="7" t="s">
        <v>25</v>
      </c>
      <c r="M404" s="5">
        <v>1</v>
      </c>
      <c r="N404" s="7">
        <v>0</v>
      </c>
      <c r="O404" s="5">
        <v>757.5</v>
      </c>
      <c r="P404" s="5">
        <v>1</v>
      </c>
      <c r="Q404" s="5">
        <f t="shared" si="18"/>
        <v>28</v>
      </c>
      <c r="R404" s="5">
        <f t="shared" si="19"/>
        <v>46.1</v>
      </c>
      <c r="T404" s="4">
        <f t="shared" si="20"/>
        <v>4.6083597875350345E+85</v>
      </c>
    </row>
    <row r="405" spans="1:20" ht="16.5" x14ac:dyDescent="0.2">
      <c r="A405" s="4">
        <v>402</v>
      </c>
      <c r="B405" s="4">
        <v>2003</v>
      </c>
      <c r="C405" s="4">
        <v>102</v>
      </c>
      <c r="D405" s="5" t="s">
        <v>11</v>
      </c>
      <c r="E405" s="5">
        <v>4</v>
      </c>
      <c r="F405" s="5">
        <v>0</v>
      </c>
      <c r="G405" s="5">
        <v>1020</v>
      </c>
      <c r="H405" s="7" t="s">
        <v>24</v>
      </c>
      <c r="I405" s="5">
        <v>1</v>
      </c>
      <c r="J405" s="7">
        <v>0</v>
      </c>
      <c r="K405" s="5">
        <v>45900</v>
      </c>
      <c r="L405" s="7" t="s">
        <v>25</v>
      </c>
      <c r="M405" s="5">
        <v>1</v>
      </c>
      <c r="N405" s="7">
        <v>0</v>
      </c>
      <c r="O405" s="5">
        <v>765</v>
      </c>
      <c r="P405" s="5">
        <v>1</v>
      </c>
      <c r="Q405" s="5">
        <f t="shared" si="18"/>
        <v>28</v>
      </c>
      <c r="R405" s="5">
        <f t="shared" si="19"/>
        <v>74.599999999999994</v>
      </c>
      <c r="T405" s="4">
        <f t="shared" si="20"/>
        <v>7.4564827686199293E+85</v>
      </c>
    </row>
    <row r="406" spans="1:20" ht="16.5" x14ac:dyDescent="0.2">
      <c r="A406" s="4">
        <v>403</v>
      </c>
      <c r="B406" s="4">
        <v>2003</v>
      </c>
      <c r="C406" s="4">
        <v>103</v>
      </c>
      <c r="D406" s="5" t="s">
        <v>11</v>
      </c>
      <c r="E406" s="5">
        <v>4</v>
      </c>
      <c r="F406" s="5">
        <v>0</v>
      </c>
      <c r="G406" s="5">
        <v>1030</v>
      </c>
      <c r="H406" s="7" t="s">
        <v>24</v>
      </c>
      <c r="I406" s="5">
        <v>1</v>
      </c>
      <c r="J406" s="7">
        <v>0</v>
      </c>
      <c r="K406" s="5">
        <v>46350</v>
      </c>
      <c r="L406" s="7" t="s">
        <v>25</v>
      </c>
      <c r="M406" s="5">
        <v>1</v>
      </c>
      <c r="N406" s="7">
        <v>0</v>
      </c>
      <c r="O406" s="5">
        <v>772.5</v>
      </c>
      <c r="P406" s="5">
        <v>1</v>
      </c>
      <c r="Q406" s="5">
        <f t="shared" si="18"/>
        <v>28</v>
      </c>
      <c r="R406" s="5">
        <f t="shared" si="19"/>
        <v>120.6</v>
      </c>
      <c r="T406" s="4">
        <f t="shared" si="20"/>
        <v>1.2064842556154964E+86</v>
      </c>
    </row>
    <row r="407" spans="1:20" ht="16.5" x14ac:dyDescent="0.2">
      <c r="A407" s="4">
        <v>404</v>
      </c>
      <c r="B407" s="4">
        <v>2003</v>
      </c>
      <c r="C407" s="4">
        <v>104</v>
      </c>
      <c r="D407" s="5" t="s">
        <v>11</v>
      </c>
      <c r="E407" s="5">
        <v>4</v>
      </c>
      <c r="F407" s="5">
        <v>0</v>
      </c>
      <c r="G407" s="5">
        <v>1040</v>
      </c>
      <c r="H407" s="7" t="s">
        <v>24</v>
      </c>
      <c r="I407" s="5">
        <v>1</v>
      </c>
      <c r="J407" s="7">
        <v>0</v>
      </c>
      <c r="K407" s="5">
        <v>46800</v>
      </c>
      <c r="L407" s="7" t="s">
        <v>25</v>
      </c>
      <c r="M407" s="5">
        <v>1</v>
      </c>
      <c r="N407" s="7">
        <v>0</v>
      </c>
      <c r="O407" s="5">
        <v>780</v>
      </c>
      <c r="P407" s="5">
        <v>1</v>
      </c>
      <c r="Q407" s="5">
        <f t="shared" si="18"/>
        <v>28</v>
      </c>
      <c r="R407" s="5">
        <f t="shared" si="19"/>
        <v>195.2</v>
      </c>
      <c r="T407" s="4">
        <f t="shared" si="20"/>
        <v>1.9521325324774893E+86</v>
      </c>
    </row>
    <row r="408" spans="1:20" ht="16.5" x14ac:dyDescent="0.2">
      <c r="A408" s="4">
        <v>405</v>
      </c>
      <c r="B408" s="4">
        <v>2003</v>
      </c>
      <c r="C408" s="4">
        <v>105</v>
      </c>
      <c r="D408" s="5" t="s">
        <v>11</v>
      </c>
      <c r="E408" s="5">
        <v>4</v>
      </c>
      <c r="F408" s="5">
        <v>0</v>
      </c>
      <c r="G408" s="5">
        <v>1050</v>
      </c>
      <c r="H408" s="7" t="s">
        <v>24</v>
      </c>
      <c r="I408" s="5">
        <v>1</v>
      </c>
      <c r="J408" s="7">
        <v>0</v>
      </c>
      <c r="K408" s="5">
        <v>47250</v>
      </c>
      <c r="L408" s="7" t="s">
        <v>25</v>
      </c>
      <c r="M408" s="5">
        <v>1</v>
      </c>
      <c r="N408" s="7">
        <v>0</v>
      </c>
      <c r="O408" s="5">
        <v>787.5</v>
      </c>
      <c r="P408" s="5">
        <v>1</v>
      </c>
      <c r="Q408" s="5">
        <f t="shared" si="18"/>
        <v>28</v>
      </c>
      <c r="R408" s="5">
        <f t="shared" si="19"/>
        <v>315.89999999999998</v>
      </c>
      <c r="T408" s="4">
        <f t="shared" si="20"/>
        <v>3.158616788092986E+86</v>
      </c>
    </row>
    <row r="409" spans="1:20" ht="16.5" x14ac:dyDescent="0.2">
      <c r="A409" s="4">
        <v>406</v>
      </c>
      <c r="B409" s="4">
        <v>2003</v>
      </c>
      <c r="C409" s="4">
        <v>106</v>
      </c>
      <c r="D409" s="5" t="s">
        <v>11</v>
      </c>
      <c r="E409" s="5">
        <v>4</v>
      </c>
      <c r="F409" s="5">
        <v>0</v>
      </c>
      <c r="G409" s="5">
        <v>1060</v>
      </c>
      <c r="H409" s="7" t="s">
        <v>24</v>
      </c>
      <c r="I409" s="5">
        <v>1</v>
      </c>
      <c r="J409" s="7">
        <v>0</v>
      </c>
      <c r="K409" s="5">
        <v>47700</v>
      </c>
      <c r="L409" s="7" t="s">
        <v>25</v>
      </c>
      <c r="M409" s="5">
        <v>1</v>
      </c>
      <c r="N409" s="7">
        <v>0</v>
      </c>
      <c r="O409" s="5">
        <v>795</v>
      </c>
      <c r="P409" s="5">
        <v>1</v>
      </c>
      <c r="Q409" s="5">
        <f t="shared" si="18"/>
        <v>28</v>
      </c>
      <c r="R409" s="5">
        <f t="shared" si="19"/>
        <v>511.1</v>
      </c>
      <c r="T409" s="4">
        <f t="shared" si="20"/>
        <v>5.1107493205704755E+86</v>
      </c>
    </row>
    <row r="410" spans="1:20" ht="16.5" x14ac:dyDescent="0.2">
      <c r="A410" s="4">
        <v>407</v>
      </c>
      <c r="B410" s="4">
        <v>2003</v>
      </c>
      <c r="C410" s="4">
        <v>107</v>
      </c>
      <c r="D410" s="5" t="s">
        <v>11</v>
      </c>
      <c r="E410" s="5">
        <v>4</v>
      </c>
      <c r="F410" s="5">
        <v>0</v>
      </c>
      <c r="G410" s="5">
        <v>1070</v>
      </c>
      <c r="H410" s="7" t="s">
        <v>24</v>
      </c>
      <c r="I410" s="5">
        <v>1</v>
      </c>
      <c r="J410" s="7">
        <v>0</v>
      </c>
      <c r="K410" s="5">
        <v>48150</v>
      </c>
      <c r="L410" s="7" t="s">
        <v>25</v>
      </c>
      <c r="M410" s="5">
        <v>1</v>
      </c>
      <c r="N410" s="7">
        <v>0</v>
      </c>
      <c r="O410" s="5">
        <v>802.5</v>
      </c>
      <c r="P410" s="5">
        <v>1</v>
      </c>
      <c r="Q410" s="5">
        <f t="shared" si="18"/>
        <v>28</v>
      </c>
      <c r="R410" s="5">
        <f t="shared" si="19"/>
        <v>826.9</v>
      </c>
      <c r="T410" s="4">
        <f t="shared" si="20"/>
        <v>8.2693661086634615E+86</v>
      </c>
    </row>
    <row r="411" spans="1:20" ht="16.5" x14ac:dyDescent="0.2">
      <c r="A411" s="4">
        <v>408</v>
      </c>
      <c r="B411" s="4">
        <v>2003</v>
      </c>
      <c r="C411" s="4">
        <v>108</v>
      </c>
      <c r="D411" s="5" t="s">
        <v>11</v>
      </c>
      <c r="E411" s="5">
        <v>4</v>
      </c>
      <c r="F411" s="5">
        <v>0</v>
      </c>
      <c r="G411" s="5">
        <v>1080</v>
      </c>
      <c r="H411" s="7" t="s">
        <v>24</v>
      </c>
      <c r="I411" s="5">
        <v>1</v>
      </c>
      <c r="J411" s="7">
        <v>0</v>
      </c>
      <c r="K411" s="5">
        <v>48600</v>
      </c>
      <c r="L411" s="7" t="s">
        <v>25</v>
      </c>
      <c r="M411" s="5">
        <v>1</v>
      </c>
      <c r="N411" s="7">
        <v>0</v>
      </c>
      <c r="O411" s="5">
        <v>810</v>
      </c>
      <c r="P411" s="5">
        <v>1</v>
      </c>
      <c r="Q411" s="5">
        <f t="shared" si="18"/>
        <v>29</v>
      </c>
      <c r="R411" s="5">
        <f t="shared" si="19"/>
        <v>1.3</v>
      </c>
      <c r="T411" s="4">
        <f t="shared" si="20"/>
        <v>1.3380115429233937E+87</v>
      </c>
    </row>
    <row r="412" spans="1:20" ht="16.5" x14ac:dyDescent="0.2">
      <c r="A412" s="4">
        <v>409</v>
      </c>
      <c r="B412" s="4">
        <v>2003</v>
      </c>
      <c r="C412" s="4">
        <v>109</v>
      </c>
      <c r="D412" s="5" t="s">
        <v>11</v>
      </c>
      <c r="E412" s="5">
        <v>4</v>
      </c>
      <c r="F412" s="5">
        <v>0</v>
      </c>
      <c r="G412" s="5">
        <v>1090</v>
      </c>
      <c r="H412" s="7" t="s">
        <v>24</v>
      </c>
      <c r="I412" s="5">
        <v>1</v>
      </c>
      <c r="J412" s="7">
        <v>0</v>
      </c>
      <c r="K412" s="5">
        <v>49050</v>
      </c>
      <c r="L412" s="7" t="s">
        <v>25</v>
      </c>
      <c r="M412" s="5">
        <v>1</v>
      </c>
      <c r="N412" s="7">
        <v>0</v>
      </c>
      <c r="O412" s="5">
        <v>817.5</v>
      </c>
      <c r="P412" s="5">
        <v>1</v>
      </c>
      <c r="Q412" s="5">
        <f t="shared" si="18"/>
        <v>29</v>
      </c>
      <c r="R412" s="5">
        <f t="shared" si="19"/>
        <v>2.2000000000000002</v>
      </c>
      <c r="T412" s="4">
        <f t="shared" si="20"/>
        <v>2.16494815378974E+87</v>
      </c>
    </row>
    <row r="413" spans="1:20" ht="16.5" x14ac:dyDescent="0.2">
      <c r="A413" s="4">
        <v>410</v>
      </c>
      <c r="B413" s="4">
        <v>2003</v>
      </c>
      <c r="C413" s="4">
        <v>110</v>
      </c>
      <c r="D413" s="5" t="s">
        <v>11</v>
      </c>
      <c r="E413" s="5">
        <v>4</v>
      </c>
      <c r="F413" s="5">
        <v>0</v>
      </c>
      <c r="G413" s="5">
        <v>1100</v>
      </c>
      <c r="H413" s="7" t="s">
        <v>24</v>
      </c>
      <c r="I413" s="5">
        <v>1</v>
      </c>
      <c r="J413" s="7">
        <v>0</v>
      </c>
      <c r="K413" s="5">
        <v>49500</v>
      </c>
      <c r="L413" s="7" t="s">
        <v>25</v>
      </c>
      <c r="M413" s="5">
        <v>1</v>
      </c>
      <c r="N413" s="7">
        <v>0</v>
      </c>
      <c r="O413" s="5">
        <v>825</v>
      </c>
      <c r="P413" s="5">
        <v>1</v>
      </c>
      <c r="Q413" s="5">
        <f t="shared" si="18"/>
        <v>29</v>
      </c>
      <c r="R413" s="5">
        <f t="shared" si="19"/>
        <v>3.5</v>
      </c>
      <c r="T413" s="4">
        <f t="shared" si="20"/>
        <v>3.5029596967131334E+87</v>
      </c>
    </row>
    <row r="414" spans="1:20" ht="16.5" x14ac:dyDescent="0.2">
      <c r="A414" s="4">
        <v>411</v>
      </c>
      <c r="B414" s="4">
        <v>2003</v>
      </c>
      <c r="C414" s="4">
        <v>111</v>
      </c>
      <c r="D414" s="5" t="s">
        <v>11</v>
      </c>
      <c r="E414" s="5">
        <v>4</v>
      </c>
      <c r="F414" s="5">
        <v>0</v>
      </c>
      <c r="G414" s="5">
        <v>1110</v>
      </c>
      <c r="H414" s="7" t="s">
        <v>24</v>
      </c>
      <c r="I414" s="5">
        <v>1</v>
      </c>
      <c r="J414" s="7">
        <v>0</v>
      </c>
      <c r="K414" s="5">
        <v>49950</v>
      </c>
      <c r="L414" s="7" t="s">
        <v>25</v>
      </c>
      <c r="M414" s="5">
        <v>1</v>
      </c>
      <c r="N414" s="7">
        <v>0</v>
      </c>
      <c r="O414" s="5">
        <v>832.5</v>
      </c>
      <c r="P414" s="5">
        <v>1</v>
      </c>
      <c r="Q414" s="5">
        <f t="shared" si="18"/>
        <v>29</v>
      </c>
      <c r="R414" s="5">
        <f t="shared" si="19"/>
        <v>5.7</v>
      </c>
      <c r="T414" s="4">
        <f t="shared" si="20"/>
        <v>5.6679078505028734E+87</v>
      </c>
    </row>
    <row r="415" spans="1:20" ht="16.5" x14ac:dyDescent="0.2">
      <c r="A415" s="4">
        <v>412</v>
      </c>
      <c r="B415" s="4">
        <v>2003</v>
      </c>
      <c r="C415" s="4">
        <v>112</v>
      </c>
      <c r="D415" s="5" t="s">
        <v>11</v>
      </c>
      <c r="E415" s="5">
        <v>4</v>
      </c>
      <c r="F415" s="5">
        <v>0</v>
      </c>
      <c r="G415" s="5">
        <v>1120</v>
      </c>
      <c r="H415" s="7" t="s">
        <v>24</v>
      </c>
      <c r="I415" s="5">
        <v>1</v>
      </c>
      <c r="J415" s="7">
        <v>0</v>
      </c>
      <c r="K415" s="5">
        <v>50400</v>
      </c>
      <c r="L415" s="7" t="s">
        <v>25</v>
      </c>
      <c r="M415" s="5">
        <v>1</v>
      </c>
      <c r="N415" s="7">
        <v>0</v>
      </c>
      <c r="O415" s="5">
        <v>840</v>
      </c>
      <c r="P415" s="5">
        <v>1</v>
      </c>
      <c r="Q415" s="5">
        <f t="shared" si="18"/>
        <v>29</v>
      </c>
      <c r="R415" s="5">
        <f t="shared" si="19"/>
        <v>9.1999999999999993</v>
      </c>
      <c r="T415" s="4">
        <f t="shared" si="20"/>
        <v>9.1708675472160077E+87</v>
      </c>
    </row>
    <row r="416" spans="1:20" ht="16.5" x14ac:dyDescent="0.2">
      <c r="A416" s="4">
        <v>413</v>
      </c>
      <c r="B416" s="4">
        <v>2003</v>
      </c>
      <c r="C416" s="4">
        <v>113</v>
      </c>
      <c r="D416" s="5" t="s">
        <v>11</v>
      </c>
      <c r="E416" s="5">
        <v>4</v>
      </c>
      <c r="F416" s="5">
        <v>0</v>
      </c>
      <c r="G416" s="5">
        <v>1130</v>
      </c>
      <c r="H416" s="7" t="s">
        <v>24</v>
      </c>
      <c r="I416" s="5">
        <v>1</v>
      </c>
      <c r="J416" s="7">
        <v>0</v>
      </c>
      <c r="K416" s="5">
        <v>50850</v>
      </c>
      <c r="L416" s="7" t="s">
        <v>25</v>
      </c>
      <c r="M416" s="5">
        <v>1</v>
      </c>
      <c r="N416" s="7">
        <v>0</v>
      </c>
      <c r="O416" s="5">
        <v>847.5</v>
      </c>
      <c r="P416" s="5">
        <v>1</v>
      </c>
      <c r="Q416" s="5">
        <f t="shared" si="18"/>
        <v>29</v>
      </c>
      <c r="R416" s="5">
        <f t="shared" si="19"/>
        <v>14.8</v>
      </c>
      <c r="T416" s="4">
        <f t="shared" si="20"/>
        <v>1.483877539771888E+88</v>
      </c>
    </row>
    <row r="417" spans="1:20" ht="16.5" x14ac:dyDescent="0.2">
      <c r="A417" s="4">
        <v>414</v>
      </c>
      <c r="B417" s="4">
        <v>2003</v>
      </c>
      <c r="C417" s="4">
        <v>114</v>
      </c>
      <c r="D417" s="5" t="s">
        <v>11</v>
      </c>
      <c r="E417" s="5">
        <v>4</v>
      </c>
      <c r="F417" s="5">
        <v>0</v>
      </c>
      <c r="G417" s="5">
        <v>1140</v>
      </c>
      <c r="H417" s="7" t="s">
        <v>24</v>
      </c>
      <c r="I417" s="5">
        <v>1</v>
      </c>
      <c r="J417" s="7">
        <v>0</v>
      </c>
      <c r="K417" s="5">
        <v>51300</v>
      </c>
      <c r="L417" s="7" t="s">
        <v>25</v>
      </c>
      <c r="M417" s="5">
        <v>1</v>
      </c>
      <c r="N417" s="7">
        <v>0</v>
      </c>
      <c r="O417" s="5">
        <v>855</v>
      </c>
      <c r="P417" s="5">
        <v>1</v>
      </c>
      <c r="Q417" s="5">
        <f t="shared" si="18"/>
        <v>29</v>
      </c>
      <c r="R417" s="5">
        <f t="shared" si="19"/>
        <v>24</v>
      </c>
      <c r="T417" s="4">
        <f t="shared" si="20"/>
        <v>2.4009642944934888E+88</v>
      </c>
    </row>
    <row r="418" spans="1:20" ht="16.5" x14ac:dyDescent="0.2">
      <c r="A418" s="4">
        <v>415</v>
      </c>
      <c r="B418" s="4">
        <v>2003</v>
      </c>
      <c r="C418" s="4">
        <v>115</v>
      </c>
      <c r="D418" s="5" t="s">
        <v>11</v>
      </c>
      <c r="E418" s="5">
        <v>4</v>
      </c>
      <c r="F418" s="5">
        <v>0</v>
      </c>
      <c r="G418" s="5">
        <v>1150</v>
      </c>
      <c r="H418" s="7" t="s">
        <v>24</v>
      </c>
      <c r="I418" s="5">
        <v>1</v>
      </c>
      <c r="J418" s="7">
        <v>0</v>
      </c>
      <c r="K418" s="5">
        <v>51750</v>
      </c>
      <c r="L418" s="7" t="s">
        <v>25</v>
      </c>
      <c r="M418" s="5">
        <v>1</v>
      </c>
      <c r="N418" s="7">
        <v>0</v>
      </c>
      <c r="O418" s="5">
        <v>862.5</v>
      </c>
      <c r="P418" s="5">
        <v>1</v>
      </c>
      <c r="Q418" s="5">
        <f t="shared" si="18"/>
        <v>29</v>
      </c>
      <c r="R418" s="5">
        <f t="shared" si="19"/>
        <v>38.799999999999997</v>
      </c>
      <c r="T418" s="4">
        <f t="shared" si="20"/>
        <v>3.8848418342653768E+88</v>
      </c>
    </row>
    <row r="419" spans="1:20" ht="16.5" x14ac:dyDescent="0.2">
      <c r="A419" s="4">
        <v>416</v>
      </c>
      <c r="B419" s="4">
        <v>2003</v>
      </c>
      <c r="C419" s="4">
        <v>116</v>
      </c>
      <c r="D419" s="5" t="s">
        <v>11</v>
      </c>
      <c r="E419" s="5">
        <v>4</v>
      </c>
      <c r="F419" s="5">
        <v>0</v>
      </c>
      <c r="G419" s="5">
        <v>1160</v>
      </c>
      <c r="H419" s="7" t="s">
        <v>24</v>
      </c>
      <c r="I419" s="5">
        <v>1</v>
      </c>
      <c r="J419" s="7">
        <v>0</v>
      </c>
      <c r="K419" s="5">
        <v>52200</v>
      </c>
      <c r="L419" s="7" t="s">
        <v>25</v>
      </c>
      <c r="M419" s="5">
        <v>1</v>
      </c>
      <c r="N419" s="7">
        <v>0</v>
      </c>
      <c r="O419" s="5">
        <v>870</v>
      </c>
      <c r="P419" s="5">
        <v>1</v>
      </c>
      <c r="Q419" s="5">
        <f t="shared" si="18"/>
        <v>29</v>
      </c>
      <c r="R419" s="5">
        <f t="shared" si="19"/>
        <v>62.9</v>
      </c>
      <c r="T419" s="4">
        <f t="shared" si="20"/>
        <v>6.2858061287588656E+88</v>
      </c>
    </row>
    <row r="420" spans="1:20" ht="16.5" x14ac:dyDescent="0.2">
      <c r="A420" s="4">
        <v>417</v>
      </c>
      <c r="B420" s="4">
        <v>2003</v>
      </c>
      <c r="C420" s="4">
        <v>117</v>
      </c>
      <c r="D420" s="5" t="s">
        <v>11</v>
      </c>
      <c r="E420" s="5">
        <v>4</v>
      </c>
      <c r="F420" s="5">
        <v>0</v>
      </c>
      <c r="G420" s="5">
        <v>1170</v>
      </c>
      <c r="H420" s="7" t="s">
        <v>24</v>
      </c>
      <c r="I420" s="5">
        <v>1</v>
      </c>
      <c r="J420" s="7">
        <v>0</v>
      </c>
      <c r="K420" s="5">
        <v>52650</v>
      </c>
      <c r="L420" s="7" t="s">
        <v>25</v>
      </c>
      <c r="M420" s="5">
        <v>1</v>
      </c>
      <c r="N420" s="7">
        <v>0</v>
      </c>
      <c r="O420" s="5">
        <v>877.5</v>
      </c>
      <c r="P420" s="5">
        <v>1</v>
      </c>
      <c r="Q420" s="5">
        <f t="shared" si="18"/>
        <v>29</v>
      </c>
      <c r="R420" s="5">
        <f t="shared" si="19"/>
        <v>101.7</v>
      </c>
      <c r="T420" s="4">
        <f t="shared" si="20"/>
        <v>1.0170647963024242E+89</v>
      </c>
    </row>
    <row r="421" spans="1:20" ht="16.5" x14ac:dyDescent="0.2">
      <c r="A421" s="4">
        <v>418</v>
      </c>
      <c r="B421" s="4">
        <v>2003</v>
      </c>
      <c r="C421" s="4">
        <v>118</v>
      </c>
      <c r="D421" s="5" t="s">
        <v>11</v>
      </c>
      <c r="E421" s="5">
        <v>4</v>
      </c>
      <c r="F421" s="5">
        <v>0</v>
      </c>
      <c r="G421" s="5">
        <v>1180</v>
      </c>
      <c r="H421" s="7" t="s">
        <v>24</v>
      </c>
      <c r="I421" s="5">
        <v>1</v>
      </c>
      <c r="J421" s="7">
        <v>0</v>
      </c>
      <c r="K421" s="5">
        <v>53100</v>
      </c>
      <c r="L421" s="7" t="s">
        <v>25</v>
      </c>
      <c r="M421" s="5">
        <v>1</v>
      </c>
      <c r="N421" s="7">
        <v>0</v>
      </c>
      <c r="O421" s="5">
        <v>885</v>
      </c>
      <c r="P421" s="5">
        <v>1</v>
      </c>
      <c r="Q421" s="5">
        <f t="shared" si="18"/>
        <v>29</v>
      </c>
      <c r="R421" s="5">
        <f t="shared" si="19"/>
        <v>164.6</v>
      </c>
      <c r="T421" s="4">
        <f t="shared" si="20"/>
        <v>1.6456454091783107E+89</v>
      </c>
    </row>
    <row r="422" spans="1:20" ht="16.5" x14ac:dyDescent="0.2">
      <c r="A422" s="4">
        <v>419</v>
      </c>
      <c r="B422" s="4">
        <v>2003</v>
      </c>
      <c r="C422" s="4">
        <v>119</v>
      </c>
      <c r="D422" s="5" t="s">
        <v>11</v>
      </c>
      <c r="E422" s="5">
        <v>4</v>
      </c>
      <c r="F422" s="5">
        <v>0</v>
      </c>
      <c r="G422" s="5">
        <v>1190</v>
      </c>
      <c r="H422" s="7" t="s">
        <v>24</v>
      </c>
      <c r="I422" s="5">
        <v>1</v>
      </c>
      <c r="J422" s="7">
        <v>0</v>
      </c>
      <c r="K422" s="5">
        <v>53550</v>
      </c>
      <c r="L422" s="7" t="s">
        <v>25</v>
      </c>
      <c r="M422" s="5">
        <v>1</v>
      </c>
      <c r="N422" s="7">
        <v>0</v>
      </c>
      <c r="O422" s="5">
        <v>892.5</v>
      </c>
      <c r="P422" s="5">
        <v>1</v>
      </c>
      <c r="Q422" s="5">
        <f t="shared" si="18"/>
        <v>29</v>
      </c>
      <c r="R422" s="5">
        <f t="shared" si="19"/>
        <v>266.3</v>
      </c>
      <c r="T422" s="4">
        <f t="shared" si="20"/>
        <v>2.6627102054807346E+89</v>
      </c>
    </row>
    <row r="423" spans="1:20" ht="16.5" x14ac:dyDescent="0.2">
      <c r="A423" s="4">
        <v>420</v>
      </c>
      <c r="B423" s="4">
        <v>2003</v>
      </c>
      <c r="C423" s="4">
        <v>120</v>
      </c>
      <c r="D423" s="5" t="s">
        <v>11</v>
      </c>
      <c r="E423" s="5">
        <v>4</v>
      </c>
      <c r="F423" s="5">
        <v>0</v>
      </c>
      <c r="G423" s="5">
        <v>1200</v>
      </c>
      <c r="H423" s="7" t="s">
        <v>24</v>
      </c>
      <c r="I423" s="5">
        <v>1</v>
      </c>
      <c r="J423" s="7">
        <v>0</v>
      </c>
      <c r="K423" s="5">
        <v>54000</v>
      </c>
      <c r="L423" s="7" t="s">
        <v>25</v>
      </c>
      <c r="M423" s="5">
        <v>1</v>
      </c>
      <c r="N423" s="7">
        <v>0</v>
      </c>
      <c r="O423" s="5">
        <v>900</v>
      </c>
      <c r="P423" s="5">
        <v>1</v>
      </c>
      <c r="Q423" s="5">
        <f t="shared" si="18"/>
        <v>29</v>
      </c>
      <c r="R423" s="5">
        <f t="shared" si="19"/>
        <v>430.8</v>
      </c>
      <c r="T423" s="4">
        <f t="shared" si="20"/>
        <v>4.3083556146590455E+89</v>
      </c>
    </row>
    <row r="424" spans="1:20" ht="16.5" x14ac:dyDescent="0.2">
      <c r="A424" s="4">
        <v>421</v>
      </c>
      <c r="B424" s="4">
        <v>2003</v>
      </c>
      <c r="C424" s="4">
        <v>121</v>
      </c>
      <c r="D424" s="5" t="s">
        <v>11</v>
      </c>
      <c r="E424" s="5">
        <v>4</v>
      </c>
      <c r="F424" s="5">
        <v>0</v>
      </c>
      <c r="G424" s="5">
        <v>1210</v>
      </c>
      <c r="H424" s="7" t="s">
        <v>24</v>
      </c>
      <c r="I424" s="5">
        <v>1</v>
      </c>
      <c r="J424" s="7">
        <v>0</v>
      </c>
      <c r="K424" s="5">
        <v>54450</v>
      </c>
      <c r="L424" s="7" t="s">
        <v>25</v>
      </c>
      <c r="M424" s="5">
        <v>1</v>
      </c>
      <c r="N424" s="7">
        <v>0</v>
      </c>
      <c r="O424" s="5">
        <v>907.5</v>
      </c>
      <c r="P424" s="5">
        <v>1</v>
      </c>
      <c r="Q424" s="5">
        <f t="shared" si="18"/>
        <v>29</v>
      </c>
      <c r="R424" s="5">
        <f t="shared" si="19"/>
        <v>697.1</v>
      </c>
      <c r="T424" s="4">
        <f t="shared" si="20"/>
        <v>6.9710658201397801E+89</v>
      </c>
    </row>
    <row r="425" spans="1:20" ht="16.5" x14ac:dyDescent="0.2">
      <c r="A425" s="4">
        <v>422</v>
      </c>
      <c r="B425" s="4">
        <v>2003</v>
      </c>
      <c r="C425" s="4">
        <v>122</v>
      </c>
      <c r="D425" s="5" t="s">
        <v>11</v>
      </c>
      <c r="E425" s="5">
        <v>4</v>
      </c>
      <c r="F425" s="5">
        <v>0</v>
      </c>
      <c r="G425" s="5">
        <v>1220</v>
      </c>
      <c r="H425" s="7" t="s">
        <v>24</v>
      </c>
      <c r="I425" s="5">
        <v>1</v>
      </c>
      <c r="J425" s="7">
        <v>0</v>
      </c>
      <c r="K425" s="5">
        <v>54900</v>
      </c>
      <c r="L425" s="7" t="s">
        <v>25</v>
      </c>
      <c r="M425" s="5">
        <v>1</v>
      </c>
      <c r="N425" s="7">
        <v>0</v>
      </c>
      <c r="O425" s="5">
        <v>915</v>
      </c>
      <c r="P425" s="5">
        <v>1</v>
      </c>
      <c r="Q425" s="5">
        <f t="shared" si="18"/>
        <v>30</v>
      </c>
      <c r="R425" s="5">
        <f t="shared" si="19"/>
        <v>1.1000000000000001</v>
      </c>
      <c r="T425" s="4">
        <f t="shared" si="20"/>
        <v>1.1279421434798827E+90</v>
      </c>
    </row>
    <row r="426" spans="1:20" ht="16.5" x14ac:dyDescent="0.2">
      <c r="A426" s="4">
        <v>423</v>
      </c>
      <c r="B426" s="4">
        <v>2003</v>
      </c>
      <c r="C426" s="4">
        <v>123</v>
      </c>
      <c r="D426" s="5" t="s">
        <v>11</v>
      </c>
      <c r="E426" s="5">
        <v>4</v>
      </c>
      <c r="F426" s="5">
        <v>0</v>
      </c>
      <c r="G426" s="5">
        <v>1230</v>
      </c>
      <c r="H426" s="7" t="s">
        <v>24</v>
      </c>
      <c r="I426" s="5">
        <v>1</v>
      </c>
      <c r="J426" s="7">
        <v>0</v>
      </c>
      <c r="K426" s="5">
        <v>55350</v>
      </c>
      <c r="L426" s="7" t="s">
        <v>25</v>
      </c>
      <c r="M426" s="5">
        <v>1</v>
      </c>
      <c r="N426" s="7">
        <v>0</v>
      </c>
      <c r="O426" s="5">
        <v>922.5</v>
      </c>
      <c r="P426" s="5">
        <v>1</v>
      </c>
      <c r="Q426" s="5">
        <f t="shared" si="18"/>
        <v>30</v>
      </c>
      <c r="R426" s="5">
        <f t="shared" si="19"/>
        <v>1.8</v>
      </c>
      <c r="T426" s="4">
        <f t="shared" si="20"/>
        <v>1.8250487254938608E+90</v>
      </c>
    </row>
    <row r="427" spans="1:20" ht="16.5" x14ac:dyDescent="0.2">
      <c r="A427" s="4">
        <v>424</v>
      </c>
      <c r="B427" s="4">
        <v>2003</v>
      </c>
      <c r="C427" s="4">
        <v>124</v>
      </c>
      <c r="D427" s="5" t="s">
        <v>11</v>
      </c>
      <c r="E427" s="5">
        <v>4</v>
      </c>
      <c r="F427" s="5">
        <v>0</v>
      </c>
      <c r="G427" s="5">
        <v>1240</v>
      </c>
      <c r="H427" s="7" t="s">
        <v>24</v>
      </c>
      <c r="I427" s="5">
        <v>1</v>
      </c>
      <c r="J427" s="7">
        <v>0</v>
      </c>
      <c r="K427" s="5">
        <v>55800</v>
      </c>
      <c r="L427" s="7" t="s">
        <v>25</v>
      </c>
      <c r="M427" s="5">
        <v>1</v>
      </c>
      <c r="N427" s="7">
        <v>0</v>
      </c>
      <c r="O427" s="5">
        <v>930</v>
      </c>
      <c r="P427" s="5">
        <v>1</v>
      </c>
      <c r="Q427" s="5">
        <f t="shared" si="18"/>
        <v>30</v>
      </c>
      <c r="R427" s="5">
        <f t="shared" si="19"/>
        <v>3</v>
      </c>
      <c r="T427" s="4">
        <f t="shared" si="20"/>
        <v>2.9529908689737435E+90</v>
      </c>
    </row>
    <row r="428" spans="1:20" ht="16.5" x14ac:dyDescent="0.2">
      <c r="A428" s="4">
        <v>425</v>
      </c>
      <c r="B428" s="4">
        <v>2003</v>
      </c>
      <c r="C428" s="4">
        <v>125</v>
      </c>
      <c r="D428" s="5" t="s">
        <v>11</v>
      </c>
      <c r="E428" s="5">
        <v>4</v>
      </c>
      <c r="F428" s="5">
        <v>0</v>
      </c>
      <c r="G428" s="5">
        <v>1250</v>
      </c>
      <c r="H428" s="7" t="s">
        <v>24</v>
      </c>
      <c r="I428" s="5">
        <v>1</v>
      </c>
      <c r="J428" s="7">
        <v>0</v>
      </c>
      <c r="K428" s="5">
        <v>56250</v>
      </c>
      <c r="L428" s="7" t="s">
        <v>25</v>
      </c>
      <c r="M428" s="5">
        <v>1</v>
      </c>
      <c r="N428" s="7">
        <v>0</v>
      </c>
      <c r="O428" s="5">
        <v>937.5</v>
      </c>
      <c r="P428" s="5">
        <v>1</v>
      </c>
      <c r="Q428" s="5">
        <f t="shared" si="18"/>
        <v>30</v>
      </c>
      <c r="R428" s="5">
        <f t="shared" si="19"/>
        <v>4.8</v>
      </c>
      <c r="T428" s="4">
        <f t="shared" si="20"/>
        <v>4.7780395944676042E+90</v>
      </c>
    </row>
    <row r="429" spans="1:20" ht="16.5" x14ac:dyDescent="0.2">
      <c r="A429" s="4">
        <v>426</v>
      </c>
      <c r="B429" s="4">
        <v>2003</v>
      </c>
      <c r="C429" s="4">
        <v>126</v>
      </c>
      <c r="D429" s="5" t="s">
        <v>11</v>
      </c>
      <c r="E429" s="5">
        <v>4</v>
      </c>
      <c r="F429" s="5">
        <v>0</v>
      </c>
      <c r="G429" s="5">
        <v>1260</v>
      </c>
      <c r="H429" s="7" t="s">
        <v>24</v>
      </c>
      <c r="I429" s="5">
        <v>1</v>
      </c>
      <c r="J429" s="7">
        <v>0</v>
      </c>
      <c r="K429" s="5">
        <v>56700</v>
      </c>
      <c r="L429" s="7" t="s">
        <v>25</v>
      </c>
      <c r="M429" s="5">
        <v>1</v>
      </c>
      <c r="N429" s="7">
        <v>0</v>
      </c>
      <c r="O429" s="5">
        <v>945</v>
      </c>
      <c r="P429" s="5">
        <v>1</v>
      </c>
      <c r="Q429" s="5">
        <f t="shared" si="18"/>
        <v>30</v>
      </c>
      <c r="R429" s="5">
        <f t="shared" si="19"/>
        <v>7.7</v>
      </c>
      <c r="T429" s="4">
        <f t="shared" si="20"/>
        <v>7.7310304634413477E+90</v>
      </c>
    </row>
    <row r="430" spans="1:20" ht="16.5" x14ac:dyDescent="0.2">
      <c r="A430" s="4">
        <v>427</v>
      </c>
      <c r="B430" s="4">
        <v>2003</v>
      </c>
      <c r="C430" s="4">
        <v>127</v>
      </c>
      <c r="D430" s="5" t="s">
        <v>11</v>
      </c>
      <c r="E430" s="5">
        <v>4</v>
      </c>
      <c r="F430" s="5">
        <v>0</v>
      </c>
      <c r="G430" s="5">
        <v>1270</v>
      </c>
      <c r="H430" s="7" t="s">
        <v>24</v>
      </c>
      <c r="I430" s="5">
        <v>1</v>
      </c>
      <c r="J430" s="7">
        <v>0</v>
      </c>
      <c r="K430" s="5">
        <v>57150</v>
      </c>
      <c r="L430" s="7" t="s">
        <v>25</v>
      </c>
      <c r="M430" s="5">
        <v>1</v>
      </c>
      <c r="N430" s="7">
        <v>0</v>
      </c>
      <c r="O430" s="5">
        <v>952.5</v>
      </c>
      <c r="P430" s="5">
        <v>1</v>
      </c>
      <c r="Q430" s="5">
        <f t="shared" si="18"/>
        <v>30</v>
      </c>
      <c r="R430" s="5">
        <f t="shared" si="19"/>
        <v>12.5</v>
      </c>
      <c r="T430" s="4">
        <f t="shared" si="20"/>
        <v>1.2509070057908952E+91</v>
      </c>
    </row>
    <row r="431" spans="1:20" ht="16.5" x14ac:dyDescent="0.2">
      <c r="A431" s="4">
        <v>428</v>
      </c>
      <c r="B431" s="4">
        <v>2003</v>
      </c>
      <c r="C431" s="4">
        <v>128</v>
      </c>
      <c r="D431" s="5" t="s">
        <v>11</v>
      </c>
      <c r="E431" s="5">
        <v>4</v>
      </c>
      <c r="F431" s="5">
        <v>0</v>
      </c>
      <c r="G431" s="5">
        <v>1280</v>
      </c>
      <c r="H431" s="7" t="s">
        <v>24</v>
      </c>
      <c r="I431" s="5">
        <v>1</v>
      </c>
      <c r="J431" s="7">
        <v>0</v>
      </c>
      <c r="K431" s="5">
        <v>57600</v>
      </c>
      <c r="L431" s="7" t="s">
        <v>25</v>
      </c>
      <c r="M431" s="5">
        <v>1</v>
      </c>
      <c r="N431" s="7">
        <v>0</v>
      </c>
      <c r="O431" s="5">
        <v>960</v>
      </c>
      <c r="P431" s="5">
        <v>1</v>
      </c>
      <c r="Q431" s="5">
        <f t="shared" si="18"/>
        <v>30</v>
      </c>
      <c r="R431" s="5">
        <f t="shared" si="19"/>
        <v>20.2</v>
      </c>
      <c r="T431" s="4">
        <f t="shared" si="20"/>
        <v>2.0240100521350299E+91</v>
      </c>
    </row>
    <row r="432" spans="1:20" ht="16.5" x14ac:dyDescent="0.2">
      <c r="A432" s="4">
        <v>429</v>
      </c>
      <c r="B432" s="4">
        <v>2003</v>
      </c>
      <c r="C432" s="4">
        <v>129</v>
      </c>
      <c r="D432" s="5" t="s">
        <v>11</v>
      </c>
      <c r="E432" s="5">
        <v>4</v>
      </c>
      <c r="F432" s="5">
        <v>0</v>
      </c>
      <c r="G432" s="5">
        <v>1290</v>
      </c>
      <c r="H432" s="7" t="s">
        <v>24</v>
      </c>
      <c r="I432" s="5">
        <v>1</v>
      </c>
      <c r="J432" s="7">
        <v>0</v>
      </c>
      <c r="K432" s="5">
        <v>58050</v>
      </c>
      <c r="L432" s="7" t="s">
        <v>25</v>
      </c>
      <c r="M432" s="5">
        <v>1</v>
      </c>
      <c r="N432" s="7">
        <v>0</v>
      </c>
      <c r="O432" s="5">
        <v>967.5</v>
      </c>
      <c r="P432" s="5">
        <v>1</v>
      </c>
      <c r="Q432" s="5">
        <f t="shared" si="18"/>
        <v>30</v>
      </c>
      <c r="R432" s="5">
        <f t="shared" si="19"/>
        <v>32.700000000000003</v>
      </c>
      <c r="T432" s="4">
        <f t="shared" si="20"/>
        <v>3.2749170579259253E+91</v>
      </c>
    </row>
    <row r="433" spans="1:20" ht="16.5" x14ac:dyDescent="0.2">
      <c r="A433" s="4">
        <v>430</v>
      </c>
      <c r="B433" s="4">
        <v>2003</v>
      </c>
      <c r="C433" s="4">
        <v>130</v>
      </c>
      <c r="D433" s="5" t="s">
        <v>11</v>
      </c>
      <c r="E433" s="5">
        <v>4</v>
      </c>
      <c r="F433" s="5">
        <v>0</v>
      </c>
      <c r="G433" s="5">
        <v>1300</v>
      </c>
      <c r="H433" s="7" t="s">
        <v>24</v>
      </c>
      <c r="I433" s="5">
        <v>1</v>
      </c>
      <c r="J433" s="7">
        <v>0</v>
      </c>
      <c r="K433" s="5">
        <v>58500</v>
      </c>
      <c r="L433" s="7" t="s">
        <v>25</v>
      </c>
      <c r="M433" s="5">
        <v>1</v>
      </c>
      <c r="N433" s="7">
        <v>0</v>
      </c>
      <c r="O433" s="5">
        <v>975</v>
      </c>
      <c r="P433" s="5">
        <v>1</v>
      </c>
      <c r="Q433" s="5">
        <f t="shared" si="18"/>
        <v>30</v>
      </c>
      <c r="R433" s="5">
        <f t="shared" si="19"/>
        <v>53</v>
      </c>
      <c r="T433" s="4">
        <f t="shared" si="20"/>
        <v>5.2989271100609551E+91</v>
      </c>
    </row>
    <row r="434" spans="1:20" ht="16.5" x14ac:dyDescent="0.2">
      <c r="A434" s="4">
        <v>431</v>
      </c>
      <c r="B434" s="4">
        <v>2003</v>
      </c>
      <c r="C434" s="4">
        <v>131</v>
      </c>
      <c r="D434" s="5" t="s">
        <v>11</v>
      </c>
      <c r="E434" s="5">
        <v>4</v>
      </c>
      <c r="F434" s="5">
        <v>0</v>
      </c>
      <c r="G434" s="5">
        <v>1310</v>
      </c>
      <c r="H434" s="7" t="s">
        <v>24</v>
      </c>
      <c r="I434" s="5">
        <v>1</v>
      </c>
      <c r="J434" s="7">
        <v>0</v>
      </c>
      <c r="K434" s="5">
        <v>58950</v>
      </c>
      <c r="L434" s="7" t="s">
        <v>25</v>
      </c>
      <c r="M434" s="5">
        <v>1</v>
      </c>
      <c r="N434" s="7">
        <v>0</v>
      </c>
      <c r="O434" s="5">
        <v>982.5</v>
      </c>
      <c r="P434" s="5">
        <v>1</v>
      </c>
      <c r="Q434" s="5">
        <f t="shared" si="18"/>
        <v>30</v>
      </c>
      <c r="R434" s="5">
        <f t="shared" si="19"/>
        <v>85.7</v>
      </c>
      <c r="T434" s="4">
        <f t="shared" si="20"/>
        <v>8.5738441679868804E+91</v>
      </c>
    </row>
    <row r="435" spans="1:20" ht="16.5" x14ac:dyDescent="0.2">
      <c r="A435" s="4">
        <v>432</v>
      </c>
      <c r="B435" s="4">
        <v>2003</v>
      </c>
      <c r="C435" s="4">
        <v>132</v>
      </c>
      <c r="D435" s="5" t="s">
        <v>11</v>
      </c>
      <c r="E435" s="5">
        <v>4</v>
      </c>
      <c r="F435" s="5">
        <v>0</v>
      </c>
      <c r="G435" s="5">
        <v>1320</v>
      </c>
      <c r="H435" s="7" t="s">
        <v>24</v>
      </c>
      <c r="I435" s="5">
        <v>1</v>
      </c>
      <c r="J435" s="7">
        <v>0</v>
      </c>
      <c r="K435" s="5">
        <v>59400</v>
      </c>
      <c r="L435" s="7" t="s">
        <v>25</v>
      </c>
      <c r="M435" s="5">
        <v>1</v>
      </c>
      <c r="N435" s="7">
        <v>0</v>
      </c>
      <c r="O435" s="5">
        <v>990</v>
      </c>
      <c r="P435" s="5">
        <v>1</v>
      </c>
      <c r="Q435" s="5">
        <f t="shared" si="18"/>
        <v>30</v>
      </c>
      <c r="R435" s="5">
        <f t="shared" si="19"/>
        <v>138.69999999999999</v>
      </c>
      <c r="T435" s="4">
        <f t="shared" si="20"/>
        <v>1.3872771278047837E+92</v>
      </c>
    </row>
    <row r="436" spans="1:20" ht="16.5" x14ac:dyDescent="0.2">
      <c r="A436" s="4">
        <v>433</v>
      </c>
      <c r="B436" s="4">
        <v>2003</v>
      </c>
      <c r="C436" s="4">
        <v>133</v>
      </c>
      <c r="D436" s="5" t="s">
        <v>11</v>
      </c>
      <c r="E436" s="5">
        <v>4</v>
      </c>
      <c r="F436" s="5">
        <v>0</v>
      </c>
      <c r="G436" s="5">
        <v>1330</v>
      </c>
      <c r="H436" s="7" t="s">
        <v>24</v>
      </c>
      <c r="I436" s="5">
        <v>1</v>
      </c>
      <c r="J436" s="7">
        <v>0</v>
      </c>
      <c r="K436" s="5">
        <v>59850</v>
      </c>
      <c r="L436" s="7" t="s">
        <v>25</v>
      </c>
      <c r="M436" s="5">
        <v>1</v>
      </c>
      <c r="N436" s="7">
        <v>0</v>
      </c>
      <c r="O436" s="5">
        <v>997.5</v>
      </c>
      <c r="P436" s="5">
        <v>1</v>
      </c>
      <c r="Q436" s="5">
        <f t="shared" si="18"/>
        <v>30</v>
      </c>
      <c r="R436" s="5">
        <f t="shared" si="19"/>
        <v>224.5</v>
      </c>
      <c r="T436" s="4">
        <f t="shared" si="20"/>
        <v>2.2446615446034719E+92</v>
      </c>
    </row>
    <row r="437" spans="1:20" ht="16.5" x14ac:dyDescent="0.2">
      <c r="A437" s="4">
        <v>434</v>
      </c>
      <c r="B437" s="4">
        <v>2003</v>
      </c>
      <c r="C437" s="4">
        <v>134</v>
      </c>
      <c r="D437" s="5" t="s">
        <v>11</v>
      </c>
      <c r="E437" s="5">
        <v>4</v>
      </c>
      <c r="F437" s="5">
        <v>0</v>
      </c>
      <c r="G437" s="5">
        <v>1340</v>
      </c>
      <c r="H437" s="7" t="s">
        <v>24</v>
      </c>
      <c r="I437" s="5">
        <v>1</v>
      </c>
      <c r="J437" s="7">
        <v>0</v>
      </c>
      <c r="K437" s="5">
        <v>60300</v>
      </c>
      <c r="L437" s="7" t="s">
        <v>25</v>
      </c>
      <c r="M437" s="5">
        <v>1</v>
      </c>
      <c r="N437" s="7">
        <v>0</v>
      </c>
      <c r="O437" s="5">
        <v>1005</v>
      </c>
      <c r="P437" s="5">
        <v>1</v>
      </c>
      <c r="Q437" s="5">
        <f t="shared" si="18"/>
        <v>30</v>
      </c>
      <c r="R437" s="5">
        <f t="shared" si="19"/>
        <v>363.2</v>
      </c>
      <c r="T437" s="4">
        <f t="shared" si="20"/>
        <v>3.6319386724082556E+92</v>
      </c>
    </row>
    <row r="438" spans="1:20" ht="16.5" x14ac:dyDescent="0.2">
      <c r="A438" s="4">
        <v>435</v>
      </c>
      <c r="B438" s="4">
        <v>2003</v>
      </c>
      <c r="C438" s="4">
        <v>135</v>
      </c>
      <c r="D438" s="5" t="s">
        <v>11</v>
      </c>
      <c r="E438" s="5">
        <v>4</v>
      </c>
      <c r="F438" s="5">
        <v>0</v>
      </c>
      <c r="G438" s="5">
        <v>1350</v>
      </c>
      <c r="H438" s="7" t="s">
        <v>24</v>
      </c>
      <c r="I438" s="5">
        <v>1</v>
      </c>
      <c r="J438" s="7">
        <v>0</v>
      </c>
      <c r="K438" s="5">
        <v>60750</v>
      </c>
      <c r="L438" s="7" t="s">
        <v>25</v>
      </c>
      <c r="M438" s="5">
        <v>1</v>
      </c>
      <c r="N438" s="7">
        <v>0</v>
      </c>
      <c r="O438" s="5">
        <v>1012.5</v>
      </c>
      <c r="P438" s="5">
        <v>1</v>
      </c>
      <c r="Q438" s="5">
        <f t="shared" si="18"/>
        <v>30</v>
      </c>
      <c r="R438" s="5">
        <f t="shared" si="19"/>
        <v>587.70000000000005</v>
      </c>
      <c r="T438" s="4">
        <f t="shared" si="20"/>
        <v>5.8766002170117275E+92</v>
      </c>
    </row>
    <row r="439" spans="1:20" ht="16.5" x14ac:dyDescent="0.2">
      <c r="A439" s="4">
        <v>436</v>
      </c>
      <c r="B439" s="4">
        <v>2003</v>
      </c>
      <c r="C439" s="4">
        <v>136</v>
      </c>
      <c r="D439" s="5" t="s">
        <v>11</v>
      </c>
      <c r="E439" s="5">
        <v>4</v>
      </c>
      <c r="F439" s="5">
        <v>0</v>
      </c>
      <c r="G439" s="5">
        <v>1360</v>
      </c>
      <c r="H439" s="7" t="s">
        <v>24</v>
      </c>
      <c r="I439" s="5">
        <v>1</v>
      </c>
      <c r="J439" s="7">
        <v>0</v>
      </c>
      <c r="K439" s="5">
        <v>61200</v>
      </c>
      <c r="L439" s="7" t="s">
        <v>25</v>
      </c>
      <c r="M439" s="5">
        <v>1</v>
      </c>
      <c r="N439" s="7">
        <v>0</v>
      </c>
      <c r="O439" s="5">
        <v>1020</v>
      </c>
      <c r="P439" s="5">
        <v>1</v>
      </c>
      <c r="Q439" s="5">
        <f t="shared" si="18"/>
        <v>30</v>
      </c>
      <c r="R439" s="5">
        <f t="shared" si="19"/>
        <v>950.9</v>
      </c>
      <c r="T439" s="4">
        <f t="shared" si="20"/>
        <v>9.508538889419983E+92</v>
      </c>
    </row>
    <row r="440" spans="1:20" ht="16.5" x14ac:dyDescent="0.2">
      <c r="A440" s="4">
        <v>437</v>
      </c>
      <c r="B440" s="4">
        <v>2003</v>
      </c>
      <c r="C440" s="4">
        <v>137</v>
      </c>
      <c r="D440" s="5" t="s">
        <v>11</v>
      </c>
      <c r="E440" s="5">
        <v>4</v>
      </c>
      <c r="F440" s="5">
        <v>0</v>
      </c>
      <c r="G440" s="5">
        <v>1370</v>
      </c>
      <c r="H440" s="7" t="s">
        <v>24</v>
      </c>
      <c r="I440" s="5">
        <v>1</v>
      </c>
      <c r="J440" s="7">
        <v>0</v>
      </c>
      <c r="K440" s="5">
        <v>61650</v>
      </c>
      <c r="L440" s="7" t="s">
        <v>25</v>
      </c>
      <c r="M440" s="5">
        <v>1</v>
      </c>
      <c r="N440" s="7">
        <v>0</v>
      </c>
      <c r="O440" s="5">
        <v>1027.5</v>
      </c>
      <c r="P440" s="5">
        <v>1</v>
      </c>
      <c r="Q440" s="5">
        <f t="shared" si="18"/>
        <v>31</v>
      </c>
      <c r="R440" s="5">
        <f t="shared" si="19"/>
        <v>1.5</v>
      </c>
      <c r="T440" s="4">
        <f t="shared" si="20"/>
        <v>1.538513910643171E+93</v>
      </c>
    </row>
    <row r="441" spans="1:20" ht="16.5" x14ac:dyDescent="0.2">
      <c r="A441" s="4">
        <v>438</v>
      </c>
      <c r="B441" s="4">
        <v>2003</v>
      </c>
      <c r="C441" s="4">
        <v>138</v>
      </c>
      <c r="D441" s="5" t="s">
        <v>11</v>
      </c>
      <c r="E441" s="5">
        <v>4</v>
      </c>
      <c r="F441" s="5">
        <v>0</v>
      </c>
      <c r="G441" s="5">
        <v>1380</v>
      </c>
      <c r="H441" s="7" t="s">
        <v>24</v>
      </c>
      <c r="I441" s="5">
        <v>1</v>
      </c>
      <c r="J441" s="7">
        <v>0</v>
      </c>
      <c r="K441" s="5">
        <v>62100</v>
      </c>
      <c r="L441" s="7" t="s">
        <v>25</v>
      </c>
      <c r="M441" s="5">
        <v>1</v>
      </c>
      <c r="N441" s="7">
        <v>0</v>
      </c>
      <c r="O441" s="5">
        <v>1035</v>
      </c>
      <c r="P441" s="5">
        <v>1</v>
      </c>
      <c r="Q441" s="5">
        <f t="shared" si="18"/>
        <v>31</v>
      </c>
      <c r="R441" s="5">
        <f t="shared" si="19"/>
        <v>2.5</v>
      </c>
      <c r="T441" s="4">
        <f t="shared" si="20"/>
        <v>2.4893677995851692E+93</v>
      </c>
    </row>
    <row r="442" spans="1:20" ht="16.5" x14ac:dyDescent="0.2">
      <c r="A442" s="4">
        <v>439</v>
      </c>
      <c r="B442" s="4">
        <v>2003</v>
      </c>
      <c r="C442" s="4">
        <v>139</v>
      </c>
      <c r="D442" s="5" t="s">
        <v>11</v>
      </c>
      <c r="E442" s="5">
        <v>4</v>
      </c>
      <c r="F442" s="5">
        <v>0</v>
      </c>
      <c r="G442" s="5">
        <v>1390</v>
      </c>
      <c r="H442" s="7" t="s">
        <v>24</v>
      </c>
      <c r="I442" s="5">
        <v>1</v>
      </c>
      <c r="J442" s="7">
        <v>0</v>
      </c>
      <c r="K442" s="5">
        <v>62550</v>
      </c>
      <c r="L442" s="7" t="s">
        <v>25</v>
      </c>
      <c r="M442" s="5">
        <v>1</v>
      </c>
      <c r="N442" s="7">
        <v>0</v>
      </c>
      <c r="O442" s="5">
        <v>1042.5</v>
      </c>
      <c r="P442" s="5">
        <v>1</v>
      </c>
      <c r="Q442" s="5">
        <f t="shared" si="18"/>
        <v>31</v>
      </c>
      <c r="R442" s="5">
        <f t="shared" si="19"/>
        <v>4</v>
      </c>
      <c r="T442" s="4">
        <f t="shared" si="20"/>
        <v>4.0278817102283401E+93</v>
      </c>
    </row>
    <row r="443" spans="1:20" ht="16.5" x14ac:dyDescent="0.2">
      <c r="A443" s="4">
        <v>440</v>
      </c>
      <c r="B443" s="4">
        <v>2003</v>
      </c>
      <c r="C443" s="4">
        <v>140</v>
      </c>
      <c r="D443" s="5" t="s">
        <v>11</v>
      </c>
      <c r="E443" s="5">
        <v>4</v>
      </c>
      <c r="F443" s="5">
        <v>0</v>
      </c>
      <c r="G443" s="5">
        <v>1400</v>
      </c>
      <c r="H443" s="7" t="s">
        <v>24</v>
      </c>
      <c r="I443" s="5">
        <v>1</v>
      </c>
      <c r="J443" s="7">
        <v>0</v>
      </c>
      <c r="K443" s="5">
        <v>63000</v>
      </c>
      <c r="L443" s="7" t="s">
        <v>25</v>
      </c>
      <c r="M443" s="5">
        <v>1</v>
      </c>
      <c r="N443" s="7">
        <v>0</v>
      </c>
      <c r="O443" s="5">
        <v>1050</v>
      </c>
      <c r="P443" s="5">
        <v>1</v>
      </c>
      <c r="Q443" s="5">
        <f t="shared" si="18"/>
        <v>31</v>
      </c>
      <c r="R443" s="5">
        <f t="shared" si="19"/>
        <v>6.5</v>
      </c>
      <c r="T443" s="4">
        <f t="shared" si="20"/>
        <v>6.5172495098135093E+93</v>
      </c>
    </row>
    <row r="444" spans="1:20" ht="16.5" x14ac:dyDescent="0.2">
      <c r="A444" s="4">
        <v>441</v>
      </c>
      <c r="B444" s="4">
        <v>2003</v>
      </c>
      <c r="C444" s="4">
        <v>141</v>
      </c>
      <c r="D444" s="5" t="s">
        <v>11</v>
      </c>
      <c r="E444" s="5">
        <v>4</v>
      </c>
      <c r="F444" s="5">
        <v>0</v>
      </c>
      <c r="G444" s="5">
        <v>1410</v>
      </c>
      <c r="H444" s="7" t="s">
        <v>24</v>
      </c>
      <c r="I444" s="5">
        <v>1</v>
      </c>
      <c r="J444" s="7">
        <v>0</v>
      </c>
      <c r="K444" s="5">
        <v>63450</v>
      </c>
      <c r="L444" s="7" t="s">
        <v>25</v>
      </c>
      <c r="M444" s="5">
        <v>1</v>
      </c>
      <c r="N444" s="7">
        <v>0</v>
      </c>
      <c r="O444" s="5">
        <v>1057.5</v>
      </c>
      <c r="P444" s="5">
        <v>1</v>
      </c>
      <c r="Q444" s="5">
        <f t="shared" si="18"/>
        <v>31</v>
      </c>
      <c r="R444" s="5">
        <f t="shared" si="19"/>
        <v>10.5</v>
      </c>
      <c r="T444" s="4">
        <f t="shared" si="20"/>
        <v>1.054513122004185E+94</v>
      </c>
    </row>
    <row r="445" spans="1:20" ht="16.5" x14ac:dyDescent="0.2">
      <c r="A445" s="4">
        <v>442</v>
      </c>
      <c r="B445" s="4">
        <v>2003</v>
      </c>
      <c r="C445" s="4">
        <v>142</v>
      </c>
      <c r="D445" s="5" t="s">
        <v>11</v>
      </c>
      <c r="E445" s="5">
        <v>4</v>
      </c>
      <c r="F445" s="5">
        <v>0</v>
      </c>
      <c r="G445" s="5">
        <v>1420</v>
      </c>
      <c r="H445" s="7" t="s">
        <v>24</v>
      </c>
      <c r="I445" s="5">
        <v>1</v>
      </c>
      <c r="J445" s="7">
        <v>0</v>
      </c>
      <c r="K445" s="5">
        <v>63900</v>
      </c>
      <c r="L445" s="7" t="s">
        <v>25</v>
      </c>
      <c r="M445" s="5">
        <v>1</v>
      </c>
      <c r="N445" s="7">
        <v>0</v>
      </c>
      <c r="O445" s="5">
        <v>1065</v>
      </c>
      <c r="P445" s="5">
        <v>1</v>
      </c>
      <c r="Q445" s="5">
        <f t="shared" si="18"/>
        <v>31</v>
      </c>
      <c r="R445" s="5">
        <f t="shared" si="19"/>
        <v>17.100000000000001</v>
      </c>
      <c r="T445" s="4">
        <f t="shared" si="20"/>
        <v>1.7062380729855358E+94</v>
      </c>
    </row>
    <row r="446" spans="1:20" ht="16.5" x14ac:dyDescent="0.2">
      <c r="A446" s="4">
        <v>443</v>
      </c>
      <c r="B446" s="4">
        <v>2003</v>
      </c>
      <c r="C446" s="4">
        <v>143</v>
      </c>
      <c r="D446" s="5" t="s">
        <v>11</v>
      </c>
      <c r="E446" s="5">
        <v>4</v>
      </c>
      <c r="F446" s="5">
        <v>0</v>
      </c>
      <c r="G446" s="5">
        <v>1430</v>
      </c>
      <c r="H446" s="7" t="s">
        <v>24</v>
      </c>
      <c r="I446" s="5">
        <v>1</v>
      </c>
      <c r="J446" s="7">
        <v>0</v>
      </c>
      <c r="K446" s="5">
        <v>64350</v>
      </c>
      <c r="L446" s="7" t="s">
        <v>25</v>
      </c>
      <c r="M446" s="5">
        <v>1</v>
      </c>
      <c r="N446" s="7">
        <v>0</v>
      </c>
      <c r="O446" s="5">
        <v>1072.5</v>
      </c>
      <c r="P446" s="5">
        <v>1</v>
      </c>
      <c r="Q446" s="5">
        <f t="shared" si="18"/>
        <v>31</v>
      </c>
      <c r="R446" s="5">
        <f t="shared" si="19"/>
        <v>27.6</v>
      </c>
      <c r="T446" s="4">
        <f t="shared" si="20"/>
        <v>2.7607511949897208E+94</v>
      </c>
    </row>
    <row r="447" spans="1:20" ht="16.5" x14ac:dyDescent="0.2">
      <c r="A447" s="4">
        <v>444</v>
      </c>
      <c r="B447" s="4">
        <v>2003</v>
      </c>
      <c r="C447" s="4">
        <v>144</v>
      </c>
      <c r="D447" s="5" t="s">
        <v>11</v>
      </c>
      <c r="E447" s="5">
        <v>4</v>
      </c>
      <c r="F447" s="5">
        <v>0</v>
      </c>
      <c r="G447" s="5">
        <v>1440</v>
      </c>
      <c r="H447" s="7" t="s">
        <v>24</v>
      </c>
      <c r="I447" s="5">
        <v>1</v>
      </c>
      <c r="J447" s="7">
        <v>0</v>
      </c>
      <c r="K447" s="5">
        <v>64800</v>
      </c>
      <c r="L447" s="7" t="s">
        <v>25</v>
      </c>
      <c r="M447" s="5">
        <v>1</v>
      </c>
      <c r="N447" s="7">
        <v>0</v>
      </c>
      <c r="O447" s="5">
        <v>1080</v>
      </c>
      <c r="P447" s="5">
        <v>1</v>
      </c>
      <c r="Q447" s="5">
        <f t="shared" si="18"/>
        <v>31</v>
      </c>
      <c r="R447" s="5">
        <f t="shared" si="19"/>
        <v>44.7</v>
      </c>
      <c r="T447" s="4">
        <f t="shared" si="20"/>
        <v>4.4669892679752566E+94</v>
      </c>
    </row>
    <row r="448" spans="1:20" ht="16.5" x14ac:dyDescent="0.2">
      <c r="A448" s="4">
        <v>445</v>
      </c>
      <c r="B448" s="4">
        <v>2003</v>
      </c>
      <c r="C448" s="4">
        <v>145</v>
      </c>
      <c r="D448" s="5" t="s">
        <v>11</v>
      </c>
      <c r="E448" s="5">
        <v>4</v>
      </c>
      <c r="F448" s="5">
        <v>0</v>
      </c>
      <c r="G448" s="5">
        <v>1450</v>
      </c>
      <c r="H448" s="7" t="s">
        <v>24</v>
      </c>
      <c r="I448" s="5">
        <v>1</v>
      </c>
      <c r="J448" s="7">
        <v>0</v>
      </c>
      <c r="K448" s="5">
        <v>65250</v>
      </c>
      <c r="L448" s="7" t="s">
        <v>25</v>
      </c>
      <c r="M448" s="5">
        <v>1</v>
      </c>
      <c r="N448" s="7">
        <v>0</v>
      </c>
      <c r="O448" s="5">
        <v>1087.5</v>
      </c>
      <c r="P448" s="5">
        <v>1</v>
      </c>
      <c r="Q448" s="5">
        <f t="shared" si="18"/>
        <v>31</v>
      </c>
      <c r="R448" s="5">
        <f t="shared" si="19"/>
        <v>72.3</v>
      </c>
      <c r="T448" s="4">
        <f t="shared" si="20"/>
        <v>7.2277404629649766E+94</v>
      </c>
    </row>
    <row r="449" spans="1:20" ht="16.5" x14ac:dyDescent="0.2">
      <c r="A449" s="4">
        <v>446</v>
      </c>
      <c r="B449" s="4">
        <v>2003</v>
      </c>
      <c r="C449" s="4">
        <v>146</v>
      </c>
      <c r="D449" s="5" t="s">
        <v>11</v>
      </c>
      <c r="E449" s="5">
        <v>4</v>
      </c>
      <c r="F449" s="5">
        <v>0</v>
      </c>
      <c r="G449" s="5">
        <v>1460</v>
      </c>
      <c r="H449" s="7" t="s">
        <v>24</v>
      </c>
      <c r="I449" s="5">
        <v>1</v>
      </c>
      <c r="J449" s="7">
        <v>0</v>
      </c>
      <c r="K449" s="5">
        <v>65700</v>
      </c>
      <c r="L449" s="7" t="s">
        <v>25</v>
      </c>
      <c r="M449" s="5">
        <v>1</v>
      </c>
      <c r="N449" s="7">
        <v>0</v>
      </c>
      <c r="O449" s="5">
        <v>1095</v>
      </c>
      <c r="P449" s="5">
        <v>1</v>
      </c>
      <c r="Q449" s="5">
        <f t="shared" si="18"/>
        <v>31</v>
      </c>
      <c r="R449" s="5">
        <f t="shared" si="19"/>
        <v>116.9</v>
      </c>
      <c r="T449" s="4">
        <f t="shared" si="20"/>
        <v>1.1694729730940232E+95</v>
      </c>
    </row>
    <row r="450" spans="1:20" ht="16.5" x14ac:dyDescent="0.2">
      <c r="A450" s="4">
        <v>447</v>
      </c>
      <c r="B450" s="4">
        <v>2003</v>
      </c>
      <c r="C450" s="4">
        <v>147</v>
      </c>
      <c r="D450" s="5" t="s">
        <v>11</v>
      </c>
      <c r="E450" s="5">
        <v>4</v>
      </c>
      <c r="F450" s="5">
        <v>0</v>
      </c>
      <c r="G450" s="5">
        <v>1470</v>
      </c>
      <c r="H450" s="7" t="s">
        <v>24</v>
      </c>
      <c r="I450" s="5">
        <v>1</v>
      </c>
      <c r="J450" s="7">
        <v>0</v>
      </c>
      <c r="K450" s="5">
        <v>66150</v>
      </c>
      <c r="L450" s="7" t="s">
        <v>25</v>
      </c>
      <c r="M450" s="5">
        <v>1</v>
      </c>
      <c r="N450" s="7">
        <v>0</v>
      </c>
      <c r="O450" s="5">
        <v>1102.5</v>
      </c>
      <c r="P450" s="5">
        <v>1</v>
      </c>
      <c r="Q450" s="5">
        <f t="shared" si="18"/>
        <v>31</v>
      </c>
      <c r="R450" s="5">
        <f t="shared" si="19"/>
        <v>189.2</v>
      </c>
      <c r="T450" s="4">
        <f t="shared" si="20"/>
        <v>1.8922470193905209E+95</v>
      </c>
    </row>
    <row r="451" spans="1:20" ht="16.5" x14ac:dyDescent="0.2">
      <c r="A451" s="4">
        <v>448</v>
      </c>
      <c r="B451" s="4">
        <v>2003</v>
      </c>
      <c r="C451" s="4">
        <v>148</v>
      </c>
      <c r="D451" s="5" t="s">
        <v>11</v>
      </c>
      <c r="E451" s="5">
        <v>4</v>
      </c>
      <c r="F451" s="5">
        <v>0</v>
      </c>
      <c r="G451" s="5">
        <v>1480</v>
      </c>
      <c r="H451" s="7" t="s">
        <v>24</v>
      </c>
      <c r="I451" s="5">
        <v>1</v>
      </c>
      <c r="J451" s="7">
        <v>0</v>
      </c>
      <c r="K451" s="5">
        <v>66600</v>
      </c>
      <c r="L451" s="7" t="s">
        <v>25</v>
      </c>
      <c r="M451" s="5">
        <v>1</v>
      </c>
      <c r="N451" s="7">
        <v>0</v>
      </c>
      <c r="O451" s="5">
        <v>1110</v>
      </c>
      <c r="P451" s="5">
        <v>1</v>
      </c>
      <c r="Q451" s="5">
        <f t="shared" si="18"/>
        <v>31</v>
      </c>
      <c r="R451" s="5">
        <f t="shared" si="19"/>
        <v>306.2</v>
      </c>
      <c r="T451" s="4">
        <f t="shared" si="20"/>
        <v>3.0617199924845444E+95</v>
      </c>
    </row>
    <row r="452" spans="1:20" ht="16.5" x14ac:dyDescent="0.2">
      <c r="A452" s="4">
        <v>449</v>
      </c>
      <c r="B452" s="4">
        <v>2003</v>
      </c>
      <c r="C452" s="4">
        <v>149</v>
      </c>
      <c r="D452" s="5" t="s">
        <v>11</v>
      </c>
      <c r="E452" s="5">
        <v>4</v>
      </c>
      <c r="F452" s="5">
        <v>0</v>
      </c>
      <c r="G452" s="5">
        <v>1490</v>
      </c>
      <c r="H452" s="7" t="s">
        <v>24</v>
      </c>
      <c r="I452" s="5">
        <v>1</v>
      </c>
      <c r="J452" s="7">
        <v>0</v>
      </c>
      <c r="K452" s="5">
        <v>67050</v>
      </c>
      <c r="L452" s="7" t="s">
        <v>25</v>
      </c>
      <c r="M452" s="5">
        <v>1</v>
      </c>
      <c r="N452" s="7">
        <v>0</v>
      </c>
      <c r="O452" s="5">
        <v>1117.5</v>
      </c>
      <c r="P452" s="5">
        <v>1</v>
      </c>
      <c r="Q452" s="5">
        <f t="shared" si="18"/>
        <v>31</v>
      </c>
      <c r="R452" s="5">
        <f t="shared" ref="R452:R453" si="21">ROUND(T452/1000^Q452,1)</f>
        <v>495.4</v>
      </c>
      <c r="T452" s="4">
        <f t="shared" si="20"/>
        <v>4.9539670118750654E+95</v>
      </c>
    </row>
    <row r="453" spans="1:20" ht="16.5" x14ac:dyDescent="0.2">
      <c r="A453" s="4">
        <v>450</v>
      </c>
      <c r="B453" s="4">
        <v>2003</v>
      </c>
      <c r="C453" s="4">
        <v>150</v>
      </c>
      <c r="D453" s="5" t="s">
        <v>11</v>
      </c>
      <c r="E453" s="5">
        <v>4</v>
      </c>
      <c r="F453" s="5">
        <v>0</v>
      </c>
      <c r="G453" s="5">
        <v>1500</v>
      </c>
      <c r="H453" s="7" t="s">
        <v>24</v>
      </c>
      <c r="I453" s="5">
        <v>1</v>
      </c>
      <c r="J453" s="7">
        <v>0</v>
      </c>
      <c r="K453" s="5">
        <v>67500</v>
      </c>
      <c r="L453" s="7" t="s">
        <v>25</v>
      </c>
      <c r="M453" s="5">
        <v>1</v>
      </c>
      <c r="N453" s="7">
        <v>0</v>
      </c>
      <c r="O453" s="5">
        <v>1125</v>
      </c>
      <c r="P453" s="5">
        <v>1</v>
      </c>
      <c r="Q453" s="5">
        <f t="shared" si="18"/>
        <v>31</v>
      </c>
      <c r="R453" s="5">
        <f t="shared" si="21"/>
        <v>801.6</v>
      </c>
      <c r="T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42"/>
  <sheetViews>
    <sheetView workbookViewId="0">
      <selection activeCell="F36" sqref="F36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7</v>
      </c>
      <c r="G2" t="s">
        <v>122</v>
      </c>
      <c r="H2" t="s">
        <v>7</v>
      </c>
      <c r="I2" t="s">
        <v>29</v>
      </c>
      <c r="J2" t="s">
        <v>122</v>
      </c>
      <c r="K2" t="s">
        <v>7</v>
      </c>
      <c r="L2" t="s">
        <v>29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0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</row>
    <row r="5" spans="1:12" ht="16.5" x14ac:dyDescent="0.2">
      <c r="A5" s="4">
        <v>2</v>
      </c>
      <c r="B5" s="4">
        <v>2001</v>
      </c>
      <c r="C5" s="4">
        <v>1</v>
      </c>
      <c r="D5" s="4">
        <v>25</v>
      </c>
      <c r="E5" s="4">
        <v>1.2</v>
      </c>
      <c r="F5" s="4">
        <v>101</v>
      </c>
      <c r="G5" s="4">
        <v>1</v>
      </c>
      <c r="H5" s="4">
        <v>0</v>
      </c>
      <c r="I5" s="4">
        <v>1000</v>
      </c>
      <c r="J5" s="4">
        <v>11</v>
      </c>
      <c r="K5" s="4">
        <v>0</v>
      </c>
      <c r="L5" s="4">
        <v>10</v>
      </c>
    </row>
    <row r="6" spans="1:12" ht="16.5" x14ac:dyDescent="0.2">
      <c r="A6" s="4">
        <v>3</v>
      </c>
      <c r="B6" s="4">
        <v>2001</v>
      </c>
      <c r="C6" s="4">
        <v>2</v>
      </c>
      <c r="D6" s="4">
        <v>40</v>
      </c>
      <c r="E6" s="4">
        <v>1.44</v>
      </c>
      <c r="F6" s="4">
        <v>102</v>
      </c>
      <c r="G6" s="4">
        <v>1</v>
      </c>
      <c r="H6" s="4">
        <v>0</v>
      </c>
      <c r="I6" s="4">
        <v>2000</v>
      </c>
      <c r="J6" s="4">
        <v>11</v>
      </c>
      <c r="K6" s="4">
        <v>0</v>
      </c>
      <c r="L6" s="4">
        <v>20</v>
      </c>
    </row>
    <row r="7" spans="1:12" ht="16.5" x14ac:dyDescent="0.2">
      <c r="A7" s="4">
        <v>4</v>
      </c>
      <c r="B7" s="4">
        <v>2001</v>
      </c>
      <c r="C7" s="4">
        <v>3</v>
      </c>
      <c r="D7" s="4">
        <v>60</v>
      </c>
      <c r="E7" s="4">
        <v>1.73</v>
      </c>
      <c r="F7" s="4">
        <v>103</v>
      </c>
      <c r="G7" s="4">
        <v>1</v>
      </c>
      <c r="H7" s="4">
        <v>0</v>
      </c>
      <c r="I7" s="4">
        <v>3000</v>
      </c>
      <c r="J7" s="4">
        <v>11</v>
      </c>
      <c r="K7" s="4">
        <v>0</v>
      </c>
      <c r="L7" s="4">
        <v>30</v>
      </c>
    </row>
    <row r="8" spans="1:12" ht="16.5" x14ac:dyDescent="0.2">
      <c r="A8" s="4">
        <v>5</v>
      </c>
      <c r="B8" s="4">
        <v>2001</v>
      </c>
      <c r="C8" s="4">
        <v>4</v>
      </c>
      <c r="D8" s="4">
        <v>80</v>
      </c>
      <c r="E8" s="4">
        <v>2.0699999999999998</v>
      </c>
      <c r="F8" s="4">
        <v>104</v>
      </c>
      <c r="G8" s="4">
        <v>1</v>
      </c>
      <c r="H8" s="4">
        <v>0</v>
      </c>
      <c r="I8" s="4">
        <v>4000</v>
      </c>
      <c r="J8" s="4">
        <v>11</v>
      </c>
      <c r="K8" s="4">
        <v>0</v>
      </c>
      <c r="L8" s="4">
        <v>50</v>
      </c>
    </row>
    <row r="9" spans="1:12" ht="16.5" x14ac:dyDescent="0.2">
      <c r="A9" s="4">
        <v>6</v>
      </c>
      <c r="B9" s="4">
        <v>2001</v>
      </c>
      <c r="C9" s="4">
        <v>5</v>
      </c>
      <c r="D9" s="4">
        <v>100</v>
      </c>
      <c r="E9" s="4">
        <v>2.4900000000000002</v>
      </c>
      <c r="F9" s="4">
        <v>105</v>
      </c>
      <c r="G9" s="4">
        <v>1</v>
      </c>
      <c r="H9" s="4">
        <v>0</v>
      </c>
      <c r="I9" s="4">
        <v>5000</v>
      </c>
      <c r="J9" s="4">
        <v>11</v>
      </c>
      <c r="K9" s="4">
        <v>0</v>
      </c>
      <c r="L9" s="4">
        <v>80</v>
      </c>
    </row>
    <row r="10" spans="1:12" ht="16.5" x14ac:dyDescent="0.2">
      <c r="A10" s="4">
        <v>7</v>
      </c>
      <c r="B10" s="4">
        <v>2001</v>
      </c>
      <c r="C10" s="4">
        <v>6</v>
      </c>
      <c r="D10" s="4">
        <v>120</v>
      </c>
      <c r="E10" s="4">
        <v>2.99</v>
      </c>
      <c r="F10" s="4">
        <v>106</v>
      </c>
      <c r="G10" s="4">
        <v>1</v>
      </c>
      <c r="H10" s="4">
        <v>0</v>
      </c>
      <c r="I10" s="4">
        <v>6000</v>
      </c>
      <c r="J10" s="4">
        <v>11</v>
      </c>
      <c r="K10" s="4">
        <v>0</v>
      </c>
      <c r="L10" s="4">
        <v>130</v>
      </c>
    </row>
    <row r="11" spans="1:12" ht="16.5" x14ac:dyDescent="0.2">
      <c r="A11" s="4">
        <v>8</v>
      </c>
      <c r="B11" s="4">
        <v>2001</v>
      </c>
      <c r="C11" s="4">
        <v>7</v>
      </c>
      <c r="D11" s="4">
        <v>140</v>
      </c>
      <c r="E11" s="4">
        <v>3.58</v>
      </c>
      <c r="F11" s="4">
        <v>107</v>
      </c>
      <c r="G11" s="4">
        <v>1</v>
      </c>
      <c r="H11" s="4">
        <v>0</v>
      </c>
      <c r="I11" s="4">
        <v>7000</v>
      </c>
      <c r="J11" s="4">
        <v>11</v>
      </c>
      <c r="K11" s="4">
        <v>0</v>
      </c>
      <c r="L11" s="4">
        <v>210</v>
      </c>
    </row>
    <row r="12" spans="1:12" ht="16.5" x14ac:dyDescent="0.2">
      <c r="A12" s="4">
        <v>9</v>
      </c>
      <c r="B12" s="4">
        <v>2001</v>
      </c>
      <c r="C12" s="4">
        <v>8</v>
      </c>
      <c r="D12" s="4">
        <v>160</v>
      </c>
      <c r="E12" s="4">
        <v>4.3</v>
      </c>
      <c r="F12" s="4">
        <v>108</v>
      </c>
      <c r="G12" s="4">
        <v>1</v>
      </c>
      <c r="H12" s="4">
        <v>0</v>
      </c>
      <c r="I12" s="4">
        <v>8000</v>
      </c>
      <c r="J12" s="4">
        <v>11</v>
      </c>
      <c r="K12" s="4">
        <v>0</v>
      </c>
      <c r="L12" s="4">
        <v>340</v>
      </c>
    </row>
    <row r="13" spans="1:12" ht="16.5" x14ac:dyDescent="0.2">
      <c r="A13" s="4">
        <v>10</v>
      </c>
      <c r="B13" s="4">
        <v>2001</v>
      </c>
      <c r="C13" s="4">
        <v>9</v>
      </c>
      <c r="D13" s="4">
        <v>180</v>
      </c>
      <c r="E13" s="4">
        <v>5.16</v>
      </c>
      <c r="F13" s="4">
        <v>109</v>
      </c>
      <c r="G13" s="4">
        <v>1</v>
      </c>
      <c r="H13" s="4">
        <v>0</v>
      </c>
      <c r="I13" s="4">
        <v>9000</v>
      </c>
      <c r="J13" s="4">
        <v>11</v>
      </c>
      <c r="K13" s="4">
        <v>0</v>
      </c>
      <c r="L13" s="4">
        <v>550</v>
      </c>
    </row>
    <row r="14" spans="1:12" ht="16.5" x14ac:dyDescent="0.2">
      <c r="A14" s="4">
        <v>11</v>
      </c>
      <c r="B14" s="4">
        <v>2001</v>
      </c>
      <c r="C14" s="4">
        <v>10</v>
      </c>
      <c r="D14" s="4">
        <v>200</v>
      </c>
      <c r="E14" s="4">
        <v>6.19</v>
      </c>
      <c r="F14" s="4">
        <v>110</v>
      </c>
      <c r="G14" s="4">
        <v>1</v>
      </c>
      <c r="H14" s="4">
        <v>0</v>
      </c>
      <c r="I14" s="4">
        <v>10000</v>
      </c>
      <c r="J14" s="4">
        <v>11</v>
      </c>
      <c r="K14" s="4">
        <v>0</v>
      </c>
      <c r="L14" s="4">
        <v>890</v>
      </c>
    </row>
    <row r="15" spans="1:12" ht="16.5" x14ac:dyDescent="0.2">
      <c r="A15" s="4">
        <v>12</v>
      </c>
      <c r="B15" s="4">
        <v>2001</v>
      </c>
      <c r="C15" s="4">
        <v>11</v>
      </c>
      <c r="D15" s="4">
        <v>220</v>
      </c>
      <c r="E15" s="4">
        <v>7.43</v>
      </c>
      <c r="F15" s="4">
        <v>111</v>
      </c>
      <c r="G15" s="4">
        <v>1</v>
      </c>
      <c r="H15" s="4">
        <v>0</v>
      </c>
      <c r="I15" s="4">
        <v>11000</v>
      </c>
      <c r="J15" s="4">
        <v>11</v>
      </c>
      <c r="K15" s="4">
        <v>0</v>
      </c>
      <c r="L15" s="4">
        <v>1200</v>
      </c>
    </row>
    <row r="16" spans="1:12" ht="16.5" x14ac:dyDescent="0.2">
      <c r="A16" s="4">
        <v>13</v>
      </c>
      <c r="B16" s="4">
        <v>2001</v>
      </c>
      <c r="C16" s="4">
        <v>12</v>
      </c>
      <c r="D16" s="4">
        <v>250</v>
      </c>
      <c r="E16" s="4">
        <v>8.92</v>
      </c>
      <c r="F16" s="4">
        <v>112</v>
      </c>
      <c r="G16" s="4">
        <v>1</v>
      </c>
      <c r="H16" s="4">
        <v>0</v>
      </c>
      <c r="I16" s="4">
        <v>12000</v>
      </c>
      <c r="J16" s="4">
        <v>11</v>
      </c>
      <c r="K16" s="4">
        <v>0</v>
      </c>
      <c r="L16" s="4">
        <v>2000</v>
      </c>
    </row>
    <row r="17" spans="1:12" ht="16.5" x14ac:dyDescent="0.2">
      <c r="A17" s="4">
        <v>14</v>
      </c>
      <c r="B17" s="4">
        <v>2002</v>
      </c>
      <c r="C17" s="4">
        <v>0</v>
      </c>
      <c r="D17" s="4">
        <v>1</v>
      </c>
      <c r="E17" s="4">
        <v>1</v>
      </c>
      <c r="F17" s="4"/>
      <c r="G17" s="4"/>
      <c r="H17" s="4"/>
      <c r="I17" s="4"/>
      <c r="J17" s="4"/>
      <c r="K17" s="4"/>
      <c r="L17" s="4"/>
    </row>
    <row r="18" spans="1:12" ht="16.5" x14ac:dyDescent="0.2">
      <c r="A18" s="4">
        <v>15</v>
      </c>
      <c r="B18" s="4">
        <v>2002</v>
      </c>
      <c r="C18" s="4">
        <v>1</v>
      </c>
      <c r="D18" s="4">
        <v>25</v>
      </c>
      <c r="E18" s="4">
        <v>1.2</v>
      </c>
      <c r="F18" s="4">
        <v>201</v>
      </c>
      <c r="G18" s="4">
        <v>1</v>
      </c>
      <c r="H18" s="4">
        <v>0</v>
      </c>
      <c r="I18" s="4">
        <v>1000</v>
      </c>
      <c r="J18" s="4">
        <v>11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2002</v>
      </c>
      <c r="C19" s="4">
        <v>2</v>
      </c>
      <c r="D19" s="4">
        <v>40</v>
      </c>
      <c r="E19" s="4">
        <v>1.44</v>
      </c>
      <c r="F19" s="4">
        <v>202</v>
      </c>
      <c r="G19" s="4">
        <v>1</v>
      </c>
      <c r="H19" s="4">
        <v>0</v>
      </c>
      <c r="I19" s="4">
        <v>2000</v>
      </c>
      <c r="J19" s="4">
        <v>11</v>
      </c>
      <c r="K19" s="4">
        <v>0</v>
      </c>
      <c r="L19" s="4">
        <v>20</v>
      </c>
    </row>
    <row r="20" spans="1:12" ht="16.5" x14ac:dyDescent="0.2">
      <c r="A20" s="4">
        <v>17</v>
      </c>
      <c r="B20" s="4">
        <v>2002</v>
      </c>
      <c r="C20" s="4">
        <v>3</v>
      </c>
      <c r="D20" s="4">
        <v>60</v>
      </c>
      <c r="E20" s="4">
        <v>1.73</v>
      </c>
      <c r="F20" s="4">
        <v>203</v>
      </c>
      <c r="G20" s="4">
        <v>1</v>
      </c>
      <c r="H20" s="4">
        <v>0</v>
      </c>
      <c r="I20" s="4">
        <v>3000</v>
      </c>
      <c r="J20" s="4">
        <v>11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2002</v>
      </c>
      <c r="C21" s="4">
        <v>4</v>
      </c>
      <c r="D21" s="4">
        <v>80</v>
      </c>
      <c r="E21" s="4">
        <v>2.0699999999999998</v>
      </c>
      <c r="F21" s="4">
        <v>204</v>
      </c>
      <c r="G21" s="4">
        <v>1</v>
      </c>
      <c r="H21" s="4">
        <v>0</v>
      </c>
      <c r="I21" s="4">
        <v>4000</v>
      </c>
      <c r="J21" s="4">
        <v>11</v>
      </c>
      <c r="K21" s="4">
        <v>0</v>
      </c>
      <c r="L21" s="4">
        <v>50</v>
      </c>
    </row>
    <row r="22" spans="1:12" ht="16.5" x14ac:dyDescent="0.2">
      <c r="A22" s="4">
        <v>19</v>
      </c>
      <c r="B22" s="4">
        <v>2002</v>
      </c>
      <c r="C22" s="4">
        <v>5</v>
      </c>
      <c r="D22" s="4">
        <v>100</v>
      </c>
      <c r="E22" s="4">
        <v>2.4900000000000002</v>
      </c>
      <c r="F22" s="4">
        <v>205</v>
      </c>
      <c r="G22" s="4">
        <v>1</v>
      </c>
      <c r="H22" s="4">
        <v>0</v>
      </c>
      <c r="I22" s="4">
        <v>5000</v>
      </c>
      <c r="J22" s="4">
        <v>11</v>
      </c>
      <c r="K22" s="4">
        <v>0</v>
      </c>
      <c r="L22" s="4">
        <v>80</v>
      </c>
    </row>
    <row r="23" spans="1:12" ht="16.5" x14ac:dyDescent="0.2">
      <c r="A23" s="4">
        <v>20</v>
      </c>
      <c r="B23" s="4">
        <v>2002</v>
      </c>
      <c r="C23" s="4">
        <v>6</v>
      </c>
      <c r="D23" s="4">
        <v>120</v>
      </c>
      <c r="E23" s="4">
        <v>2.99</v>
      </c>
      <c r="F23" s="4">
        <v>206</v>
      </c>
      <c r="G23" s="4">
        <v>1</v>
      </c>
      <c r="H23" s="4">
        <v>0</v>
      </c>
      <c r="I23" s="4">
        <v>6000</v>
      </c>
      <c r="J23" s="4">
        <v>11</v>
      </c>
      <c r="K23" s="4">
        <v>0</v>
      </c>
      <c r="L23" s="4">
        <v>130</v>
      </c>
    </row>
    <row r="24" spans="1:12" ht="16.5" x14ac:dyDescent="0.2">
      <c r="A24" s="4">
        <v>21</v>
      </c>
      <c r="B24" s="4">
        <v>2002</v>
      </c>
      <c r="C24" s="4">
        <v>7</v>
      </c>
      <c r="D24" s="4">
        <v>140</v>
      </c>
      <c r="E24" s="4">
        <v>3.58</v>
      </c>
      <c r="F24" s="4">
        <v>207</v>
      </c>
      <c r="G24" s="4">
        <v>1</v>
      </c>
      <c r="H24" s="4">
        <v>0</v>
      </c>
      <c r="I24" s="4">
        <v>7000</v>
      </c>
      <c r="J24" s="4">
        <v>11</v>
      </c>
      <c r="K24" s="4">
        <v>0</v>
      </c>
      <c r="L24" s="4">
        <v>210</v>
      </c>
    </row>
    <row r="25" spans="1:12" ht="16.5" x14ac:dyDescent="0.2">
      <c r="A25" s="4">
        <v>22</v>
      </c>
      <c r="B25" s="4">
        <v>2002</v>
      </c>
      <c r="C25" s="4">
        <v>8</v>
      </c>
      <c r="D25" s="4">
        <v>160</v>
      </c>
      <c r="E25" s="4">
        <v>4.3</v>
      </c>
      <c r="F25" s="4">
        <v>208</v>
      </c>
      <c r="G25" s="4">
        <v>1</v>
      </c>
      <c r="H25" s="4">
        <v>0</v>
      </c>
      <c r="I25" s="4">
        <v>8000</v>
      </c>
      <c r="J25" s="4">
        <v>11</v>
      </c>
      <c r="K25" s="4">
        <v>0</v>
      </c>
      <c r="L25" s="4">
        <v>340</v>
      </c>
    </row>
    <row r="26" spans="1:12" ht="16.5" x14ac:dyDescent="0.2">
      <c r="A26" s="4">
        <v>23</v>
      </c>
      <c r="B26" s="4">
        <v>2002</v>
      </c>
      <c r="C26" s="4">
        <v>9</v>
      </c>
      <c r="D26" s="4">
        <v>180</v>
      </c>
      <c r="E26" s="4">
        <v>5.16</v>
      </c>
      <c r="F26" s="4">
        <v>209</v>
      </c>
      <c r="G26" s="4">
        <v>1</v>
      </c>
      <c r="H26" s="4">
        <v>0</v>
      </c>
      <c r="I26" s="4">
        <v>9000</v>
      </c>
      <c r="J26" s="4">
        <v>11</v>
      </c>
      <c r="K26" s="4">
        <v>0</v>
      </c>
      <c r="L26" s="4">
        <v>550</v>
      </c>
    </row>
    <row r="27" spans="1:12" ht="16.5" x14ac:dyDescent="0.2">
      <c r="A27" s="4">
        <v>24</v>
      </c>
      <c r="B27" s="4">
        <v>2002</v>
      </c>
      <c r="C27" s="4">
        <v>10</v>
      </c>
      <c r="D27" s="4">
        <v>200</v>
      </c>
      <c r="E27" s="4">
        <v>6.19</v>
      </c>
      <c r="F27" s="4">
        <v>210</v>
      </c>
      <c r="G27" s="4">
        <v>1</v>
      </c>
      <c r="H27" s="4">
        <v>0</v>
      </c>
      <c r="I27" s="4">
        <v>10000</v>
      </c>
      <c r="J27" s="4">
        <v>11</v>
      </c>
      <c r="K27" s="4">
        <v>0</v>
      </c>
      <c r="L27" s="4">
        <v>890</v>
      </c>
    </row>
    <row r="28" spans="1:12" ht="16.5" x14ac:dyDescent="0.2">
      <c r="A28" s="4">
        <v>25</v>
      </c>
      <c r="B28" s="4">
        <v>2002</v>
      </c>
      <c r="C28" s="4">
        <v>11</v>
      </c>
      <c r="D28" s="4">
        <v>220</v>
      </c>
      <c r="E28" s="4">
        <v>7.43</v>
      </c>
      <c r="F28" s="4">
        <v>211</v>
      </c>
      <c r="G28" s="4">
        <v>1</v>
      </c>
      <c r="H28" s="4">
        <v>0</v>
      </c>
      <c r="I28" s="4">
        <v>11000</v>
      </c>
      <c r="J28" s="4">
        <v>11</v>
      </c>
      <c r="K28" s="4">
        <v>0</v>
      </c>
      <c r="L28" s="4">
        <v>1200</v>
      </c>
    </row>
    <row r="29" spans="1:12" ht="16.5" x14ac:dyDescent="0.2">
      <c r="A29" s="4">
        <v>26</v>
      </c>
      <c r="B29" s="4">
        <v>2002</v>
      </c>
      <c r="C29" s="4">
        <v>12</v>
      </c>
      <c r="D29" s="4">
        <v>250</v>
      </c>
      <c r="E29" s="4">
        <v>8.92</v>
      </c>
      <c r="F29" s="4">
        <v>212</v>
      </c>
      <c r="G29" s="4">
        <v>1</v>
      </c>
      <c r="H29" s="4">
        <v>0</v>
      </c>
      <c r="I29" s="4">
        <v>12000</v>
      </c>
      <c r="J29" s="4">
        <v>11</v>
      </c>
      <c r="K29" s="4">
        <v>0</v>
      </c>
      <c r="L29" s="4">
        <v>2000</v>
      </c>
    </row>
    <row r="30" spans="1:12" ht="16.5" x14ac:dyDescent="0.2">
      <c r="A30" s="4">
        <v>27</v>
      </c>
      <c r="B30" s="4">
        <v>2003</v>
      </c>
      <c r="C30" s="4">
        <v>0</v>
      </c>
      <c r="D30" s="4">
        <v>1</v>
      </c>
      <c r="E30" s="4">
        <v>1</v>
      </c>
      <c r="F30" s="4"/>
      <c r="G30" s="4"/>
      <c r="H30" s="4"/>
      <c r="I30" s="4"/>
      <c r="J30" s="4"/>
      <c r="K30" s="4"/>
      <c r="L30" s="4"/>
    </row>
    <row r="31" spans="1:12" ht="16.5" x14ac:dyDescent="0.2">
      <c r="A31" s="4">
        <v>28</v>
      </c>
      <c r="B31" s="4">
        <v>2003</v>
      </c>
      <c r="C31" s="4">
        <v>1</v>
      </c>
      <c r="D31" s="4">
        <v>25</v>
      </c>
      <c r="E31" s="4">
        <v>1.2</v>
      </c>
      <c r="F31" s="4">
        <v>301</v>
      </c>
      <c r="G31" s="4">
        <v>1</v>
      </c>
      <c r="H31" s="4">
        <v>0</v>
      </c>
      <c r="I31" s="4">
        <v>1000</v>
      </c>
      <c r="J31" s="4">
        <v>11</v>
      </c>
      <c r="K31" s="4">
        <v>0</v>
      </c>
      <c r="L31" s="4">
        <v>10</v>
      </c>
    </row>
    <row r="32" spans="1:12" ht="16.5" x14ac:dyDescent="0.2">
      <c r="A32" s="4">
        <v>29</v>
      </c>
      <c r="B32" s="4">
        <v>2003</v>
      </c>
      <c r="C32" s="4">
        <v>2</v>
      </c>
      <c r="D32" s="4">
        <v>40</v>
      </c>
      <c r="E32" s="4">
        <v>1.44</v>
      </c>
      <c r="F32" s="4">
        <v>302</v>
      </c>
      <c r="G32" s="4">
        <v>1</v>
      </c>
      <c r="H32" s="4">
        <v>0</v>
      </c>
      <c r="I32" s="4">
        <v>2000</v>
      </c>
      <c r="J32" s="4">
        <v>11</v>
      </c>
      <c r="K32" s="4">
        <v>0</v>
      </c>
      <c r="L32" s="4">
        <v>20</v>
      </c>
    </row>
    <row r="33" spans="1:12" ht="16.5" x14ac:dyDescent="0.2">
      <c r="A33" s="4">
        <v>30</v>
      </c>
      <c r="B33" s="4">
        <v>2003</v>
      </c>
      <c r="C33" s="4">
        <v>3</v>
      </c>
      <c r="D33" s="4">
        <v>60</v>
      </c>
      <c r="E33" s="4">
        <v>1.73</v>
      </c>
      <c r="F33" s="4">
        <v>303</v>
      </c>
      <c r="G33" s="4">
        <v>1</v>
      </c>
      <c r="H33" s="4">
        <v>0</v>
      </c>
      <c r="I33" s="4">
        <v>3000</v>
      </c>
      <c r="J33" s="4">
        <v>11</v>
      </c>
      <c r="K33" s="4">
        <v>0</v>
      </c>
      <c r="L33" s="4">
        <v>30</v>
      </c>
    </row>
    <row r="34" spans="1:12" ht="16.5" x14ac:dyDescent="0.2">
      <c r="A34" s="4">
        <v>31</v>
      </c>
      <c r="B34" s="4">
        <v>2003</v>
      </c>
      <c r="C34" s="4">
        <v>4</v>
      </c>
      <c r="D34" s="4">
        <v>80</v>
      </c>
      <c r="E34" s="4">
        <v>2.0699999999999998</v>
      </c>
      <c r="F34" s="4">
        <v>304</v>
      </c>
      <c r="G34" s="4">
        <v>1</v>
      </c>
      <c r="H34" s="4">
        <v>0</v>
      </c>
      <c r="I34" s="4">
        <v>4000</v>
      </c>
      <c r="J34" s="4">
        <v>11</v>
      </c>
      <c r="K34" s="4">
        <v>0</v>
      </c>
      <c r="L34" s="4">
        <v>50</v>
      </c>
    </row>
    <row r="35" spans="1:12" ht="16.5" x14ac:dyDescent="0.2">
      <c r="A35" s="4">
        <v>32</v>
      </c>
      <c r="B35" s="4">
        <v>2003</v>
      </c>
      <c r="C35" s="4">
        <v>5</v>
      </c>
      <c r="D35" s="4">
        <v>100</v>
      </c>
      <c r="E35" s="4">
        <v>2.4900000000000002</v>
      </c>
      <c r="F35" s="4">
        <v>305</v>
      </c>
      <c r="G35" s="4">
        <v>1</v>
      </c>
      <c r="H35" s="4">
        <v>0</v>
      </c>
      <c r="I35" s="4">
        <v>5000</v>
      </c>
      <c r="J35" s="4">
        <v>11</v>
      </c>
      <c r="K35" s="4">
        <v>0</v>
      </c>
      <c r="L35" s="4">
        <v>80</v>
      </c>
    </row>
    <row r="36" spans="1:12" ht="16.5" x14ac:dyDescent="0.2">
      <c r="A36" s="4">
        <v>33</v>
      </c>
      <c r="B36" s="4">
        <v>2003</v>
      </c>
      <c r="C36" s="4">
        <v>6</v>
      </c>
      <c r="D36" s="4">
        <v>120</v>
      </c>
      <c r="E36" s="4">
        <v>2.99</v>
      </c>
      <c r="F36" s="4">
        <v>306</v>
      </c>
      <c r="G36" s="4">
        <v>1</v>
      </c>
      <c r="H36" s="4">
        <v>0</v>
      </c>
      <c r="I36" s="4">
        <v>6000</v>
      </c>
      <c r="J36" s="4">
        <v>11</v>
      </c>
      <c r="K36" s="4">
        <v>0</v>
      </c>
      <c r="L36" s="4">
        <v>130</v>
      </c>
    </row>
    <row r="37" spans="1:12" ht="16.5" x14ac:dyDescent="0.2">
      <c r="A37" s="4">
        <v>34</v>
      </c>
      <c r="B37" s="4">
        <v>2003</v>
      </c>
      <c r="C37" s="4">
        <v>7</v>
      </c>
      <c r="D37" s="4">
        <v>140</v>
      </c>
      <c r="E37" s="4">
        <v>3.58</v>
      </c>
      <c r="F37" s="4">
        <v>307</v>
      </c>
      <c r="G37" s="4">
        <v>1</v>
      </c>
      <c r="H37" s="4">
        <v>0</v>
      </c>
      <c r="I37" s="4">
        <v>7000</v>
      </c>
      <c r="J37" s="4">
        <v>11</v>
      </c>
      <c r="K37" s="4">
        <v>0</v>
      </c>
      <c r="L37" s="4">
        <v>210</v>
      </c>
    </row>
    <row r="38" spans="1:12" ht="16.5" x14ac:dyDescent="0.2">
      <c r="A38" s="4">
        <v>35</v>
      </c>
      <c r="B38" s="4">
        <v>2003</v>
      </c>
      <c r="C38" s="4">
        <v>8</v>
      </c>
      <c r="D38" s="4">
        <v>160</v>
      </c>
      <c r="E38" s="4">
        <v>4.3</v>
      </c>
      <c r="F38" s="4">
        <v>308</v>
      </c>
      <c r="G38" s="4">
        <v>1</v>
      </c>
      <c r="H38" s="4">
        <v>0</v>
      </c>
      <c r="I38" s="4">
        <v>8000</v>
      </c>
      <c r="J38" s="4">
        <v>11</v>
      </c>
      <c r="K38" s="4">
        <v>0</v>
      </c>
      <c r="L38" s="4">
        <v>340</v>
      </c>
    </row>
    <row r="39" spans="1:12" ht="16.5" x14ac:dyDescent="0.2">
      <c r="A39" s="4">
        <v>36</v>
      </c>
      <c r="B39" s="4">
        <v>2003</v>
      </c>
      <c r="C39" s="4">
        <v>9</v>
      </c>
      <c r="D39" s="4">
        <v>180</v>
      </c>
      <c r="E39" s="4">
        <v>5.16</v>
      </c>
      <c r="F39" s="4">
        <v>309</v>
      </c>
      <c r="G39" s="4">
        <v>1</v>
      </c>
      <c r="H39" s="4">
        <v>0</v>
      </c>
      <c r="I39" s="4">
        <v>9000</v>
      </c>
      <c r="J39" s="4">
        <v>11</v>
      </c>
      <c r="K39" s="4">
        <v>0</v>
      </c>
      <c r="L39" s="4">
        <v>550</v>
      </c>
    </row>
    <row r="40" spans="1:12" ht="16.5" x14ac:dyDescent="0.2">
      <c r="A40" s="4">
        <v>37</v>
      </c>
      <c r="B40" s="4">
        <v>2003</v>
      </c>
      <c r="C40" s="4">
        <v>10</v>
      </c>
      <c r="D40" s="4">
        <v>200</v>
      </c>
      <c r="E40" s="4">
        <v>6.19</v>
      </c>
      <c r="F40" s="4">
        <v>310</v>
      </c>
      <c r="G40" s="4">
        <v>1</v>
      </c>
      <c r="H40" s="4">
        <v>0</v>
      </c>
      <c r="I40" s="4">
        <v>10000</v>
      </c>
      <c r="J40" s="4">
        <v>11</v>
      </c>
      <c r="K40" s="4">
        <v>0</v>
      </c>
      <c r="L40" s="4">
        <v>890</v>
      </c>
    </row>
    <row r="41" spans="1:12" ht="16.5" x14ac:dyDescent="0.2">
      <c r="A41" s="4">
        <v>38</v>
      </c>
      <c r="B41" s="4">
        <v>2003</v>
      </c>
      <c r="C41" s="4">
        <v>11</v>
      </c>
      <c r="D41" s="4">
        <v>220</v>
      </c>
      <c r="E41" s="4">
        <v>7.43</v>
      </c>
      <c r="F41" s="4">
        <v>311</v>
      </c>
      <c r="G41" s="4">
        <v>1</v>
      </c>
      <c r="H41" s="4">
        <v>0</v>
      </c>
      <c r="I41" s="4">
        <v>11000</v>
      </c>
      <c r="J41" s="4">
        <v>11</v>
      </c>
      <c r="K41" s="4">
        <v>0</v>
      </c>
      <c r="L41" s="4">
        <v>1200</v>
      </c>
    </row>
    <row r="42" spans="1:12" ht="16.5" x14ac:dyDescent="0.2">
      <c r="A42" s="4">
        <v>39</v>
      </c>
      <c r="B42" s="4">
        <v>2003</v>
      </c>
      <c r="C42" s="4">
        <v>12</v>
      </c>
      <c r="D42" s="4">
        <v>250</v>
      </c>
      <c r="E42" s="4">
        <v>8.92</v>
      </c>
      <c r="F42" s="4">
        <v>312</v>
      </c>
      <c r="G42" s="4">
        <v>1</v>
      </c>
      <c r="H42" s="4">
        <v>0</v>
      </c>
      <c r="I42" s="4">
        <v>12000</v>
      </c>
      <c r="J42" s="4">
        <v>11</v>
      </c>
      <c r="K42" s="4">
        <v>0</v>
      </c>
      <c r="L42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45"/>
  <sheetViews>
    <sheetView workbookViewId="0">
      <pane xSplit="5" ySplit="3" topLeftCell="F19" activePane="bottomRight" state="frozen"/>
      <selection pane="topRight" activeCell="E1" sqref="E1"/>
      <selection pane="bottomLeft" activeCell="A4" sqref="A4"/>
      <selection pane="bottomRight" activeCell="B40" sqref="B40"/>
    </sheetView>
  </sheetViews>
  <sheetFormatPr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285</v>
      </c>
      <c r="E1" s="6" t="s">
        <v>52</v>
      </c>
      <c r="F1" s="2" t="s">
        <v>50</v>
      </c>
      <c r="G1" s="2" t="s">
        <v>276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278</v>
      </c>
      <c r="M1" s="2" t="s">
        <v>126</v>
      </c>
      <c r="N1" s="2" t="s">
        <v>127</v>
      </c>
      <c r="O1" s="2" t="s">
        <v>128</v>
      </c>
      <c r="P1" s="2" t="s">
        <v>264</v>
      </c>
      <c r="Q1" s="2" t="s">
        <v>265</v>
      </c>
      <c r="R1" s="2" t="s">
        <v>268</v>
      </c>
      <c r="S1" s="2" t="s">
        <v>270</v>
      </c>
      <c r="T1" s="2" t="s">
        <v>272</v>
      </c>
      <c r="U1" s="2" t="s">
        <v>273</v>
      </c>
    </row>
    <row r="2" spans="1:21" x14ac:dyDescent="0.2">
      <c r="A2" t="s">
        <v>102</v>
      </c>
      <c r="B2" t="s">
        <v>101</v>
      </c>
      <c r="C2" t="s">
        <v>58</v>
      </c>
      <c r="D2" t="s">
        <v>287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286</v>
      </c>
      <c r="E3" s="3" t="s">
        <v>57</v>
      </c>
      <c r="F3" s="3" t="s">
        <v>16</v>
      </c>
      <c r="G3" s="3" t="s">
        <v>277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279</v>
      </c>
      <c r="M3" s="3" t="s">
        <v>134</v>
      </c>
      <c r="N3" s="3" t="s">
        <v>59</v>
      </c>
      <c r="O3" s="3" t="s">
        <v>19</v>
      </c>
      <c r="P3" s="3" t="s">
        <v>266</v>
      </c>
      <c r="Q3" s="3" t="s">
        <v>267</v>
      </c>
      <c r="R3" s="3" t="s">
        <v>269</v>
      </c>
      <c r="S3" s="3" t="s">
        <v>271</v>
      </c>
      <c r="T3" s="3" t="s">
        <v>274</v>
      </c>
      <c r="U3" s="3" t="s">
        <v>275</v>
      </c>
    </row>
    <row r="4" spans="1:21" ht="16.5" x14ac:dyDescent="0.2">
      <c r="A4" s="4">
        <v>1</v>
      </c>
      <c r="B4" s="4">
        <v>101</v>
      </c>
      <c r="C4" s="4" t="s">
        <v>217</v>
      </c>
      <c r="D4" s="4"/>
      <c r="E4" s="4" t="s">
        <v>281</v>
      </c>
      <c r="F4" s="4" t="s">
        <v>253</v>
      </c>
      <c r="G4" s="4">
        <v>7</v>
      </c>
      <c r="H4" s="4">
        <v>0</v>
      </c>
      <c r="I4" s="4"/>
      <c r="J4" s="4">
        <v>1000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218</v>
      </c>
      <c r="D5" s="4"/>
      <c r="E5" s="4" t="s">
        <v>189</v>
      </c>
      <c r="F5" s="4" t="s">
        <v>254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219</v>
      </c>
      <c r="D6" s="4"/>
      <c r="E6" s="4" t="s">
        <v>190</v>
      </c>
      <c r="F6" s="4" t="s">
        <v>255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220</v>
      </c>
      <c r="D7" s="4"/>
      <c r="E7" s="4" t="s">
        <v>191</v>
      </c>
      <c r="F7" s="4" t="s">
        <v>256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221</v>
      </c>
      <c r="D8" s="4"/>
      <c r="E8" s="4" t="s">
        <v>192</v>
      </c>
      <c r="F8" s="4" t="s">
        <v>257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222</v>
      </c>
      <c r="D9" s="4"/>
      <c r="E9" s="4" t="s">
        <v>193</v>
      </c>
      <c r="F9" s="4" t="s">
        <v>257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223</v>
      </c>
      <c r="D10" s="4"/>
      <c r="E10" s="4" t="s">
        <v>194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224</v>
      </c>
      <c r="D11" s="4"/>
      <c r="E11" s="4" t="s">
        <v>196</v>
      </c>
      <c r="F11" s="4" t="s">
        <v>258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225</v>
      </c>
      <c r="D12" s="4"/>
      <c r="E12" s="4" t="s">
        <v>195</v>
      </c>
      <c r="F12" s="4" t="s">
        <v>259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226</v>
      </c>
      <c r="D13" s="4"/>
      <c r="E13" s="4" t="s">
        <v>197</v>
      </c>
      <c r="F13" s="4" t="s">
        <v>260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227</v>
      </c>
      <c r="D14" s="4"/>
      <c r="E14" s="4" t="s">
        <v>198</v>
      </c>
      <c r="F14" s="4" t="s">
        <v>261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228</v>
      </c>
      <c r="D15" s="4"/>
      <c r="E15" s="4" t="s">
        <v>199</v>
      </c>
      <c r="F15" s="4" t="s">
        <v>262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229</v>
      </c>
      <c r="D16" s="4"/>
      <c r="E16" s="4" t="s">
        <v>200</v>
      </c>
      <c r="F16" s="4" t="s">
        <v>263</v>
      </c>
      <c r="G16" s="4">
        <v>1</v>
      </c>
      <c r="H16" s="4">
        <v>0</v>
      </c>
      <c r="I16" s="4"/>
      <c r="J16" s="4">
        <v>500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230</v>
      </c>
      <c r="D17" s="4"/>
      <c r="E17" s="4" t="s">
        <v>201</v>
      </c>
      <c r="F17" s="4" t="s">
        <v>254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231</v>
      </c>
      <c r="D18" s="4"/>
      <c r="E18" s="4" t="s">
        <v>190</v>
      </c>
      <c r="F18" s="4" t="s">
        <v>255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232</v>
      </c>
      <c r="D19" s="4"/>
      <c r="E19" s="4" t="s">
        <v>202</v>
      </c>
      <c r="F19" s="4" t="s">
        <v>263</v>
      </c>
      <c r="G19" s="4">
        <v>1</v>
      </c>
      <c r="H19" s="4">
        <v>1</v>
      </c>
      <c r="I19" s="4"/>
      <c r="J19" s="4">
        <v>0.2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233</v>
      </c>
      <c r="D20" s="4"/>
      <c r="E20" s="4" t="s">
        <v>203</v>
      </c>
      <c r="F20" s="4" t="s">
        <v>288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234</v>
      </c>
      <c r="D21" s="4"/>
      <c r="E21" s="4" t="s">
        <v>204</v>
      </c>
      <c r="F21" s="4" t="s">
        <v>258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235</v>
      </c>
      <c r="D22" s="4"/>
      <c r="E22" s="4" t="s">
        <v>205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236</v>
      </c>
      <c r="D23" s="4"/>
      <c r="E23" s="4" t="s">
        <v>206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237</v>
      </c>
      <c r="D24" s="4"/>
      <c r="E24" s="4" t="s">
        <v>195</v>
      </c>
      <c r="F24" s="4" t="s">
        <v>259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238</v>
      </c>
      <c r="D25" s="4"/>
      <c r="E25" s="4" t="s">
        <v>197</v>
      </c>
      <c r="F25" s="4" t="s">
        <v>260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239</v>
      </c>
      <c r="D26" s="4"/>
      <c r="E26" s="4" t="s">
        <v>283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240</v>
      </c>
      <c r="D27" s="4"/>
      <c r="E27" s="4" t="s">
        <v>207</v>
      </c>
      <c r="F27" s="4" t="s">
        <v>262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241</v>
      </c>
      <c r="D28" s="4"/>
      <c r="E28" s="4" t="s">
        <v>208</v>
      </c>
      <c r="F28" s="4" t="s">
        <v>280</v>
      </c>
      <c r="G28" s="4">
        <v>1</v>
      </c>
      <c r="H28" s="4">
        <v>0</v>
      </c>
      <c r="I28" s="4"/>
      <c r="J28" s="4">
        <v>200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242</v>
      </c>
      <c r="D29" s="4"/>
      <c r="E29" s="4" t="s">
        <v>209</v>
      </c>
      <c r="F29" s="4" t="s">
        <v>254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243</v>
      </c>
      <c r="D30" s="4"/>
      <c r="E30" s="4" t="s">
        <v>210</v>
      </c>
      <c r="F30" s="4" t="s">
        <v>255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244</v>
      </c>
      <c r="D31" s="4"/>
      <c r="E31" s="4" t="s">
        <v>211</v>
      </c>
      <c r="F31" s="4" t="s">
        <v>280</v>
      </c>
      <c r="G31" s="4">
        <v>1</v>
      </c>
      <c r="H31" s="4">
        <v>1</v>
      </c>
      <c r="I31" s="4"/>
      <c r="J31" s="4">
        <v>0.3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245</v>
      </c>
      <c r="D32" s="4"/>
      <c r="E32" s="4" t="s">
        <v>212</v>
      </c>
      <c r="F32" s="4" t="s">
        <v>288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246</v>
      </c>
      <c r="D33" s="4"/>
      <c r="E33" s="4" t="s">
        <v>213</v>
      </c>
      <c r="F33" s="4" t="s">
        <v>282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247</v>
      </c>
      <c r="D34" s="4"/>
      <c r="E34" s="4" t="s">
        <v>205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248</v>
      </c>
      <c r="D35" s="4"/>
      <c r="E35" s="4" t="s">
        <v>214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249</v>
      </c>
      <c r="D36" s="4"/>
      <c r="E36" s="4" t="s">
        <v>215</v>
      </c>
      <c r="F36" s="4" t="s">
        <v>259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250</v>
      </c>
      <c r="D37" s="4"/>
      <c r="E37" s="4" t="s">
        <v>197</v>
      </c>
      <c r="F37" s="4" t="s">
        <v>260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251</v>
      </c>
      <c r="D38" s="4"/>
      <c r="E38" s="4" t="s">
        <v>284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252</v>
      </c>
      <c r="D39" s="4"/>
      <c r="E39" s="4" t="s">
        <v>216</v>
      </c>
      <c r="F39" s="4" t="s">
        <v>262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x14ac:dyDescent="0.2">
      <c r="A40" s="4">
        <v>37</v>
      </c>
      <c r="B40" s="4">
        <v>1101</v>
      </c>
      <c r="C40" s="4" t="s">
        <v>444</v>
      </c>
      <c r="D40" s="4"/>
      <c r="E40" s="4" t="s">
        <v>437</v>
      </c>
      <c r="F40" s="4" t="s">
        <v>439</v>
      </c>
      <c r="G40" s="4">
        <v>1</v>
      </c>
      <c r="H40" s="4">
        <v>4</v>
      </c>
      <c r="I40" s="4"/>
      <c r="J40" s="4">
        <v>0.1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x14ac:dyDescent="0.2">
      <c r="A41" s="4">
        <v>38</v>
      </c>
      <c r="B41" s="4">
        <v>1102</v>
      </c>
      <c r="C41" s="4" t="s">
        <v>445</v>
      </c>
      <c r="D41" s="4"/>
      <c r="E41" s="4" t="s">
        <v>441</v>
      </c>
      <c r="F41" s="4" t="s">
        <v>11</v>
      </c>
      <c r="G41" s="4">
        <v>6</v>
      </c>
      <c r="H41" s="4">
        <v>4</v>
      </c>
      <c r="I41" s="4"/>
      <c r="J41" s="4">
        <v>0.1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x14ac:dyDescent="0.2">
      <c r="A42" s="4">
        <v>39</v>
      </c>
      <c r="B42" s="4">
        <v>1201</v>
      </c>
      <c r="C42" s="4" t="s">
        <v>446</v>
      </c>
      <c r="D42" s="4"/>
      <c r="E42" s="4" t="s">
        <v>438</v>
      </c>
      <c r="F42" s="4" t="s">
        <v>440</v>
      </c>
      <c r="G42" s="4">
        <v>2</v>
      </c>
      <c r="H42" s="4">
        <v>4</v>
      </c>
      <c r="I42" s="4"/>
      <c r="J42" s="4">
        <v>500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x14ac:dyDescent="0.2">
      <c r="A43" s="4">
        <v>40</v>
      </c>
      <c r="B43" s="4">
        <v>1202</v>
      </c>
      <c r="C43" s="4" t="s">
        <v>448</v>
      </c>
      <c r="D43" s="4"/>
      <c r="E43" s="4" t="s">
        <v>452</v>
      </c>
      <c r="F43" s="4" t="s">
        <v>442</v>
      </c>
      <c r="G43" s="4">
        <v>1</v>
      </c>
      <c r="H43" s="4">
        <v>4</v>
      </c>
      <c r="I43" s="4"/>
      <c r="J43" s="4">
        <v>0.1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x14ac:dyDescent="0.2">
      <c r="A44" s="4">
        <v>41</v>
      </c>
      <c r="B44" s="4">
        <v>1301</v>
      </c>
      <c r="C44" s="4" t="s">
        <v>449</v>
      </c>
      <c r="D44" s="4"/>
      <c r="E44" s="4" t="s">
        <v>451</v>
      </c>
      <c r="F44" s="4" t="s">
        <v>440</v>
      </c>
      <c r="G44" s="4">
        <v>4</v>
      </c>
      <c r="H44" s="4">
        <v>4</v>
      </c>
      <c r="I44" s="4"/>
      <c r="J44" s="4">
        <v>500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x14ac:dyDescent="0.2">
      <c r="A45" s="4">
        <v>42</v>
      </c>
      <c r="B45" s="4">
        <v>1302</v>
      </c>
      <c r="C45" s="4" t="s">
        <v>450</v>
      </c>
      <c r="D45" s="4"/>
      <c r="E45" s="4" t="s">
        <v>453</v>
      </c>
      <c r="F45" s="4" t="s">
        <v>443</v>
      </c>
      <c r="G45" s="4">
        <v>1</v>
      </c>
      <c r="H45" s="4">
        <v>4</v>
      </c>
      <c r="I45" s="4"/>
      <c r="J45" s="4">
        <v>0.1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15"/>
  <sheetViews>
    <sheetView workbookViewId="0">
      <selection activeCell="E28" sqref="E28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165</v>
      </c>
      <c r="B3" s="3" t="s">
        <v>159</v>
      </c>
      <c r="C3" s="3" t="s">
        <v>166</v>
      </c>
      <c r="D3" s="3" t="s">
        <v>170</v>
      </c>
      <c r="E3" s="3" t="s">
        <v>171</v>
      </c>
    </row>
    <row r="4" spans="1:5" ht="16.5" x14ac:dyDescent="0.2">
      <c r="A4" s="4">
        <v>1</v>
      </c>
      <c r="B4" s="4" t="s">
        <v>157</v>
      </c>
      <c r="C4" s="4" t="s">
        <v>160</v>
      </c>
      <c r="D4" s="4" t="s">
        <v>172</v>
      </c>
      <c r="E4" s="4" t="s">
        <v>173</v>
      </c>
    </row>
    <row r="5" spans="1:5" ht="16.5" x14ac:dyDescent="0.2">
      <c r="A5" s="4">
        <v>2</v>
      </c>
      <c r="B5" s="4" t="s">
        <v>158</v>
      </c>
      <c r="C5" s="4" t="s">
        <v>161</v>
      </c>
      <c r="D5" s="4" t="s">
        <v>161</v>
      </c>
      <c r="E5" s="4" t="s">
        <v>161</v>
      </c>
    </row>
    <row r="6" spans="1:5" ht="16.5" x14ac:dyDescent="0.2">
      <c r="A6" s="4">
        <v>3</v>
      </c>
      <c r="B6" s="4" t="s">
        <v>156</v>
      </c>
      <c r="C6" s="4" t="s">
        <v>162</v>
      </c>
      <c r="D6" s="4" t="s">
        <v>162</v>
      </c>
      <c r="E6" s="4" t="s">
        <v>162</v>
      </c>
    </row>
    <row r="7" spans="1:5" ht="16.5" x14ac:dyDescent="0.2">
      <c r="A7" s="4">
        <v>4</v>
      </c>
      <c r="B7" s="4" t="s">
        <v>157</v>
      </c>
      <c r="C7" s="4" t="s">
        <v>163</v>
      </c>
      <c r="D7" s="4" t="s">
        <v>180</v>
      </c>
      <c r="E7" s="4" t="s">
        <v>179</v>
      </c>
    </row>
    <row r="8" spans="1:5" ht="16.5" x14ac:dyDescent="0.2">
      <c r="A8" s="4">
        <v>5</v>
      </c>
      <c r="B8" s="4" t="s">
        <v>158</v>
      </c>
      <c r="C8" s="4" t="s">
        <v>164</v>
      </c>
      <c r="D8" s="4" t="s">
        <v>175</v>
      </c>
      <c r="E8" s="4" t="s">
        <v>175</v>
      </c>
    </row>
    <row r="9" spans="1:5" ht="16.5" x14ac:dyDescent="0.2">
      <c r="A9" s="4">
        <v>6</v>
      </c>
      <c r="B9" s="4" t="s">
        <v>156</v>
      </c>
      <c r="C9" s="4" t="s">
        <v>177</v>
      </c>
      <c r="D9" s="4" t="s">
        <v>181</v>
      </c>
      <c r="E9" s="4" t="s">
        <v>185</v>
      </c>
    </row>
    <row r="10" spans="1:5" ht="16.5" x14ac:dyDescent="0.2">
      <c r="A10" s="4">
        <v>7</v>
      </c>
      <c r="B10" s="4" t="s">
        <v>157</v>
      </c>
      <c r="C10" s="4" t="s">
        <v>176</v>
      </c>
      <c r="D10" s="4" t="s">
        <v>184</v>
      </c>
      <c r="E10" s="4" t="s">
        <v>184</v>
      </c>
    </row>
    <row r="11" spans="1:5" ht="16.5" x14ac:dyDescent="0.2">
      <c r="A11" s="4">
        <v>8</v>
      </c>
      <c r="B11" s="4" t="s">
        <v>158</v>
      </c>
      <c r="C11" s="4" t="s">
        <v>167</v>
      </c>
      <c r="D11" s="4" t="s">
        <v>182</v>
      </c>
      <c r="E11" s="4" t="s">
        <v>183</v>
      </c>
    </row>
    <row r="12" spans="1:5" ht="16.5" x14ac:dyDescent="0.2">
      <c r="A12" s="4">
        <v>9</v>
      </c>
      <c r="B12" s="4" t="s">
        <v>156</v>
      </c>
      <c r="C12" s="4" t="s">
        <v>174</v>
      </c>
      <c r="D12" s="4" t="s">
        <v>174</v>
      </c>
      <c r="E12" s="4" t="s">
        <v>174</v>
      </c>
    </row>
    <row r="13" spans="1:5" ht="16.5" x14ac:dyDescent="0.2">
      <c r="A13" s="4">
        <v>10</v>
      </c>
      <c r="B13" s="4" t="s">
        <v>157</v>
      </c>
      <c r="C13" s="4" t="s">
        <v>168</v>
      </c>
      <c r="D13" s="4" t="s">
        <v>186</v>
      </c>
      <c r="E13" s="4" t="s">
        <v>186</v>
      </c>
    </row>
    <row r="14" spans="1:5" ht="16.5" x14ac:dyDescent="0.2">
      <c r="A14" s="4">
        <v>11</v>
      </c>
      <c r="B14" s="4" t="s">
        <v>158</v>
      </c>
      <c r="C14" s="4" t="s">
        <v>178</v>
      </c>
      <c r="D14" s="4" t="s">
        <v>187</v>
      </c>
      <c r="E14" s="4" t="s">
        <v>188</v>
      </c>
    </row>
    <row r="15" spans="1:5" ht="16.5" x14ac:dyDescent="0.2">
      <c r="A15" s="4">
        <v>12</v>
      </c>
      <c r="B15" s="4" t="s">
        <v>156</v>
      </c>
      <c r="C15" s="4" t="s">
        <v>169</v>
      </c>
      <c r="D15" s="4" t="s">
        <v>169</v>
      </c>
      <c r="E15" s="4" t="s">
        <v>169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679C-903F-42AC-88ED-FDFD5CA01694}">
  <dimension ref="A1:AH29"/>
  <sheetViews>
    <sheetView workbookViewId="0">
      <selection activeCell="H13" sqref="H13"/>
    </sheetView>
  </sheetViews>
  <sheetFormatPr defaultRowHeight="14.25" x14ac:dyDescent="0.2"/>
  <cols>
    <col min="1" max="1" width="6.25" customWidth="1"/>
    <col min="2" max="3" width="15.625" customWidth="1"/>
    <col min="4" max="4" width="19.125" customWidth="1"/>
    <col min="5" max="5" width="15.625" customWidth="1"/>
    <col min="6" max="6" width="18.75" customWidth="1"/>
    <col min="7" max="7" width="15.625" customWidth="1"/>
    <col min="8" max="8" width="18" customWidth="1"/>
    <col min="9" max="9" width="15.625" customWidth="1"/>
    <col min="10" max="10" width="18.875" customWidth="1"/>
    <col min="11" max="34" width="15.625" customWidth="1"/>
  </cols>
  <sheetData>
    <row r="1" spans="1:34" ht="15" x14ac:dyDescent="0.2">
      <c r="A1" s="2" t="s">
        <v>5</v>
      </c>
      <c r="B1" s="2" t="s">
        <v>53</v>
      </c>
      <c r="C1" s="2" t="s">
        <v>311</v>
      </c>
      <c r="D1" s="2" t="s">
        <v>315</v>
      </c>
      <c r="E1" s="2" t="s">
        <v>312</v>
      </c>
      <c r="F1" s="2" t="s">
        <v>316</v>
      </c>
      <c r="G1" s="2" t="s">
        <v>313</v>
      </c>
      <c r="H1" s="2" t="s">
        <v>317</v>
      </c>
      <c r="I1" s="2" t="s">
        <v>314</v>
      </c>
      <c r="J1" s="2" t="s">
        <v>318</v>
      </c>
      <c r="K1" s="2" t="s">
        <v>50</v>
      </c>
      <c r="L1" s="2" t="s">
        <v>276</v>
      </c>
      <c r="M1" s="2" t="s">
        <v>124</v>
      </c>
      <c r="N1" s="2" t="s">
        <v>125</v>
      </c>
      <c r="O1" s="2" t="s">
        <v>319</v>
      </c>
      <c r="P1" s="2" t="s">
        <v>320</v>
      </c>
      <c r="Q1" s="2" t="s">
        <v>321</v>
      </c>
      <c r="R1" s="2" t="s">
        <v>322</v>
      </c>
      <c r="S1" s="2" t="s">
        <v>51</v>
      </c>
      <c r="T1" s="2" t="s">
        <v>323</v>
      </c>
      <c r="U1" s="2" t="s">
        <v>324</v>
      </c>
      <c r="V1" s="2" t="s">
        <v>325</v>
      </c>
      <c r="W1" s="2" t="s">
        <v>326</v>
      </c>
      <c r="X1" s="2" t="s">
        <v>327</v>
      </c>
      <c r="Y1" s="2" t="s">
        <v>328</v>
      </c>
      <c r="Z1" s="2" t="s">
        <v>329</v>
      </c>
      <c r="AA1" s="2" t="s">
        <v>330</v>
      </c>
      <c r="AB1" s="2" t="s">
        <v>331</v>
      </c>
      <c r="AC1" s="2" t="s">
        <v>332</v>
      </c>
      <c r="AD1" s="2" t="s">
        <v>333</v>
      </c>
      <c r="AE1" s="2" t="s">
        <v>334</v>
      </c>
      <c r="AF1" s="2" t="s">
        <v>335</v>
      </c>
      <c r="AG1" s="2" t="s">
        <v>336</v>
      </c>
      <c r="AH1" s="2" t="s">
        <v>337</v>
      </c>
    </row>
    <row r="2" spans="1:34" x14ac:dyDescent="0.2">
      <c r="A2" t="s">
        <v>6</v>
      </c>
      <c r="B2" t="s">
        <v>101</v>
      </c>
      <c r="C2" t="s">
        <v>364</v>
      </c>
      <c r="D2" t="s">
        <v>365</v>
      </c>
      <c r="E2" t="s">
        <v>364</v>
      </c>
      <c r="F2" t="s">
        <v>365</v>
      </c>
      <c r="G2" t="s">
        <v>364</v>
      </c>
      <c r="H2" t="s">
        <v>365</v>
      </c>
      <c r="I2" t="s">
        <v>364</v>
      </c>
      <c r="J2" t="s">
        <v>365</v>
      </c>
      <c r="K2" t="s">
        <v>117</v>
      </c>
      <c r="L2" t="s">
        <v>7</v>
      </c>
      <c r="M2" t="s">
        <v>7</v>
      </c>
      <c r="N2" t="s">
        <v>29</v>
      </c>
      <c r="O2" t="s">
        <v>117</v>
      </c>
      <c r="P2" t="s">
        <v>7</v>
      </c>
      <c r="Q2" t="s">
        <v>7</v>
      </c>
      <c r="R2" t="s">
        <v>29</v>
      </c>
      <c r="S2" t="s">
        <v>117</v>
      </c>
      <c r="T2" t="s">
        <v>7</v>
      </c>
      <c r="U2" t="s">
        <v>7</v>
      </c>
      <c r="V2" t="s">
        <v>29</v>
      </c>
      <c r="W2" t="s">
        <v>117</v>
      </c>
      <c r="X2" t="s">
        <v>7</v>
      </c>
      <c r="Y2" t="s">
        <v>7</v>
      </c>
      <c r="Z2" t="s">
        <v>29</v>
      </c>
      <c r="AA2" t="s">
        <v>117</v>
      </c>
      <c r="AB2" t="s">
        <v>7</v>
      </c>
      <c r="AC2" t="s">
        <v>7</v>
      </c>
      <c r="AD2" t="s">
        <v>29</v>
      </c>
      <c r="AE2" t="s">
        <v>117</v>
      </c>
      <c r="AF2" t="s">
        <v>7</v>
      </c>
      <c r="AG2" t="s">
        <v>7</v>
      </c>
      <c r="AH2" t="s">
        <v>29</v>
      </c>
    </row>
    <row r="3" spans="1:34" ht="15" x14ac:dyDescent="0.2">
      <c r="A3" s="3" t="s">
        <v>8</v>
      </c>
      <c r="B3" s="3" t="s">
        <v>366</v>
      </c>
      <c r="C3" s="3" t="s">
        <v>367</v>
      </c>
      <c r="D3" s="3" t="s">
        <v>368</v>
      </c>
      <c r="E3" s="3" t="s">
        <v>369</v>
      </c>
      <c r="F3" s="3" t="s">
        <v>370</v>
      </c>
      <c r="G3" s="3" t="s">
        <v>371</v>
      </c>
      <c r="H3" s="3" t="s">
        <v>372</v>
      </c>
      <c r="I3" s="3" t="s">
        <v>373</v>
      </c>
      <c r="J3" s="3" t="s">
        <v>374</v>
      </c>
      <c r="K3" s="3" t="s">
        <v>375</v>
      </c>
      <c r="L3" s="3" t="s">
        <v>277</v>
      </c>
      <c r="M3" s="3" t="s">
        <v>376</v>
      </c>
      <c r="N3" s="3" t="s">
        <v>377</v>
      </c>
      <c r="O3" s="3" t="s">
        <v>378</v>
      </c>
      <c r="P3" s="3" t="s">
        <v>379</v>
      </c>
      <c r="Q3" s="3" t="s">
        <v>380</v>
      </c>
      <c r="R3" s="3" t="s">
        <v>381</v>
      </c>
      <c r="S3" s="3" t="s">
        <v>382</v>
      </c>
      <c r="T3" s="3" t="s">
        <v>383</v>
      </c>
      <c r="U3" s="3" t="s">
        <v>384</v>
      </c>
      <c r="V3" s="3" t="s">
        <v>385</v>
      </c>
      <c r="W3" s="3" t="s">
        <v>386</v>
      </c>
      <c r="X3" s="3" t="s">
        <v>387</v>
      </c>
      <c r="Y3" s="3" t="s">
        <v>388</v>
      </c>
      <c r="Z3" s="3" t="s">
        <v>389</v>
      </c>
      <c r="AA3" s="3" t="s">
        <v>390</v>
      </c>
      <c r="AB3" s="3" t="s">
        <v>391</v>
      </c>
      <c r="AC3" s="3" t="s">
        <v>392</v>
      </c>
      <c r="AD3" s="3" t="s">
        <v>393</v>
      </c>
      <c r="AE3" s="3" t="s">
        <v>394</v>
      </c>
      <c r="AF3" s="3" t="s">
        <v>395</v>
      </c>
      <c r="AG3" s="3" t="s">
        <v>396</v>
      </c>
      <c r="AH3" s="3" t="s">
        <v>397</v>
      </c>
    </row>
    <row r="4" spans="1:34" ht="16.5" x14ac:dyDescent="0.2">
      <c r="A4" s="4">
        <v>1</v>
      </c>
      <c r="B4" s="4" t="s">
        <v>338</v>
      </c>
      <c r="C4" s="4" t="s">
        <v>398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6.5" x14ac:dyDescent="0.2">
      <c r="A5" s="4">
        <v>2</v>
      </c>
      <c r="B5" s="4" t="s">
        <v>339</v>
      </c>
      <c r="C5" s="4" t="s">
        <v>400</v>
      </c>
      <c r="D5" s="4" t="str">
        <f>"军阶达到"&amp;B5</f>
        <v>军阶达到2等兵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6.5" x14ac:dyDescent="0.2">
      <c r="A6" s="4">
        <v>3</v>
      </c>
      <c r="B6" s="4" t="s">
        <v>340</v>
      </c>
      <c r="C6" s="4" t="s">
        <v>401</v>
      </c>
      <c r="D6" s="4" t="str">
        <f t="shared" ref="D6:D29" si="0">"军阶达到"&amp;B6</f>
        <v>军阶达到1等兵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6.5" x14ac:dyDescent="0.2">
      <c r="A7" s="4">
        <v>4</v>
      </c>
      <c r="B7" s="4" t="s">
        <v>341</v>
      </c>
      <c r="C7" s="4" t="s">
        <v>399</v>
      </c>
      <c r="D7" s="4" t="str">
        <f t="shared" si="0"/>
        <v>军阶达到下士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6.5" x14ac:dyDescent="0.2">
      <c r="A8" s="4">
        <v>5</v>
      </c>
      <c r="B8" s="4" t="s">
        <v>342</v>
      </c>
      <c r="C8" s="4" t="s">
        <v>402</v>
      </c>
      <c r="D8" s="4" t="str">
        <f t="shared" si="0"/>
        <v>军阶达到中士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6.5" x14ac:dyDescent="0.2">
      <c r="A9" s="4">
        <v>6</v>
      </c>
      <c r="B9" s="4" t="s">
        <v>343</v>
      </c>
      <c r="C9" s="4" t="s">
        <v>403</v>
      </c>
      <c r="D9" s="4" t="str">
        <f t="shared" si="0"/>
        <v>军阶达到参谋军士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6.5" x14ac:dyDescent="0.2">
      <c r="A10" s="4">
        <v>7</v>
      </c>
      <c r="B10" s="4" t="s">
        <v>344</v>
      </c>
      <c r="C10" s="4" t="s">
        <v>404</v>
      </c>
      <c r="D10" s="4" t="str">
        <f t="shared" si="0"/>
        <v>军阶达到上士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6.5" x14ac:dyDescent="0.2">
      <c r="A11" s="4">
        <v>8</v>
      </c>
      <c r="B11" s="4" t="s">
        <v>347</v>
      </c>
      <c r="C11" s="4" t="s">
        <v>405</v>
      </c>
      <c r="D11" s="4" t="str">
        <f t="shared" si="0"/>
        <v>军阶达到1级士官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6.5" x14ac:dyDescent="0.2">
      <c r="A12" s="4">
        <v>9</v>
      </c>
      <c r="B12" s="4" t="s">
        <v>346</v>
      </c>
      <c r="C12" s="4" t="s">
        <v>406</v>
      </c>
      <c r="D12" s="4" t="str">
        <f t="shared" si="0"/>
        <v>军阶达到2级士官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6.5" x14ac:dyDescent="0.2">
      <c r="A13" s="4">
        <v>10</v>
      </c>
      <c r="B13" s="4" t="s">
        <v>345</v>
      </c>
      <c r="C13" s="4" t="s">
        <v>407</v>
      </c>
      <c r="D13" s="4" t="str">
        <f t="shared" si="0"/>
        <v>军阶达到3级士官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6.5" x14ac:dyDescent="0.2">
      <c r="A14" s="4">
        <v>11</v>
      </c>
      <c r="B14" s="4" t="s">
        <v>348</v>
      </c>
      <c r="C14" s="4" t="s">
        <v>408</v>
      </c>
      <c r="D14" s="4" t="str">
        <f t="shared" si="0"/>
        <v>军阶达到1级准尉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6.5" x14ac:dyDescent="0.2">
      <c r="A15" s="4">
        <v>12</v>
      </c>
      <c r="B15" s="4" t="s">
        <v>349</v>
      </c>
      <c r="C15" s="4" t="s">
        <v>409</v>
      </c>
      <c r="D15" s="4" t="str">
        <f t="shared" si="0"/>
        <v>军阶达到2级准尉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6.5" x14ac:dyDescent="0.2">
      <c r="A16" s="4">
        <v>13</v>
      </c>
      <c r="B16" s="4" t="s">
        <v>350</v>
      </c>
      <c r="C16" s="4" t="s">
        <v>410</v>
      </c>
      <c r="D16" s="4" t="str">
        <f t="shared" si="0"/>
        <v>军阶达到3级准尉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6.5" x14ac:dyDescent="0.2">
      <c r="A17" s="4">
        <v>14</v>
      </c>
      <c r="B17" s="4" t="s">
        <v>351</v>
      </c>
      <c r="C17" s="4" t="s">
        <v>411</v>
      </c>
      <c r="D17" s="4" t="str">
        <f t="shared" si="0"/>
        <v>军阶达到4级准尉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6.5" x14ac:dyDescent="0.2">
      <c r="A18" s="4">
        <v>15</v>
      </c>
      <c r="B18" s="4" t="s">
        <v>352</v>
      </c>
      <c r="C18" s="4" t="s">
        <v>412</v>
      </c>
      <c r="D18" s="4" t="str">
        <f t="shared" si="0"/>
        <v>军阶达到5级准尉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6.5" x14ac:dyDescent="0.2">
      <c r="A19" s="4">
        <v>16</v>
      </c>
      <c r="B19" s="4" t="s">
        <v>353</v>
      </c>
      <c r="C19" s="4" t="s">
        <v>413</v>
      </c>
      <c r="D19" s="4" t="str">
        <f t="shared" si="0"/>
        <v>军阶达到少尉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6.5" x14ac:dyDescent="0.2">
      <c r="A20" s="4">
        <v>17</v>
      </c>
      <c r="B20" s="4" t="s">
        <v>354</v>
      </c>
      <c r="C20" s="4" t="s">
        <v>414</v>
      </c>
      <c r="D20" s="4" t="str">
        <f t="shared" si="0"/>
        <v>军阶达到中尉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6.5" x14ac:dyDescent="0.2">
      <c r="A21" s="4">
        <v>18</v>
      </c>
      <c r="B21" s="4" t="s">
        <v>355</v>
      </c>
      <c r="C21" s="4" t="s">
        <v>415</v>
      </c>
      <c r="D21" s="4" t="str">
        <f t="shared" si="0"/>
        <v>军阶达到上尉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6.5" x14ac:dyDescent="0.2">
      <c r="A22" s="4">
        <v>19</v>
      </c>
      <c r="B22" s="4" t="s">
        <v>356</v>
      </c>
      <c r="C22" s="4" t="s">
        <v>416</v>
      </c>
      <c r="D22" s="4" t="str">
        <f t="shared" si="0"/>
        <v>军阶达到少校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6.5" x14ac:dyDescent="0.2">
      <c r="A23" s="4">
        <v>20</v>
      </c>
      <c r="B23" s="4" t="s">
        <v>357</v>
      </c>
      <c r="C23" s="4" t="s">
        <v>417</v>
      </c>
      <c r="D23" s="4" t="str">
        <f t="shared" si="0"/>
        <v>军阶达到中校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6.5" x14ac:dyDescent="0.2">
      <c r="A24" s="4">
        <v>21</v>
      </c>
      <c r="B24" s="4" t="s">
        <v>358</v>
      </c>
      <c r="C24" s="4" t="s">
        <v>418</v>
      </c>
      <c r="D24" s="4" t="str">
        <f t="shared" si="0"/>
        <v>军阶达到上校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6.5" x14ac:dyDescent="0.2">
      <c r="A25" s="4">
        <v>22</v>
      </c>
      <c r="B25" s="4" t="s">
        <v>359</v>
      </c>
      <c r="C25" s="4" t="s">
        <v>419</v>
      </c>
      <c r="D25" s="4" t="str">
        <f t="shared" si="0"/>
        <v>军阶达到准将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6.5" x14ac:dyDescent="0.2">
      <c r="A26" s="4">
        <v>23</v>
      </c>
      <c r="B26" s="4" t="s">
        <v>360</v>
      </c>
      <c r="C26" s="4" t="s">
        <v>420</v>
      </c>
      <c r="D26" s="4" t="str">
        <f t="shared" si="0"/>
        <v>军阶达到少将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6.5" x14ac:dyDescent="0.2">
      <c r="A27" s="4">
        <v>24</v>
      </c>
      <c r="B27" s="4" t="s">
        <v>361</v>
      </c>
      <c r="C27" s="4" t="s">
        <v>421</v>
      </c>
      <c r="D27" s="4" t="str">
        <f t="shared" si="0"/>
        <v>军阶达到中将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6.5" x14ac:dyDescent="0.2">
      <c r="A28" s="4">
        <v>25</v>
      </c>
      <c r="B28" s="4" t="s">
        <v>362</v>
      </c>
      <c r="C28" s="4" t="s">
        <v>422</v>
      </c>
      <c r="D28" s="4" t="str">
        <f t="shared" si="0"/>
        <v>军阶达到上将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6.5" x14ac:dyDescent="0.2">
      <c r="A29" s="4">
        <v>26</v>
      </c>
      <c r="B29" s="4" t="s">
        <v>363</v>
      </c>
      <c r="C29" s="4" t="s">
        <v>423</v>
      </c>
      <c r="D29" s="4" t="str">
        <f t="shared" si="0"/>
        <v>军阶达到元帅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  <vt:lpstr>军阶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2018-11-07T02:15:47Z</dcterms:modified>
</cp:coreProperties>
</file>