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6DF2D8F-E731-44F3-AEDB-3C80C1D99B2D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4" i="30"/>
  <c r="AD45" i="28" l="1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44" i="28"/>
  <c r="Y45" i="28"/>
  <c r="Y46" i="28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65" i="28"/>
  <c r="Y66" i="28"/>
  <c r="Y67" i="28"/>
  <c r="Y68" i="28"/>
  <c r="Y44" i="28"/>
  <c r="AD15" i="28"/>
  <c r="AD16" i="28"/>
  <c r="AD17" i="28"/>
  <c r="AD18" i="28"/>
  <c r="AD19" i="28"/>
  <c r="AD20" i="28"/>
  <c r="AD21" i="28"/>
  <c r="AD22" i="28"/>
  <c r="AD23" i="28"/>
  <c r="AD14" i="28"/>
  <c r="Y15" i="28"/>
  <c r="Y16" i="28"/>
  <c r="Y17" i="28"/>
  <c r="Y18" i="28"/>
  <c r="Y19" i="28"/>
  <c r="Y20" i="28"/>
  <c r="Y21" i="28"/>
  <c r="Y22" i="28"/>
  <c r="Y23" i="28"/>
  <c r="Y1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T68" i="28"/>
  <c r="T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</calcChain>
</file>

<file path=xl/sharedStrings.xml><?xml version="1.0" encoding="utf-8"?>
<sst xmlns="http://schemas.openxmlformats.org/spreadsheetml/2006/main" count="1368" uniqueCount="356">
  <si>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</si>
  <si>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</si>
  <si>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</si>
  <si>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</si>
  <si>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</si>
  <si>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</si>
  <si>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</si>
  <si>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</si>
  <si>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</si>
  <si>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</si>
  <si>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</si>
  <si>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</si>
  <si>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</si>
  <si>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</si>
  <si>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</si>
  <si>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</si>
  <si>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</si>
  <si>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</si>
  <si>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</si>
  <si>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</si>
  <si>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</si>
  <si>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</si>
  <si>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</si>
  <si>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</si>
  <si>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</si>
  <si>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</si>
  <si>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</si>
  <si>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</si>
  <si>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</si>
  <si>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</si>
  <si>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</si>
  <si>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</si>
  <si>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</si>
  <si>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</si>
  <si>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</si>
  <si>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</si>
  <si>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</si>
  <si>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</si>
  <si>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</si>
  <si>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</si>
  <si>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</si>
  <si>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</si>
  <si>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</si>
  <si>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</si>
  <si>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</si>
  <si>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</si>
  <si>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</si>
  <si>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</si>
  <si>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</si>
  <si>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</si>
  <si>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</si>
  <si>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</si>
  <si>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</si>
  <si>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</si>
  <si>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</si>
  <si>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</si>
  <si>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</si>
  <si>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</si>
  <si>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</si>
  <si>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</si>
  <si>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</si>
  <si>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</si>
  <si>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</si>
  <si>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</si>
  <si>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</si>
  <si>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</si>
  <si>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</si>
  <si>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</si>
  <si>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</si>
  <si>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</si>
  <si>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</si>
  <si>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</si>
  <si>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</si>
  <si>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</si>
  <si>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</si>
  <si>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</si>
  <si>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</si>
  <si>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</si>
  <si>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</si>
  <si>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</si>
  <si>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</si>
  <si>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</si>
  <si>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</si>
  <si>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</si>
  <si>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</si>
  <si>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</si>
  <si>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</si>
  <si>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</si>
  <si>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</si>
  <si>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</si>
  <si>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</si>
  <si>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</si>
  <si>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</si>
  <si>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</si>
  <si>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</si>
  <si>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</si>
  <si>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</si>
  <si>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</si>
  <si>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</si>
  <si>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</si>
  <si>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</si>
  <si>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</si>
  <si>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</si>
  <si>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</si>
  <si>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</si>
  <si>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</si>
  <si>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</si>
  <si>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</si>
  <si>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</si>
  <si>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</si>
  <si>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</si>
  <si>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</si>
  <si>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</si>
  <si>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</si>
  <si>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</si>
  <si>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</si>
  <si>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</si>
  <si>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</si>
  <si>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</si>
  <si>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</si>
  <si>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</si>
  <si>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</si>
  <si>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</si>
  <si>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</si>
  <si>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</si>
  <si>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</si>
  <si>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</si>
  <si>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</si>
  <si>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</si>
  <si>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</si>
  <si>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</si>
  <si>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</si>
  <si>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</si>
  <si>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</si>
  <si>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</si>
  <si>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</si>
  <si>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</si>
  <si>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</si>
  <si>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</si>
  <si>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</si>
  <si>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</si>
  <si>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</si>
  <si>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</si>
  <si>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</si>
  <si>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</si>
  <si>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</si>
  <si>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</si>
  <si>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</si>
  <si>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</si>
  <si>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</si>
  <si>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</si>
  <si>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</si>
  <si>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</si>
  <si>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</si>
  <si>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</si>
  <si>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</si>
  <si>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</si>
  <si>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</si>
  <si>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</si>
  <si>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</si>
  <si>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</si>
  <si>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</si>
  <si>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</si>
  <si>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</si>
  <si>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</si>
  <si>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</si>
  <si>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</si>
  <si>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</si>
  <si>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</si>
  <si>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</si>
  <si>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</si>
  <si>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</si>
  <si>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</si>
  <si>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</si>
  <si>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</si>
  <si>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</si>
  <si>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</si>
  <si>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</si>
  <si>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</si>
  <si>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</si>
  <si>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</si>
  <si>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</si>
  <si>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</si>
  <si>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</si>
  <si>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</si>
  <si>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</si>
  <si>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</si>
  <si>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</si>
  <si>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</si>
  <si>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</si>
  <si>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</si>
  <si>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</si>
  <si>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</si>
  <si>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</si>
  <si>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</si>
  <si>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</si>
  <si>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</si>
  <si>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</si>
  <si>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</si>
  <si>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</si>
  <si>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</si>
  <si>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</si>
  <si>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</si>
  <si>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</si>
  <si>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</si>
  <si>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</si>
  <si>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</si>
  <si>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</si>
  <si>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</si>
  <si>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</si>
  <si>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</si>
  <si>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</si>
  <si>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</si>
  <si>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</si>
  <si>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</si>
  <si>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</si>
  <si>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</si>
  <si>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</si>
  <si>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</si>
  <si>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</si>
  <si>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</si>
  <si>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</si>
  <si>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</si>
  <si>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</si>
  <si>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</si>
  <si>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</si>
  <si>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</si>
  <si>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</si>
  <si>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</si>
  <si>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</si>
  <si>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</si>
  <si>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</si>
  <si>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</si>
  <si>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</si>
  <si>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</si>
  <si>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</si>
  <si>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</si>
  <si>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</si>
  <si>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</si>
  <si>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</si>
  <si>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</si>
  <si>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</si>
  <si>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</si>
  <si>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</si>
  <si>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</si>
  <si>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</si>
  <si>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</si>
  <si>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</si>
  <si>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</si>
  <si>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</si>
  <si>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</si>
  <si>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</si>
  <si>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</si>
  <si>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</si>
  <si>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</si>
  <si>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</si>
  <si>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</si>
  <si>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</si>
  <si>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</si>
  <si>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</si>
  <si>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</si>
  <si>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</si>
  <si>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</si>
  <si>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</si>
  <si>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</si>
  <si>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</si>
  <si>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</si>
  <si>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</si>
  <si>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</si>
  <si>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</si>
  <si>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</si>
  <si>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</si>
  <si>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</si>
  <si>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</si>
  <si>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</si>
  <si>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</si>
  <si>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</si>
  <si>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</si>
  <si>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</si>
  <si>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</si>
  <si>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</si>
  <si>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</si>
  <si>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</si>
  <si>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id,lv,rowId</t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</si>
  <si>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</si>
  <si>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</si>
  <si>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</si>
  <si>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</si>
  <si>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</si>
  <si>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</si>
  <si>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</si>
  <si>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</si>
  <si>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</si>
  <si>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</si>
  <si>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</si>
  <si>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</si>
  <si>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</si>
  <si>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</si>
  <si>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</si>
  <si>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</si>
  <si>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</si>
  <si>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</si>
  <si>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</si>
  <si>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</si>
  <si>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</si>
  <si>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</si>
  <si>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</si>
  <si>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</si>
  <si>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</si>
  <si>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</si>
  <si>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</si>
  <si>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</si>
  <si>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</si>
  <si>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</si>
  <si>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</si>
  <si>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</si>
  <si>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</si>
  <si>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</si>
  <si>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</si>
  <si>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</si>
  <si>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</si>
  <si>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</si>
  <si>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</si>
  <si>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</si>
  <si>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</si>
  <si>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</si>
  <si>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</si>
  <si>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</si>
  <si>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</si>
  <si>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</si>
  <si>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</si>
  <si>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</si>
  <si>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</si>
  <si>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</si>
  <si>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</si>
  <si>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</si>
  <si>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</si>
  <si>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</si>
  <si>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</si>
  <si>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</si>
  <si>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</si>
  <si>
    <t>pet201</t>
    <phoneticPr fontId="3" type="noConversion"/>
  </si>
  <si>
    <t>pet202</t>
  </si>
  <si>
    <t>pet203</t>
  </si>
  <si>
    <t>pet301</t>
    <phoneticPr fontId="3" type="noConversion"/>
  </si>
  <si>
    <t>pet302</t>
  </si>
  <si>
    <t>pet303</t>
  </si>
  <si>
    <t>pet401</t>
    <phoneticPr fontId="3" type="noConversion"/>
  </si>
  <si>
    <t>pet402</t>
  </si>
  <si>
    <t>pet403</t>
  </si>
  <si>
    <t>pet501</t>
    <phoneticPr fontId="3" type="noConversion"/>
  </si>
  <si>
    <t>pet502</t>
  </si>
  <si>
    <t>pet503</t>
  </si>
  <si>
    <t>pet504</t>
  </si>
  <si>
    <t>quality</t>
    <phoneticPr fontId="3" type="noConversion"/>
  </si>
  <si>
    <t>品质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</si>
</sst>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5" sqref="A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218</v>
      </c>
      <c r="B2" s="3" t="s">
        <v>222</v>
      </c>
      <c r="C2" s="3"/>
      <c r="D2" s="3" t="s">
        <v>224</v>
      </c>
      <c r="E2" s="3" t="s">
        <v>225</v>
      </c>
      <c r="F2" s="3"/>
      <c r="G2" s="2" t="b">
        <v>1</v>
      </c>
    </row>
    <row r="3" spans="1:7" ht="57.75" customHeight="1" x14ac:dyDescent="0.2">
      <c r="A3" s="3" t="s">
        <v>220</v>
      </c>
      <c r="B3" s="2" t="s">
        <v>221</v>
      </c>
      <c r="C3" s="2"/>
      <c r="D3" s="3" t="s">
        <v>223</v>
      </c>
      <c r="E3" s="3" t="s">
        <v>228</v>
      </c>
      <c r="F3" s="2"/>
      <c r="G3" s="2" t="b">
        <v>1</v>
      </c>
    </row>
    <row r="4" spans="1:7" ht="54" customHeight="1" x14ac:dyDescent="0.2">
      <c r="A4" s="3" t="s">
        <v>218</v>
      </c>
      <c r="B4" s="2"/>
      <c r="C4" s="3" t="s">
        <v>222</v>
      </c>
      <c r="D4" s="3" t="s">
        <v>227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219</v>
      </c>
      <c r="B5" s="3"/>
      <c r="C5" s="3" t="s">
        <v>226</v>
      </c>
      <c r="D5" s="3" t="s">
        <v>227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258</v>
      </c>
      <c r="B6" s="3" t="s">
        <v>259</v>
      </c>
      <c r="C6" s="2"/>
      <c r="D6" s="3" t="s">
        <v>264</v>
      </c>
      <c r="E6" s="3" t="s">
        <v>265</v>
      </c>
      <c r="F6" s="2"/>
      <c r="G6" s="2" t="b">
        <v>1</v>
      </c>
    </row>
    <row r="7" spans="1:7" ht="36.75" customHeight="1" x14ac:dyDescent="0.2">
      <c r="A7" s="3" t="s">
        <v>258</v>
      </c>
      <c r="B7" s="2"/>
      <c r="C7" s="3" t="s">
        <v>259</v>
      </c>
      <c r="D7" s="3" t="s">
        <v>260</v>
      </c>
      <c r="E7" s="3" t="s">
        <v>260</v>
      </c>
      <c r="F7" s="2"/>
      <c r="G7" s="2" t="b">
        <v>1</v>
      </c>
    </row>
    <row r="8" spans="1:7" ht="32.25" customHeight="1" x14ac:dyDescent="0.2">
      <c r="A8" s="2" t="s">
        <v>280</v>
      </c>
      <c r="B8" s="3" t="s">
        <v>281</v>
      </c>
      <c r="C8" s="2"/>
      <c r="D8" s="3" t="s">
        <v>282</v>
      </c>
      <c r="E8" s="3" t="s">
        <v>283</v>
      </c>
      <c r="F8" s="2"/>
      <c r="G8" s="2" t="b">
        <v>1</v>
      </c>
    </row>
    <row r="9" spans="1:7" ht="30" customHeight="1" x14ac:dyDescent="0.2">
      <c r="A9" s="2" t="s">
        <v>280</v>
      </c>
      <c r="B9" s="2"/>
      <c r="C9" s="3" t="s">
        <v>281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H16"/>
  <sheetViews>
    <sheetView tabSelected="1" workbookViewId="0">
      <selection activeCell="N19" sqref="N19"/>
    </sheetView>
  </sheetViews>
  <sheetFormatPr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4" t="s">
        <v>8</v>
      </c>
      <c r="B1" s="4" t="s">
        <v>9</v>
      </c>
      <c r="C1" s="4" t="s">
        <v>65</v>
      </c>
      <c r="D1" s="4" t="s">
        <v>354</v>
      </c>
      <c r="E1" s="4" t="s">
        <v>268</v>
      </c>
      <c r="F1" s="4" t="s">
        <v>140</v>
      </c>
      <c r="G1" s="4" t="s">
        <v>10</v>
      </c>
      <c r="H1" s="4" t="s">
        <v>12</v>
      </c>
    </row>
    <row r="2" spans="1:8" x14ac:dyDescent="0.2">
      <c r="A2" t="s">
        <v>29</v>
      </c>
      <c r="B2" t="s">
        <v>26</v>
      </c>
      <c r="C2" t="s">
        <v>26</v>
      </c>
      <c r="D2" t="s">
        <v>29</v>
      </c>
      <c r="E2" t="s">
        <v>26</v>
      </c>
      <c r="F2" t="s">
        <v>26</v>
      </c>
      <c r="G2" t="s">
        <v>26</v>
      </c>
      <c r="H2" t="s">
        <v>23</v>
      </c>
    </row>
    <row r="3" spans="1:8" ht="15" x14ac:dyDescent="0.2">
      <c r="A3" s="1" t="s">
        <v>31</v>
      </c>
      <c r="B3" s="1" t="s">
        <v>30</v>
      </c>
      <c r="C3" s="1" t="s">
        <v>66</v>
      </c>
      <c r="D3" s="1" t="s">
        <v>355</v>
      </c>
      <c r="E3" s="1" t="s">
        <v>267</v>
      </c>
      <c r="F3" s="1" t="s">
        <v>67</v>
      </c>
      <c r="G3" s="1" t="s">
        <v>28</v>
      </c>
      <c r="H3" s="1" t="s">
        <v>24</v>
      </c>
    </row>
    <row r="4" spans="1:8" ht="16.5" x14ac:dyDescent="0.2">
      <c r="A4" s="2">
        <v>1</v>
      </c>
      <c r="B4" s="2">
        <v>101</v>
      </c>
      <c r="C4" s="2" t="s">
        <v>68</v>
      </c>
      <c r="D4" s="2">
        <v>2</v>
      </c>
      <c r="E4" s="2">
        <v>101</v>
      </c>
      <c r="F4" s="2" t="s">
        <v>68</v>
      </c>
      <c r="G4" s="3" t="s">
        <v>341</v>
      </c>
      <c r="H4" s="2">
        <v>40</v>
      </c>
    </row>
    <row r="5" spans="1:8" ht="16.5" x14ac:dyDescent="0.2">
      <c r="A5" s="2">
        <v>2</v>
      </c>
      <c r="B5" s="2">
        <v>102</v>
      </c>
      <c r="C5" s="2" t="s">
        <v>69</v>
      </c>
      <c r="D5" s="2">
        <v>2</v>
      </c>
      <c r="E5" s="2">
        <v>101</v>
      </c>
      <c r="F5" s="2" t="s">
        <v>69</v>
      </c>
      <c r="G5" s="3" t="s">
        <v>342</v>
      </c>
      <c r="H5" s="2">
        <v>40</v>
      </c>
    </row>
    <row r="6" spans="1:8" ht="16.5" x14ac:dyDescent="0.2">
      <c r="A6" s="2">
        <v>3</v>
      </c>
      <c r="B6" s="2">
        <v>103</v>
      </c>
      <c r="C6" s="2" t="s">
        <v>70</v>
      </c>
      <c r="D6" s="2">
        <v>2</v>
      </c>
      <c r="E6" s="2">
        <v>101</v>
      </c>
      <c r="F6" s="2" t="s">
        <v>70</v>
      </c>
      <c r="G6" s="3" t="s">
        <v>343</v>
      </c>
      <c r="H6" s="2">
        <v>40</v>
      </c>
    </row>
    <row r="7" spans="1:8" ht="16.5" x14ac:dyDescent="0.2">
      <c r="A7" s="2">
        <v>4</v>
      </c>
      <c r="B7" s="2">
        <v>201</v>
      </c>
      <c r="C7" s="2" t="s">
        <v>71</v>
      </c>
      <c r="D7" s="2">
        <v>3</v>
      </c>
      <c r="E7" s="2">
        <v>102</v>
      </c>
      <c r="F7" s="2" t="s">
        <v>71</v>
      </c>
      <c r="G7" s="3" t="s">
        <v>344</v>
      </c>
      <c r="H7" s="2">
        <v>40</v>
      </c>
    </row>
    <row r="8" spans="1:8" ht="16.5" x14ac:dyDescent="0.2">
      <c r="A8" s="2">
        <v>5</v>
      </c>
      <c r="B8" s="2">
        <v>202</v>
      </c>
      <c r="C8" s="2" t="s">
        <v>72</v>
      </c>
      <c r="D8" s="2">
        <v>3</v>
      </c>
      <c r="E8" s="2">
        <v>102</v>
      </c>
      <c r="F8" s="2" t="s">
        <v>72</v>
      </c>
      <c r="G8" s="3" t="s">
        <v>345</v>
      </c>
      <c r="H8" s="2">
        <v>40</v>
      </c>
    </row>
    <row r="9" spans="1:8" ht="16.5" x14ac:dyDescent="0.2">
      <c r="A9" s="2">
        <v>6</v>
      </c>
      <c r="B9" s="2">
        <v>203</v>
      </c>
      <c r="C9" s="2" t="s">
        <v>73</v>
      </c>
      <c r="D9" s="2">
        <v>3</v>
      </c>
      <c r="E9" s="2">
        <v>102</v>
      </c>
      <c r="F9" s="2" t="s">
        <v>73</v>
      </c>
      <c r="G9" s="3" t="s">
        <v>346</v>
      </c>
      <c r="H9" s="2">
        <v>40</v>
      </c>
    </row>
    <row r="10" spans="1:8" ht="16.5" x14ac:dyDescent="0.2">
      <c r="A10" s="2">
        <v>7</v>
      </c>
      <c r="B10" s="2">
        <v>301</v>
      </c>
      <c r="C10" s="2" t="s">
        <v>74</v>
      </c>
      <c r="D10" s="2">
        <v>4</v>
      </c>
      <c r="E10" s="2">
        <v>103</v>
      </c>
      <c r="F10" s="2" t="s">
        <v>74</v>
      </c>
      <c r="G10" s="3" t="s">
        <v>347</v>
      </c>
      <c r="H10" s="2">
        <v>40</v>
      </c>
    </row>
    <row r="11" spans="1:8" ht="16.5" x14ac:dyDescent="0.2">
      <c r="A11" s="2">
        <v>8</v>
      </c>
      <c r="B11" s="2">
        <v>302</v>
      </c>
      <c r="C11" s="2" t="s">
        <v>75</v>
      </c>
      <c r="D11" s="2">
        <v>4</v>
      </c>
      <c r="E11" s="2">
        <v>103</v>
      </c>
      <c r="F11" s="2" t="s">
        <v>75</v>
      </c>
      <c r="G11" s="3" t="s">
        <v>348</v>
      </c>
      <c r="H11" s="2">
        <v>40</v>
      </c>
    </row>
    <row r="12" spans="1:8" ht="16.5" x14ac:dyDescent="0.2">
      <c r="A12" s="2">
        <v>9</v>
      </c>
      <c r="B12" s="2">
        <v>303</v>
      </c>
      <c r="C12" s="2" t="s">
        <v>76</v>
      </c>
      <c r="D12" s="2">
        <v>4</v>
      </c>
      <c r="E12" s="2">
        <v>103</v>
      </c>
      <c r="F12" s="2" t="s">
        <v>76</v>
      </c>
      <c r="G12" s="3" t="s">
        <v>349</v>
      </c>
      <c r="H12" s="2">
        <v>40</v>
      </c>
    </row>
    <row r="13" spans="1:8" ht="16.5" x14ac:dyDescent="0.2">
      <c r="A13" s="2">
        <v>10</v>
      </c>
      <c r="B13" s="2">
        <v>401</v>
      </c>
      <c r="C13" s="2" t="s">
        <v>77</v>
      </c>
      <c r="D13" s="2">
        <v>5</v>
      </c>
      <c r="E13" s="2">
        <v>104</v>
      </c>
      <c r="F13" s="2" t="s">
        <v>77</v>
      </c>
      <c r="G13" s="3" t="s">
        <v>350</v>
      </c>
      <c r="H13" s="2">
        <v>40</v>
      </c>
    </row>
    <row r="14" spans="1:8" ht="16.5" x14ac:dyDescent="0.2">
      <c r="A14" s="2">
        <v>11</v>
      </c>
      <c r="B14" s="2">
        <v>402</v>
      </c>
      <c r="C14" s="2" t="s">
        <v>78</v>
      </c>
      <c r="D14" s="2">
        <v>5</v>
      </c>
      <c r="E14" s="2">
        <v>104</v>
      </c>
      <c r="F14" s="2" t="s">
        <v>78</v>
      </c>
      <c r="G14" s="3" t="s">
        <v>351</v>
      </c>
      <c r="H14" s="2">
        <v>40</v>
      </c>
    </row>
    <row r="15" spans="1:8" ht="16.5" x14ac:dyDescent="0.2">
      <c r="A15" s="2">
        <v>12</v>
      </c>
      <c r="B15" s="2">
        <v>403</v>
      </c>
      <c r="C15" s="2" t="s">
        <v>79</v>
      </c>
      <c r="D15" s="2">
        <v>5</v>
      </c>
      <c r="E15" s="2">
        <v>104</v>
      </c>
      <c r="F15" s="2" t="s">
        <v>79</v>
      </c>
      <c r="G15" s="3" t="s">
        <v>352</v>
      </c>
      <c r="H15" s="2">
        <v>40</v>
      </c>
    </row>
    <row r="16" spans="1:8" ht="16.5" x14ac:dyDescent="0.2">
      <c r="A16" s="2">
        <v>13</v>
      </c>
      <c r="B16" s="2">
        <v>404</v>
      </c>
      <c r="C16" s="2" t="s">
        <v>80</v>
      </c>
      <c r="D16" s="2">
        <v>5</v>
      </c>
      <c r="E16" s="2">
        <v>104</v>
      </c>
      <c r="F16" s="2" t="s">
        <v>80</v>
      </c>
      <c r="G16" s="3" t="s">
        <v>353</v>
      </c>
      <c r="H16" s="2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workbookViewId="0">
      <selection activeCell="F6" sqref="F6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269</v>
      </c>
      <c r="D1" s="4" t="s">
        <v>277</v>
      </c>
      <c r="E1" s="4" t="s">
        <v>338</v>
      </c>
      <c r="F1" s="4" t="s">
        <v>340</v>
      </c>
      <c r="G1" s="4"/>
      <c r="H1" s="5" t="s">
        <v>271</v>
      </c>
      <c r="I1" s="5" t="s">
        <v>272</v>
      </c>
      <c r="J1" s="5" t="s">
        <v>273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270</v>
      </c>
      <c r="D3" s="1" t="s">
        <v>278</v>
      </c>
      <c r="E3" s="1" t="s">
        <v>339</v>
      </c>
      <c r="F3" s="1"/>
      <c r="G3" s="1"/>
      <c r="H3" s="1" t="s">
        <v>274</v>
      </c>
      <c r="I3" s="1" t="s">
        <v>275</v>
      </c>
      <c r="J3" s="1" t="s">
        <v>276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10</v>
      </c>
      <c r="F4" s="2">
        <f>SUM(E$4:E4)</f>
        <v>10</v>
      </c>
      <c r="G4" s="2"/>
      <c r="H4" s="2" t="s">
        <v>279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20</v>
      </c>
      <c r="F5" s="2">
        <f>SUM(E$4:E5)</f>
        <v>30</v>
      </c>
      <c r="G5" s="2"/>
      <c r="H5" s="2" t="s">
        <v>279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30</v>
      </c>
      <c r="F6" s="2">
        <f>SUM(E$4:E6)</f>
        <v>60</v>
      </c>
      <c r="G6" s="2"/>
      <c r="H6" s="2" t="s">
        <v>279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40</v>
      </c>
      <c r="F7" s="2">
        <f>SUM(E$4:E7)</f>
        <v>100</v>
      </c>
      <c r="G7" s="2"/>
      <c r="H7" s="2" t="s">
        <v>279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50</v>
      </c>
      <c r="F8" s="2">
        <f>SUM(E$4:E8)</f>
        <v>150</v>
      </c>
      <c r="G8" s="2"/>
      <c r="H8" s="2" t="s">
        <v>279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60</v>
      </c>
      <c r="F9" s="2">
        <f>SUM(E$4:E9)</f>
        <v>210</v>
      </c>
      <c r="G9" s="2"/>
      <c r="H9" s="2" t="s">
        <v>279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70</v>
      </c>
      <c r="F10" s="2">
        <f>SUM(E$4:E10)</f>
        <v>280</v>
      </c>
      <c r="G10" s="2"/>
      <c r="H10" s="2" t="s">
        <v>279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80</v>
      </c>
      <c r="F11" s="2">
        <f>SUM(E$4:E11)</f>
        <v>360</v>
      </c>
      <c r="G11" s="2"/>
      <c r="H11" s="2" t="s">
        <v>279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90</v>
      </c>
      <c r="F12" s="2">
        <f>SUM(E$4:E12)</f>
        <v>450</v>
      </c>
      <c r="G12" s="2"/>
      <c r="H12" s="2" t="s">
        <v>279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100</v>
      </c>
      <c r="F13" s="2">
        <f>SUM(E$4:E13)</f>
        <v>550</v>
      </c>
      <c r="G13" s="2"/>
      <c r="H13" s="2" t="s">
        <v>279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110</v>
      </c>
      <c r="F14" s="2">
        <f>SUM(E$4:E14)</f>
        <v>660</v>
      </c>
      <c r="G14" s="2"/>
      <c r="H14" s="2" t="s">
        <v>279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120</v>
      </c>
      <c r="F15" s="2">
        <f>SUM(E$4:E15)</f>
        <v>780</v>
      </c>
      <c r="G15" s="2"/>
      <c r="H15" s="2" t="s">
        <v>279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130</v>
      </c>
      <c r="F16" s="2">
        <f>SUM(E$4:E16)</f>
        <v>910</v>
      </c>
      <c r="G16" s="2"/>
      <c r="H16" s="2" t="s">
        <v>279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140</v>
      </c>
      <c r="F17" s="2">
        <f>SUM(E$4:E17)</f>
        <v>1050</v>
      </c>
      <c r="G17" s="2"/>
      <c r="H17" s="2" t="s">
        <v>279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150</v>
      </c>
      <c r="F18" s="2">
        <f>SUM(E$4:E18)</f>
        <v>1200</v>
      </c>
      <c r="G18" s="2"/>
      <c r="H18" s="2" t="s">
        <v>279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160</v>
      </c>
      <c r="F19" s="2">
        <f>SUM(E$4:E19)</f>
        <v>1360</v>
      </c>
      <c r="G19" s="2"/>
      <c r="H19" s="2" t="s">
        <v>279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170</v>
      </c>
      <c r="F20" s="2">
        <f>SUM(E$4:E20)</f>
        <v>1530</v>
      </c>
      <c r="G20" s="2"/>
      <c r="H20" s="2" t="s">
        <v>279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180</v>
      </c>
      <c r="F21" s="2">
        <f>SUM(E$4:E21)</f>
        <v>1710</v>
      </c>
      <c r="G21" s="2"/>
      <c r="H21" s="2" t="s">
        <v>279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190</v>
      </c>
      <c r="F22" s="2">
        <f>SUM(E$4:E22)</f>
        <v>1900</v>
      </c>
      <c r="G22" s="2"/>
      <c r="H22" s="2" t="s">
        <v>279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200</v>
      </c>
      <c r="F23" s="2">
        <f>SUM(E$4:E23)</f>
        <v>2100</v>
      </c>
      <c r="G23" s="2"/>
      <c r="H23" s="2" t="s">
        <v>279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210</v>
      </c>
      <c r="F24" s="2">
        <f>SUM(E$4:E24)</f>
        <v>2310</v>
      </c>
      <c r="G24" s="2"/>
      <c r="H24" s="2" t="s">
        <v>279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220</v>
      </c>
      <c r="F25" s="2">
        <f>SUM(E$4:E25)</f>
        <v>2530</v>
      </c>
      <c r="G25" s="2"/>
      <c r="H25" s="2" t="s">
        <v>279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230</v>
      </c>
      <c r="F26" s="2">
        <f>SUM(E$4:E26)</f>
        <v>2760</v>
      </c>
      <c r="G26" s="2"/>
      <c r="H26" s="2" t="s">
        <v>279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240</v>
      </c>
      <c r="F27" s="2">
        <f>SUM(E$4:E27)</f>
        <v>3000</v>
      </c>
      <c r="G27" s="2"/>
      <c r="H27" s="2" t="s">
        <v>279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250</v>
      </c>
      <c r="F28" s="2">
        <f>SUM(E$4:E28)</f>
        <v>3250</v>
      </c>
      <c r="G28" s="2"/>
      <c r="H28" s="2" t="s">
        <v>279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260</v>
      </c>
      <c r="F29" s="2">
        <f>SUM(E$4:E29)</f>
        <v>3510</v>
      </c>
      <c r="G29" s="2"/>
      <c r="H29" s="2" t="s">
        <v>279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270</v>
      </c>
      <c r="F30" s="2">
        <f>SUM(E$4:E30)</f>
        <v>3780</v>
      </c>
      <c r="G30" s="2"/>
      <c r="H30" s="2" t="s">
        <v>279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280</v>
      </c>
      <c r="F31" s="2">
        <f>SUM(E$4:E31)</f>
        <v>4060</v>
      </c>
      <c r="G31" s="2"/>
      <c r="H31" s="2" t="s">
        <v>279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290</v>
      </c>
      <c r="F32" s="2">
        <f>SUM(E$4:E32)</f>
        <v>4350</v>
      </c>
      <c r="G32" s="2"/>
      <c r="H32" s="2" t="s">
        <v>279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300</v>
      </c>
      <c r="F33" s="2">
        <f>SUM(E$4:E33)</f>
        <v>4650</v>
      </c>
      <c r="G33" s="2"/>
      <c r="H33" s="2" t="s">
        <v>279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310</v>
      </c>
      <c r="F34" s="2">
        <f>SUM(E$4:E34)</f>
        <v>4960</v>
      </c>
      <c r="G34" s="2"/>
      <c r="H34" s="2" t="s">
        <v>279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320</v>
      </c>
      <c r="F35" s="2">
        <f>SUM(E$4:E35)</f>
        <v>5280</v>
      </c>
      <c r="G35" s="2"/>
      <c r="H35" s="2" t="s">
        <v>279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330</v>
      </c>
      <c r="F36" s="2">
        <f>SUM(E$4:E36)</f>
        <v>5610</v>
      </c>
      <c r="G36" s="2"/>
      <c r="H36" s="2" t="s">
        <v>279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340</v>
      </c>
      <c r="F37" s="2">
        <f>SUM(E$4:E37)</f>
        <v>5950</v>
      </c>
      <c r="G37" s="2"/>
      <c r="H37" s="2" t="s">
        <v>279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350</v>
      </c>
      <c r="F38" s="2">
        <f>SUM(E$4:E38)</f>
        <v>6300</v>
      </c>
      <c r="G38" s="2"/>
      <c r="H38" s="2" t="s">
        <v>279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360</v>
      </c>
      <c r="F39" s="2">
        <f>SUM(E$4:E39)</f>
        <v>6660</v>
      </c>
      <c r="G39" s="2"/>
      <c r="H39" s="2" t="s">
        <v>279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370</v>
      </c>
      <c r="F40" s="2">
        <f>SUM(E$4:E40)</f>
        <v>7030</v>
      </c>
      <c r="G40" s="2"/>
      <c r="H40" s="2" t="s">
        <v>279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380</v>
      </c>
      <c r="F41" s="2">
        <f>SUM(E$4:E41)</f>
        <v>7410</v>
      </c>
      <c r="G41" s="2"/>
      <c r="H41" s="2" t="s">
        <v>279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390</v>
      </c>
      <c r="F42" s="2">
        <f>SUM(E$4:E42)</f>
        <v>7800</v>
      </c>
      <c r="G42" s="2"/>
      <c r="H42" s="2" t="s">
        <v>279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400</v>
      </c>
      <c r="F43" s="2">
        <f>SUM(E$4:E43)</f>
        <v>8200</v>
      </c>
      <c r="G43" s="2"/>
      <c r="H43" s="2" t="s">
        <v>279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410</v>
      </c>
      <c r="F44" s="2">
        <f>SUM(E$4:E44)</f>
        <v>8610</v>
      </c>
      <c r="G44" s="2"/>
      <c r="H44" s="2" t="s">
        <v>279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420</v>
      </c>
      <c r="F45" s="2">
        <f>SUM(E$4:E45)</f>
        <v>9030</v>
      </c>
      <c r="G45" s="2"/>
      <c r="H45" s="2" t="s">
        <v>279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430</v>
      </c>
      <c r="F46" s="2">
        <f>SUM(E$4:E46)</f>
        <v>9460</v>
      </c>
      <c r="G46" s="2"/>
      <c r="H46" s="2" t="s">
        <v>279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440</v>
      </c>
      <c r="F47" s="2">
        <f>SUM(E$4:E47)</f>
        <v>9900</v>
      </c>
      <c r="G47" s="2"/>
      <c r="H47" s="2" t="s">
        <v>279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450</v>
      </c>
      <c r="F48" s="2">
        <f>SUM(E$4:E48)</f>
        <v>10350</v>
      </c>
      <c r="G48" s="2"/>
      <c r="H48" s="2" t="s">
        <v>279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460</v>
      </c>
      <c r="F49" s="2">
        <f>SUM(E$4:E49)</f>
        <v>10810</v>
      </c>
      <c r="G49" s="2"/>
      <c r="H49" s="2" t="s">
        <v>279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470</v>
      </c>
      <c r="F50" s="2">
        <f>SUM(E$4:E50)</f>
        <v>11280</v>
      </c>
      <c r="G50" s="2"/>
      <c r="H50" s="2" t="s">
        <v>279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480</v>
      </c>
      <c r="F51" s="2">
        <f>SUM(E$4:E51)</f>
        <v>11760</v>
      </c>
      <c r="G51" s="2"/>
      <c r="H51" s="2" t="s">
        <v>279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490</v>
      </c>
      <c r="F52" s="2">
        <f>SUM(E$4:E52)</f>
        <v>12250</v>
      </c>
      <c r="G52" s="2"/>
      <c r="H52" s="2" t="s">
        <v>279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500</v>
      </c>
      <c r="F53" s="2">
        <f>SUM(E$4:E53)</f>
        <v>12750</v>
      </c>
      <c r="G53" s="2"/>
      <c r="H53" s="2" t="s">
        <v>279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510</v>
      </c>
      <c r="F54" s="2">
        <f>SUM(E$4:E54)</f>
        <v>13260</v>
      </c>
      <c r="G54" s="2"/>
      <c r="H54" s="2" t="s">
        <v>279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520</v>
      </c>
      <c r="F55" s="2">
        <f>SUM(E$4:E55)</f>
        <v>13780</v>
      </c>
      <c r="G55" s="2"/>
      <c r="H55" s="2" t="s">
        <v>279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530</v>
      </c>
      <c r="F56" s="2">
        <f>SUM(E$4:E56)</f>
        <v>14310</v>
      </c>
      <c r="G56" s="2"/>
      <c r="H56" s="2" t="s">
        <v>279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540</v>
      </c>
      <c r="F57" s="2">
        <f>SUM(E$4:E57)</f>
        <v>14850</v>
      </c>
      <c r="G57" s="2"/>
      <c r="H57" s="2" t="s">
        <v>279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550</v>
      </c>
      <c r="F58" s="2">
        <f>SUM(E$4:E58)</f>
        <v>15400</v>
      </c>
      <c r="G58" s="2"/>
      <c r="H58" s="2" t="s">
        <v>279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560</v>
      </c>
      <c r="F59" s="2">
        <f>SUM(E$4:E59)</f>
        <v>15960</v>
      </c>
      <c r="G59" s="2"/>
      <c r="H59" s="2" t="s">
        <v>279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570</v>
      </c>
      <c r="F60" s="2">
        <f>SUM(E$4:E60)</f>
        <v>16530</v>
      </c>
      <c r="G60" s="2"/>
      <c r="H60" s="2" t="s">
        <v>279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580</v>
      </c>
      <c r="F61" s="2">
        <f>SUM(E$4:E61)</f>
        <v>17110</v>
      </c>
      <c r="G61" s="2"/>
      <c r="H61" s="2" t="s">
        <v>279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590</v>
      </c>
      <c r="F62" s="2">
        <f>SUM(E$4:E62)</f>
        <v>17700</v>
      </c>
      <c r="G62" s="2"/>
      <c r="H62" s="2" t="s">
        <v>279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600</v>
      </c>
      <c r="F63" s="2">
        <f>SUM(E$4:E63)</f>
        <v>18300</v>
      </c>
      <c r="G63" s="2"/>
      <c r="H63" s="2" t="s">
        <v>279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610</v>
      </c>
      <c r="F64" s="2">
        <f>SUM(E$4:E64)</f>
        <v>18910</v>
      </c>
      <c r="G64" s="2"/>
      <c r="H64" s="2" t="s">
        <v>279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620</v>
      </c>
      <c r="F65" s="2">
        <f>SUM(E$4:E65)</f>
        <v>19530</v>
      </c>
      <c r="G65" s="2"/>
      <c r="H65" s="2" t="s">
        <v>279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630</v>
      </c>
      <c r="F66" s="2">
        <f>SUM(E$4:E66)</f>
        <v>20160</v>
      </c>
      <c r="G66" s="2"/>
      <c r="H66" s="2" t="s">
        <v>279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640</v>
      </c>
      <c r="F67" s="2">
        <f>SUM(E$4:E67)</f>
        <v>20800</v>
      </c>
      <c r="G67" s="2"/>
      <c r="H67" s="2" t="s">
        <v>279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650</v>
      </c>
      <c r="F68" s="2">
        <f>SUM(E$4:E68)</f>
        <v>21450</v>
      </c>
      <c r="G68" s="2"/>
      <c r="H68" s="2" t="s">
        <v>279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660</v>
      </c>
      <c r="F69" s="2">
        <f>SUM(E$4:E69)</f>
        <v>22110</v>
      </c>
      <c r="G69" s="2"/>
      <c r="H69" s="2" t="s">
        <v>279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670</v>
      </c>
      <c r="F70" s="2">
        <f>SUM(E$4:E70)</f>
        <v>22780</v>
      </c>
      <c r="G70" s="2"/>
      <c r="H70" s="2" t="s">
        <v>279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680</v>
      </c>
      <c r="F71" s="2">
        <f>SUM(E$4:E71)</f>
        <v>23460</v>
      </c>
      <c r="G71" s="2"/>
      <c r="H71" s="2" t="s">
        <v>279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690</v>
      </c>
      <c r="F72" s="2">
        <f>SUM(E$4:E72)</f>
        <v>24150</v>
      </c>
      <c r="G72" s="2"/>
      <c r="H72" s="2" t="s">
        <v>279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700</v>
      </c>
      <c r="F73" s="2">
        <f>SUM(E$4:E73)</f>
        <v>24850</v>
      </c>
      <c r="G73" s="2"/>
      <c r="H73" s="2" t="s">
        <v>279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710</v>
      </c>
      <c r="F74" s="2">
        <f>SUM(E$4:E74)</f>
        <v>25560</v>
      </c>
      <c r="G74" s="2"/>
      <c r="H74" s="2" t="s">
        <v>279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720</v>
      </c>
      <c r="F75" s="2">
        <f>SUM(E$4:E75)</f>
        <v>26280</v>
      </c>
      <c r="G75" s="2"/>
      <c r="H75" s="2" t="s">
        <v>279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730</v>
      </c>
      <c r="F76" s="2">
        <f>SUM(E$4:E76)</f>
        <v>27010</v>
      </c>
      <c r="G76" s="2"/>
      <c r="H76" s="2" t="s">
        <v>279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740</v>
      </c>
      <c r="F77" s="2">
        <f>SUM(E$4:E77)</f>
        <v>27750</v>
      </c>
      <c r="G77" s="2"/>
      <c r="H77" s="2" t="s">
        <v>279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750</v>
      </c>
      <c r="F78" s="2">
        <f>SUM(E$4:E78)</f>
        <v>28500</v>
      </c>
      <c r="G78" s="2"/>
      <c r="H78" s="2" t="s">
        <v>279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760</v>
      </c>
      <c r="F79" s="2">
        <f>SUM(E$4:E79)</f>
        <v>29260</v>
      </c>
      <c r="G79" s="2"/>
      <c r="H79" s="2" t="s">
        <v>279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770</v>
      </c>
      <c r="F80" s="2">
        <f>SUM(E$4:E80)</f>
        <v>30030</v>
      </c>
      <c r="G80" s="2"/>
      <c r="H80" s="2" t="s">
        <v>279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780</v>
      </c>
      <c r="F81" s="2">
        <f>SUM(E$4:E81)</f>
        <v>30810</v>
      </c>
      <c r="G81" s="2"/>
      <c r="H81" s="2" t="s">
        <v>279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790</v>
      </c>
      <c r="F82" s="2">
        <f>SUM(E$4:E82)</f>
        <v>31600</v>
      </c>
      <c r="G82" s="2"/>
      <c r="H82" s="2" t="s">
        <v>279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800</v>
      </c>
      <c r="F83" s="2">
        <f>SUM(E$4:E83)</f>
        <v>32400</v>
      </c>
      <c r="G83" s="2"/>
      <c r="H83" s="2" t="s">
        <v>279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810</v>
      </c>
      <c r="F84" s="2">
        <f>SUM(E$4:E84)</f>
        <v>33210</v>
      </c>
      <c r="G84" s="2"/>
      <c r="H84" s="2" t="s">
        <v>279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820</v>
      </c>
      <c r="F85" s="2">
        <f>SUM(E$4:E85)</f>
        <v>34030</v>
      </c>
      <c r="G85" s="2"/>
      <c r="H85" s="2" t="s">
        <v>279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830</v>
      </c>
      <c r="F86" s="2">
        <f>SUM(E$4:E86)</f>
        <v>34860</v>
      </c>
      <c r="G86" s="2"/>
      <c r="H86" s="2" t="s">
        <v>279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840</v>
      </c>
      <c r="F87" s="2">
        <f>SUM(E$4:E87)</f>
        <v>35700</v>
      </c>
      <c r="G87" s="2"/>
      <c r="H87" s="2" t="s">
        <v>279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850</v>
      </c>
      <c r="F88" s="2">
        <f>SUM(E$4:E88)</f>
        <v>36550</v>
      </c>
      <c r="G88" s="2"/>
      <c r="H88" s="2" t="s">
        <v>279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860</v>
      </c>
      <c r="F89" s="2">
        <f>SUM(E$4:E89)</f>
        <v>37410</v>
      </c>
      <c r="G89" s="2"/>
      <c r="H89" s="2" t="s">
        <v>279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870</v>
      </c>
      <c r="F90" s="2">
        <f>SUM(E$4:E90)</f>
        <v>38280</v>
      </c>
      <c r="G90" s="2"/>
      <c r="H90" s="2" t="s">
        <v>279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880</v>
      </c>
      <c r="F91" s="2">
        <f>SUM(E$4:E91)</f>
        <v>39160</v>
      </c>
      <c r="G91" s="2"/>
      <c r="H91" s="2" t="s">
        <v>279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890</v>
      </c>
      <c r="F92" s="2">
        <f>SUM(E$4:E92)</f>
        <v>40050</v>
      </c>
      <c r="G92" s="2"/>
      <c r="H92" s="2" t="s">
        <v>279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900</v>
      </c>
      <c r="F93" s="2">
        <f>SUM(E$4:E93)</f>
        <v>40950</v>
      </c>
      <c r="G93" s="2"/>
      <c r="H93" s="2" t="s">
        <v>279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910</v>
      </c>
      <c r="F94" s="2">
        <f>SUM(E$4:E94)</f>
        <v>41860</v>
      </c>
      <c r="G94" s="2"/>
      <c r="H94" s="2" t="s">
        <v>279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920</v>
      </c>
      <c r="F95" s="2">
        <f>SUM(E$4:E95)</f>
        <v>42780</v>
      </c>
      <c r="G95" s="2"/>
      <c r="H95" s="2" t="s">
        <v>279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930</v>
      </c>
      <c r="F96" s="2">
        <f>SUM(E$4:E96)</f>
        <v>43710</v>
      </c>
      <c r="G96" s="2"/>
      <c r="H96" s="2" t="s">
        <v>279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940</v>
      </c>
      <c r="F97" s="2">
        <f>SUM(E$4:E97)</f>
        <v>44650</v>
      </c>
      <c r="G97" s="2"/>
      <c r="H97" s="2" t="s">
        <v>279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950</v>
      </c>
      <c r="F98" s="2">
        <f>SUM(E$4:E98)</f>
        <v>45600</v>
      </c>
      <c r="G98" s="2"/>
      <c r="H98" s="2" t="s">
        <v>279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960</v>
      </c>
      <c r="F99" s="2">
        <f>SUM(E$4:E99)</f>
        <v>46560</v>
      </c>
      <c r="G99" s="2"/>
      <c r="H99" s="2" t="s">
        <v>279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970</v>
      </c>
      <c r="F100" s="2">
        <f>SUM(E$4:E100)</f>
        <v>47530</v>
      </c>
      <c r="G100" s="2"/>
      <c r="H100" s="2" t="s">
        <v>279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980</v>
      </c>
      <c r="F101" s="2">
        <f>SUM(E$4:E101)</f>
        <v>48510</v>
      </c>
      <c r="G101" s="2"/>
      <c r="H101" s="2" t="s">
        <v>279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990</v>
      </c>
      <c r="F102" s="2">
        <f>SUM(E$4:E102)</f>
        <v>49500</v>
      </c>
      <c r="G102" s="2"/>
      <c r="H102" s="2" t="s">
        <v>279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1000</v>
      </c>
      <c r="F103" s="2">
        <f>SUM(E$4:E103)</f>
        <v>50500</v>
      </c>
      <c r="G103" s="2"/>
      <c r="H103" s="2" t="s">
        <v>279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15</v>
      </c>
      <c r="F104" s="2">
        <f>SUM(E$104:E104)</f>
        <v>15</v>
      </c>
      <c r="G104" s="2"/>
      <c r="H104" s="2" t="s">
        <v>279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30</v>
      </c>
      <c r="F105" s="2">
        <f>SUM(E$104:E105)</f>
        <v>45</v>
      </c>
      <c r="G105" s="2"/>
      <c r="H105" s="2" t="s">
        <v>279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45</v>
      </c>
      <c r="F106" s="2">
        <f>SUM(E$104:E106)</f>
        <v>90</v>
      </c>
      <c r="G106" s="2"/>
      <c r="H106" s="2" t="s">
        <v>279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60</v>
      </c>
      <c r="F107" s="2">
        <f>SUM(E$104:E107)</f>
        <v>150</v>
      </c>
      <c r="G107" s="2"/>
      <c r="H107" s="2" t="s">
        <v>279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75</v>
      </c>
      <c r="F108" s="2">
        <f>SUM(E$104:E108)</f>
        <v>225</v>
      </c>
      <c r="G108" s="2"/>
      <c r="H108" s="2" t="s">
        <v>279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90</v>
      </c>
      <c r="F109" s="2">
        <f>SUM(E$104:E109)</f>
        <v>315</v>
      </c>
      <c r="G109" s="2"/>
      <c r="H109" s="2" t="s">
        <v>279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105</v>
      </c>
      <c r="F110" s="2">
        <f>SUM(E$104:E110)</f>
        <v>420</v>
      </c>
      <c r="G110" s="2"/>
      <c r="H110" s="2" t="s">
        <v>279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120</v>
      </c>
      <c r="F111" s="2">
        <f>SUM(E$104:E111)</f>
        <v>540</v>
      </c>
      <c r="G111" s="2"/>
      <c r="H111" s="2" t="s">
        <v>279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135</v>
      </c>
      <c r="F112" s="2">
        <f>SUM(E$104:E112)</f>
        <v>675</v>
      </c>
      <c r="G112" s="2"/>
      <c r="H112" s="2" t="s">
        <v>279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150</v>
      </c>
      <c r="F113" s="2">
        <f>SUM(E$104:E113)</f>
        <v>825</v>
      </c>
      <c r="G113" s="2"/>
      <c r="H113" s="2" t="s">
        <v>279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165</v>
      </c>
      <c r="F114" s="2">
        <f>SUM(E$104:E114)</f>
        <v>990</v>
      </c>
      <c r="G114" s="2"/>
      <c r="H114" s="2" t="s">
        <v>279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180</v>
      </c>
      <c r="F115" s="2">
        <f>SUM(E$104:E115)</f>
        <v>1170</v>
      </c>
      <c r="G115" s="2"/>
      <c r="H115" s="2" t="s">
        <v>279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195</v>
      </c>
      <c r="F116" s="2">
        <f>SUM(E$104:E116)</f>
        <v>1365</v>
      </c>
      <c r="G116" s="2"/>
      <c r="H116" s="2" t="s">
        <v>279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210</v>
      </c>
      <c r="F117" s="2">
        <f>SUM(E$104:E117)</f>
        <v>1575</v>
      </c>
      <c r="G117" s="2"/>
      <c r="H117" s="2" t="s">
        <v>279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225</v>
      </c>
      <c r="F118" s="2">
        <f>SUM(E$104:E118)</f>
        <v>1800</v>
      </c>
      <c r="G118" s="2"/>
      <c r="H118" s="2" t="s">
        <v>279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240</v>
      </c>
      <c r="F119" s="2">
        <f>SUM(E$104:E119)</f>
        <v>2040</v>
      </c>
      <c r="G119" s="2"/>
      <c r="H119" s="2" t="s">
        <v>279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255</v>
      </c>
      <c r="F120" s="2">
        <f>SUM(E$104:E120)</f>
        <v>2295</v>
      </c>
      <c r="G120" s="2"/>
      <c r="H120" s="2" t="s">
        <v>279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270</v>
      </c>
      <c r="F121" s="2">
        <f>SUM(E$104:E121)</f>
        <v>2565</v>
      </c>
      <c r="G121" s="2"/>
      <c r="H121" s="2" t="s">
        <v>279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285</v>
      </c>
      <c r="F122" s="2">
        <f>SUM(E$104:E122)</f>
        <v>2850</v>
      </c>
      <c r="G122" s="2"/>
      <c r="H122" s="2" t="s">
        <v>279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300</v>
      </c>
      <c r="F123" s="2">
        <f>SUM(E$104:E123)</f>
        <v>3150</v>
      </c>
      <c r="G123" s="2"/>
      <c r="H123" s="2" t="s">
        <v>279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315</v>
      </c>
      <c r="F124" s="2">
        <f>SUM(E$104:E124)</f>
        <v>3465</v>
      </c>
      <c r="G124" s="2"/>
      <c r="H124" s="2" t="s">
        <v>279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330</v>
      </c>
      <c r="F125" s="2">
        <f>SUM(E$104:E125)</f>
        <v>3795</v>
      </c>
      <c r="G125" s="2"/>
      <c r="H125" s="2" t="s">
        <v>279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345</v>
      </c>
      <c r="F126" s="2">
        <f>SUM(E$104:E126)</f>
        <v>4140</v>
      </c>
      <c r="G126" s="2"/>
      <c r="H126" s="2" t="s">
        <v>279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360</v>
      </c>
      <c r="F127" s="2">
        <f>SUM(E$104:E127)</f>
        <v>4500</v>
      </c>
      <c r="G127" s="2"/>
      <c r="H127" s="2" t="s">
        <v>279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375</v>
      </c>
      <c r="F128" s="2">
        <f>SUM(E$104:E128)</f>
        <v>4875</v>
      </c>
      <c r="G128" s="2"/>
      <c r="H128" s="2" t="s">
        <v>279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390</v>
      </c>
      <c r="F129" s="2">
        <f>SUM(E$104:E129)</f>
        <v>5265</v>
      </c>
      <c r="G129" s="2"/>
      <c r="H129" s="2" t="s">
        <v>279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405</v>
      </c>
      <c r="F130" s="2">
        <f>SUM(E$104:E130)</f>
        <v>5670</v>
      </c>
      <c r="G130" s="2"/>
      <c r="H130" s="2" t="s">
        <v>279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420</v>
      </c>
      <c r="F131" s="2">
        <f>SUM(E$104:E131)</f>
        <v>6090</v>
      </c>
      <c r="G131" s="2"/>
      <c r="H131" s="2" t="s">
        <v>279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435</v>
      </c>
      <c r="F132" s="2">
        <f>SUM(E$104:E132)</f>
        <v>6525</v>
      </c>
      <c r="G132" s="2"/>
      <c r="H132" s="2" t="s">
        <v>279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450</v>
      </c>
      <c r="F133" s="2">
        <f>SUM(E$104:E133)</f>
        <v>6975</v>
      </c>
      <c r="G133" s="2"/>
      <c r="H133" s="2" t="s">
        <v>279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465</v>
      </c>
      <c r="F134" s="2">
        <f>SUM(E$104:E134)</f>
        <v>7440</v>
      </c>
      <c r="G134" s="2"/>
      <c r="H134" s="2" t="s">
        <v>279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480</v>
      </c>
      <c r="F135" s="2">
        <f>SUM(E$104:E135)</f>
        <v>7920</v>
      </c>
      <c r="G135" s="2"/>
      <c r="H135" s="2" t="s">
        <v>279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495</v>
      </c>
      <c r="F136" s="2">
        <f>SUM(E$104:E136)</f>
        <v>8415</v>
      </c>
      <c r="G136" s="2"/>
      <c r="H136" s="2" t="s">
        <v>279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510</v>
      </c>
      <c r="F137" s="2">
        <f>SUM(E$104:E137)</f>
        <v>8925</v>
      </c>
      <c r="G137" s="2"/>
      <c r="H137" s="2" t="s">
        <v>279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525</v>
      </c>
      <c r="F138" s="2">
        <f>SUM(E$104:E138)</f>
        <v>9450</v>
      </c>
      <c r="G138" s="2"/>
      <c r="H138" s="2" t="s">
        <v>279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540</v>
      </c>
      <c r="F139" s="2">
        <f>SUM(E$104:E139)</f>
        <v>9990</v>
      </c>
      <c r="G139" s="2"/>
      <c r="H139" s="2" t="s">
        <v>279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555</v>
      </c>
      <c r="F140" s="2">
        <f>SUM(E$104:E140)</f>
        <v>10545</v>
      </c>
      <c r="G140" s="2"/>
      <c r="H140" s="2" t="s">
        <v>279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570</v>
      </c>
      <c r="F141" s="2">
        <f>SUM(E$104:E141)</f>
        <v>11115</v>
      </c>
      <c r="G141" s="2"/>
      <c r="H141" s="2" t="s">
        <v>279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585</v>
      </c>
      <c r="F142" s="2">
        <f>SUM(E$104:E142)</f>
        <v>11700</v>
      </c>
      <c r="G142" s="2"/>
      <c r="H142" s="2" t="s">
        <v>279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600</v>
      </c>
      <c r="F143" s="2">
        <f>SUM(E$104:E143)</f>
        <v>12300</v>
      </c>
      <c r="G143" s="2"/>
      <c r="H143" s="2" t="s">
        <v>279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615</v>
      </c>
      <c r="F144" s="2">
        <f>SUM(E$104:E144)</f>
        <v>12915</v>
      </c>
      <c r="G144" s="2"/>
      <c r="H144" s="2" t="s">
        <v>279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630</v>
      </c>
      <c r="F145" s="2">
        <f>SUM(E$104:E145)</f>
        <v>13545</v>
      </c>
      <c r="G145" s="2"/>
      <c r="H145" s="2" t="s">
        <v>279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645</v>
      </c>
      <c r="F146" s="2">
        <f>SUM(E$104:E146)</f>
        <v>14190</v>
      </c>
      <c r="G146" s="2"/>
      <c r="H146" s="2" t="s">
        <v>279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660</v>
      </c>
      <c r="F147" s="2">
        <f>SUM(E$104:E147)</f>
        <v>14850</v>
      </c>
      <c r="G147" s="2"/>
      <c r="H147" s="2" t="s">
        <v>279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675</v>
      </c>
      <c r="F148" s="2">
        <f>SUM(E$104:E148)</f>
        <v>15525</v>
      </c>
      <c r="G148" s="2"/>
      <c r="H148" s="2" t="s">
        <v>279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690</v>
      </c>
      <c r="F149" s="2">
        <f>SUM(E$104:E149)</f>
        <v>16215</v>
      </c>
      <c r="G149" s="2"/>
      <c r="H149" s="2" t="s">
        <v>279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705</v>
      </c>
      <c r="F150" s="2">
        <f>SUM(E$104:E150)</f>
        <v>16920</v>
      </c>
      <c r="G150" s="2"/>
      <c r="H150" s="2" t="s">
        <v>279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720</v>
      </c>
      <c r="F151" s="2">
        <f>SUM(E$104:E151)</f>
        <v>17640</v>
      </c>
      <c r="G151" s="2"/>
      <c r="H151" s="2" t="s">
        <v>279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735</v>
      </c>
      <c r="F152" s="2">
        <f>SUM(E$104:E152)</f>
        <v>18375</v>
      </c>
      <c r="G152" s="2"/>
      <c r="H152" s="2" t="s">
        <v>279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750</v>
      </c>
      <c r="F153" s="2">
        <f>SUM(E$104:E153)</f>
        <v>19125</v>
      </c>
      <c r="G153" s="2"/>
      <c r="H153" s="2" t="s">
        <v>279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765</v>
      </c>
      <c r="F154" s="2">
        <f>SUM(E$104:E154)</f>
        <v>19890</v>
      </c>
      <c r="G154" s="2"/>
      <c r="H154" s="2" t="s">
        <v>279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780</v>
      </c>
      <c r="F155" s="2">
        <f>SUM(E$104:E155)</f>
        <v>20670</v>
      </c>
      <c r="G155" s="2"/>
      <c r="H155" s="2" t="s">
        <v>279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795</v>
      </c>
      <c r="F156" s="2">
        <f>SUM(E$104:E156)</f>
        <v>21465</v>
      </c>
      <c r="G156" s="2"/>
      <c r="H156" s="2" t="s">
        <v>279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810</v>
      </c>
      <c r="F157" s="2">
        <f>SUM(E$104:E157)</f>
        <v>22275</v>
      </c>
      <c r="G157" s="2"/>
      <c r="H157" s="2" t="s">
        <v>279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825</v>
      </c>
      <c r="F158" s="2">
        <f>SUM(E$104:E158)</f>
        <v>23100</v>
      </c>
      <c r="G158" s="2"/>
      <c r="H158" s="2" t="s">
        <v>279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840</v>
      </c>
      <c r="F159" s="2">
        <f>SUM(E$104:E159)</f>
        <v>23940</v>
      </c>
      <c r="G159" s="2"/>
      <c r="H159" s="2" t="s">
        <v>279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855</v>
      </c>
      <c r="F160" s="2">
        <f>SUM(E$104:E160)</f>
        <v>24795</v>
      </c>
      <c r="G160" s="2"/>
      <c r="H160" s="2" t="s">
        <v>279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870</v>
      </c>
      <c r="F161" s="2">
        <f>SUM(E$104:E161)</f>
        <v>25665</v>
      </c>
      <c r="G161" s="2"/>
      <c r="H161" s="2" t="s">
        <v>279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885</v>
      </c>
      <c r="F162" s="2">
        <f>SUM(E$104:E162)</f>
        <v>26550</v>
      </c>
      <c r="G162" s="2"/>
      <c r="H162" s="2" t="s">
        <v>279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900</v>
      </c>
      <c r="F163" s="2">
        <f>SUM(E$104:E163)</f>
        <v>27450</v>
      </c>
      <c r="G163" s="2"/>
      <c r="H163" s="2" t="s">
        <v>279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915</v>
      </c>
      <c r="F164" s="2">
        <f>SUM(E$104:E164)</f>
        <v>28365</v>
      </c>
      <c r="G164" s="2"/>
      <c r="H164" s="2" t="s">
        <v>279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930</v>
      </c>
      <c r="F165" s="2">
        <f>SUM(E$104:E165)</f>
        <v>29295</v>
      </c>
      <c r="G165" s="2"/>
      <c r="H165" s="2" t="s">
        <v>279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945</v>
      </c>
      <c r="F166" s="2">
        <f>SUM(E$104:E166)</f>
        <v>30240</v>
      </c>
      <c r="G166" s="2"/>
      <c r="H166" s="2" t="s">
        <v>279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960</v>
      </c>
      <c r="F167" s="2">
        <f>SUM(E$104:E167)</f>
        <v>31200</v>
      </c>
      <c r="G167" s="2"/>
      <c r="H167" s="2" t="s">
        <v>279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975</v>
      </c>
      <c r="F168" s="2">
        <f>SUM(E$104:E168)</f>
        <v>32175</v>
      </c>
      <c r="G168" s="2"/>
      <c r="H168" s="2" t="s">
        <v>279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990</v>
      </c>
      <c r="F169" s="2">
        <f>SUM(E$104:E169)</f>
        <v>33165</v>
      </c>
      <c r="G169" s="2"/>
      <c r="H169" s="2" t="s">
        <v>279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1005</v>
      </c>
      <c r="F170" s="2">
        <f>SUM(E$104:E170)</f>
        <v>34170</v>
      </c>
      <c r="G170" s="2"/>
      <c r="H170" s="2" t="s">
        <v>279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1020</v>
      </c>
      <c r="F171" s="2">
        <f>SUM(E$104:E171)</f>
        <v>35190</v>
      </c>
      <c r="G171" s="2"/>
      <c r="H171" s="2" t="s">
        <v>279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1035</v>
      </c>
      <c r="F172" s="2">
        <f>SUM(E$104:E172)</f>
        <v>36225</v>
      </c>
      <c r="G172" s="2"/>
      <c r="H172" s="2" t="s">
        <v>279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1050</v>
      </c>
      <c r="F173" s="2">
        <f>SUM(E$104:E173)</f>
        <v>37275</v>
      </c>
      <c r="G173" s="2"/>
      <c r="H173" s="2" t="s">
        <v>279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1065</v>
      </c>
      <c r="F174" s="2">
        <f>SUM(E$104:E174)</f>
        <v>38340</v>
      </c>
      <c r="G174" s="2"/>
      <c r="H174" s="2" t="s">
        <v>279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1080</v>
      </c>
      <c r="F175" s="2">
        <f>SUM(E$104:E175)</f>
        <v>39420</v>
      </c>
      <c r="G175" s="2"/>
      <c r="H175" s="2" t="s">
        <v>279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1095</v>
      </c>
      <c r="F176" s="2">
        <f>SUM(E$104:E176)</f>
        <v>40515</v>
      </c>
      <c r="G176" s="2"/>
      <c r="H176" s="2" t="s">
        <v>279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1110</v>
      </c>
      <c r="F177" s="2">
        <f>SUM(E$104:E177)</f>
        <v>41625</v>
      </c>
      <c r="G177" s="2"/>
      <c r="H177" s="2" t="s">
        <v>279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1125</v>
      </c>
      <c r="F178" s="2">
        <f>SUM(E$104:E178)</f>
        <v>42750</v>
      </c>
      <c r="G178" s="2"/>
      <c r="H178" s="2" t="s">
        <v>279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1140</v>
      </c>
      <c r="F179" s="2">
        <f>SUM(E$104:E179)</f>
        <v>43890</v>
      </c>
      <c r="G179" s="2"/>
      <c r="H179" s="2" t="s">
        <v>279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1155</v>
      </c>
      <c r="F180" s="2">
        <f>SUM(E$104:E180)</f>
        <v>45045</v>
      </c>
      <c r="G180" s="2"/>
      <c r="H180" s="2" t="s">
        <v>279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1170</v>
      </c>
      <c r="F181" s="2">
        <f>SUM(E$104:E181)</f>
        <v>46215</v>
      </c>
      <c r="G181" s="2"/>
      <c r="H181" s="2" t="s">
        <v>279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1185</v>
      </c>
      <c r="F182" s="2">
        <f>SUM(E$104:E182)</f>
        <v>47400</v>
      </c>
      <c r="G182" s="2"/>
      <c r="H182" s="2" t="s">
        <v>279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1200</v>
      </c>
      <c r="F183" s="2">
        <f>SUM(E$104:E183)</f>
        <v>48600</v>
      </c>
      <c r="G183" s="2"/>
      <c r="H183" s="2" t="s">
        <v>279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1215</v>
      </c>
      <c r="F184" s="2">
        <f>SUM(E$104:E184)</f>
        <v>49815</v>
      </c>
      <c r="G184" s="2"/>
      <c r="H184" s="2" t="s">
        <v>279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1230</v>
      </c>
      <c r="F185" s="2">
        <f>SUM(E$104:E185)</f>
        <v>51045</v>
      </c>
      <c r="G185" s="2"/>
      <c r="H185" s="2" t="s">
        <v>279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1245</v>
      </c>
      <c r="F186" s="2">
        <f>SUM(E$104:E186)</f>
        <v>52290</v>
      </c>
      <c r="G186" s="2"/>
      <c r="H186" s="2" t="s">
        <v>279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1260</v>
      </c>
      <c r="F187" s="2">
        <f>SUM(E$104:E187)</f>
        <v>53550</v>
      </c>
      <c r="G187" s="2"/>
      <c r="H187" s="2" t="s">
        <v>279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1275</v>
      </c>
      <c r="F188" s="2">
        <f>SUM(E$104:E188)</f>
        <v>54825</v>
      </c>
      <c r="G188" s="2"/>
      <c r="H188" s="2" t="s">
        <v>279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1290</v>
      </c>
      <c r="F189" s="2">
        <f>SUM(E$104:E189)</f>
        <v>56115</v>
      </c>
      <c r="G189" s="2"/>
      <c r="H189" s="2" t="s">
        <v>279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1305</v>
      </c>
      <c r="F190" s="2">
        <f>SUM(E$104:E190)</f>
        <v>57420</v>
      </c>
      <c r="G190" s="2"/>
      <c r="H190" s="2" t="s">
        <v>279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1320</v>
      </c>
      <c r="F191" s="2">
        <f>SUM(E$104:E191)</f>
        <v>58740</v>
      </c>
      <c r="G191" s="2"/>
      <c r="H191" s="2" t="s">
        <v>279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1335</v>
      </c>
      <c r="F192" s="2">
        <f>SUM(E$104:E192)</f>
        <v>60075</v>
      </c>
      <c r="G192" s="2"/>
      <c r="H192" s="2" t="s">
        <v>279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1350</v>
      </c>
      <c r="F193" s="2">
        <f>SUM(E$104:E193)</f>
        <v>61425</v>
      </c>
      <c r="G193" s="2"/>
      <c r="H193" s="2" t="s">
        <v>279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1365</v>
      </c>
      <c r="F194" s="2">
        <f>SUM(E$104:E194)</f>
        <v>62790</v>
      </c>
      <c r="G194" s="2"/>
      <c r="H194" s="2" t="s">
        <v>279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1380</v>
      </c>
      <c r="F195" s="2">
        <f>SUM(E$104:E195)</f>
        <v>64170</v>
      </c>
      <c r="G195" s="2"/>
      <c r="H195" s="2" t="s">
        <v>279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1395</v>
      </c>
      <c r="F196" s="2">
        <f>SUM(E$104:E196)</f>
        <v>65565</v>
      </c>
      <c r="G196" s="2"/>
      <c r="H196" s="2" t="s">
        <v>279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1410</v>
      </c>
      <c r="F197" s="2">
        <f>SUM(E$104:E197)</f>
        <v>66975</v>
      </c>
      <c r="G197" s="2"/>
      <c r="H197" s="2" t="s">
        <v>279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1425</v>
      </c>
      <c r="F198" s="2">
        <f>SUM(E$104:E198)</f>
        <v>68400</v>
      </c>
      <c r="G198" s="2"/>
      <c r="H198" s="2" t="s">
        <v>279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1440</v>
      </c>
      <c r="F199" s="2">
        <f>SUM(E$104:E199)</f>
        <v>69840</v>
      </c>
      <c r="G199" s="2"/>
      <c r="H199" s="2" t="s">
        <v>279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1455</v>
      </c>
      <c r="F200" s="2">
        <f>SUM(E$104:E200)</f>
        <v>71295</v>
      </c>
      <c r="G200" s="2"/>
      <c r="H200" s="2" t="s">
        <v>279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1470</v>
      </c>
      <c r="F201" s="2">
        <f>SUM(E$104:E201)</f>
        <v>72765</v>
      </c>
      <c r="G201" s="2"/>
      <c r="H201" s="2" t="s">
        <v>279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1485</v>
      </c>
      <c r="F202" s="2">
        <f>SUM(E$104:E202)</f>
        <v>74250</v>
      </c>
      <c r="G202" s="2"/>
      <c r="H202" s="2" t="s">
        <v>279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1500</v>
      </c>
      <c r="F203" s="2">
        <f>SUM(E$104:E203)</f>
        <v>75750</v>
      </c>
      <c r="G203" s="2"/>
      <c r="H203" s="2" t="s">
        <v>279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20</v>
      </c>
      <c r="F204" s="2">
        <f>SUM(E$204:E204)</f>
        <v>20</v>
      </c>
      <c r="G204" s="2"/>
      <c r="H204" s="2" t="s">
        <v>279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40</v>
      </c>
      <c r="F205" s="2">
        <f>SUM(E$204:E205)</f>
        <v>60</v>
      </c>
      <c r="G205" s="2"/>
      <c r="H205" s="2" t="s">
        <v>279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60</v>
      </c>
      <c r="F206" s="2">
        <f>SUM(E$204:E206)</f>
        <v>120</v>
      </c>
      <c r="G206" s="2"/>
      <c r="H206" s="2" t="s">
        <v>279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80</v>
      </c>
      <c r="F207" s="2">
        <f>SUM(E$204:E207)</f>
        <v>200</v>
      </c>
      <c r="G207" s="2"/>
      <c r="H207" s="2" t="s">
        <v>279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100</v>
      </c>
      <c r="F208" s="2">
        <f>SUM(E$204:E208)</f>
        <v>300</v>
      </c>
      <c r="G208" s="2"/>
      <c r="H208" s="2" t="s">
        <v>279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120</v>
      </c>
      <c r="F209" s="2">
        <f>SUM(E$204:E209)</f>
        <v>420</v>
      </c>
      <c r="G209" s="2"/>
      <c r="H209" s="2" t="s">
        <v>279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140</v>
      </c>
      <c r="F210" s="2">
        <f>SUM(E$204:E210)</f>
        <v>560</v>
      </c>
      <c r="G210" s="2"/>
      <c r="H210" s="2" t="s">
        <v>279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160</v>
      </c>
      <c r="F211" s="2">
        <f>SUM(E$204:E211)</f>
        <v>720</v>
      </c>
      <c r="G211" s="2"/>
      <c r="H211" s="2" t="s">
        <v>279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180</v>
      </c>
      <c r="F212" s="2">
        <f>SUM(E$204:E212)</f>
        <v>900</v>
      </c>
      <c r="G212" s="2"/>
      <c r="H212" s="2" t="s">
        <v>279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200</v>
      </c>
      <c r="F213" s="2">
        <f>SUM(E$204:E213)</f>
        <v>1100</v>
      </c>
      <c r="G213" s="2"/>
      <c r="H213" s="2" t="s">
        <v>279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220</v>
      </c>
      <c r="F214" s="2">
        <f>SUM(E$204:E214)</f>
        <v>1320</v>
      </c>
      <c r="G214" s="2"/>
      <c r="H214" s="2" t="s">
        <v>279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240</v>
      </c>
      <c r="F215" s="2">
        <f>SUM(E$204:E215)</f>
        <v>1560</v>
      </c>
      <c r="G215" s="2"/>
      <c r="H215" s="2" t="s">
        <v>279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260</v>
      </c>
      <c r="F216" s="2">
        <f>SUM(E$204:E216)</f>
        <v>1820</v>
      </c>
      <c r="G216" s="2"/>
      <c r="H216" s="2" t="s">
        <v>279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280</v>
      </c>
      <c r="F217" s="2">
        <f>SUM(E$204:E217)</f>
        <v>2100</v>
      </c>
      <c r="G217" s="2"/>
      <c r="H217" s="2" t="s">
        <v>279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300</v>
      </c>
      <c r="F218" s="2">
        <f>SUM(E$204:E218)</f>
        <v>2400</v>
      </c>
      <c r="G218" s="2"/>
      <c r="H218" s="2" t="s">
        <v>279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320</v>
      </c>
      <c r="F219" s="2">
        <f>SUM(E$204:E219)</f>
        <v>2720</v>
      </c>
      <c r="G219" s="2"/>
      <c r="H219" s="2" t="s">
        <v>279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340</v>
      </c>
      <c r="F220" s="2">
        <f>SUM(E$204:E220)</f>
        <v>3060</v>
      </c>
      <c r="G220" s="2"/>
      <c r="H220" s="2" t="s">
        <v>279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360</v>
      </c>
      <c r="F221" s="2">
        <f>SUM(E$204:E221)</f>
        <v>3420</v>
      </c>
      <c r="G221" s="2"/>
      <c r="H221" s="2" t="s">
        <v>279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380</v>
      </c>
      <c r="F222" s="2">
        <f>SUM(E$204:E222)</f>
        <v>3800</v>
      </c>
      <c r="G222" s="2"/>
      <c r="H222" s="2" t="s">
        <v>279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400</v>
      </c>
      <c r="F223" s="2">
        <f>SUM(E$204:E223)</f>
        <v>4200</v>
      </c>
      <c r="G223" s="2"/>
      <c r="H223" s="2" t="s">
        <v>279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420</v>
      </c>
      <c r="F224" s="2">
        <f>SUM(E$204:E224)</f>
        <v>4620</v>
      </c>
      <c r="G224" s="2"/>
      <c r="H224" s="2" t="s">
        <v>279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440</v>
      </c>
      <c r="F225" s="2">
        <f>SUM(E$204:E225)</f>
        <v>5060</v>
      </c>
      <c r="G225" s="2"/>
      <c r="H225" s="2" t="s">
        <v>279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460</v>
      </c>
      <c r="F226" s="2">
        <f>SUM(E$204:E226)</f>
        <v>5520</v>
      </c>
      <c r="G226" s="2"/>
      <c r="H226" s="2" t="s">
        <v>279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480</v>
      </c>
      <c r="F227" s="2">
        <f>SUM(E$204:E227)</f>
        <v>6000</v>
      </c>
      <c r="G227" s="2"/>
      <c r="H227" s="2" t="s">
        <v>279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500</v>
      </c>
      <c r="F228" s="2">
        <f>SUM(E$204:E228)</f>
        <v>6500</v>
      </c>
      <c r="G228" s="2"/>
      <c r="H228" s="2" t="s">
        <v>279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520</v>
      </c>
      <c r="F229" s="2">
        <f>SUM(E$204:E229)</f>
        <v>7020</v>
      </c>
      <c r="G229" s="2"/>
      <c r="H229" s="2" t="s">
        <v>279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540</v>
      </c>
      <c r="F230" s="2">
        <f>SUM(E$204:E230)</f>
        <v>7560</v>
      </c>
      <c r="G230" s="2"/>
      <c r="H230" s="2" t="s">
        <v>279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560</v>
      </c>
      <c r="F231" s="2">
        <f>SUM(E$204:E231)</f>
        <v>8120</v>
      </c>
      <c r="G231" s="2"/>
      <c r="H231" s="2" t="s">
        <v>279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580</v>
      </c>
      <c r="F232" s="2">
        <f>SUM(E$204:E232)</f>
        <v>8700</v>
      </c>
      <c r="G232" s="2"/>
      <c r="H232" s="2" t="s">
        <v>279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600</v>
      </c>
      <c r="F233" s="2">
        <f>SUM(E$204:E233)</f>
        <v>9300</v>
      </c>
      <c r="G233" s="2"/>
      <c r="H233" s="2" t="s">
        <v>279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620</v>
      </c>
      <c r="F234" s="2">
        <f>SUM(E$204:E234)</f>
        <v>9920</v>
      </c>
      <c r="G234" s="2"/>
      <c r="H234" s="2" t="s">
        <v>279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640</v>
      </c>
      <c r="F235" s="2">
        <f>SUM(E$204:E235)</f>
        <v>10560</v>
      </c>
      <c r="G235" s="2"/>
      <c r="H235" s="2" t="s">
        <v>279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660</v>
      </c>
      <c r="F236" s="2">
        <f>SUM(E$204:E236)</f>
        <v>11220</v>
      </c>
      <c r="G236" s="2"/>
      <c r="H236" s="2" t="s">
        <v>279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680</v>
      </c>
      <c r="F237" s="2">
        <f>SUM(E$204:E237)</f>
        <v>11900</v>
      </c>
      <c r="G237" s="2"/>
      <c r="H237" s="2" t="s">
        <v>279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700</v>
      </c>
      <c r="F238" s="2">
        <f>SUM(E$204:E238)</f>
        <v>12600</v>
      </c>
      <c r="G238" s="2"/>
      <c r="H238" s="2" t="s">
        <v>279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720</v>
      </c>
      <c r="F239" s="2">
        <f>SUM(E$204:E239)</f>
        <v>13320</v>
      </c>
      <c r="G239" s="2"/>
      <c r="H239" s="2" t="s">
        <v>279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740</v>
      </c>
      <c r="F240" s="2">
        <f>SUM(E$204:E240)</f>
        <v>14060</v>
      </c>
      <c r="G240" s="2"/>
      <c r="H240" s="2" t="s">
        <v>279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760</v>
      </c>
      <c r="F241" s="2">
        <f>SUM(E$204:E241)</f>
        <v>14820</v>
      </c>
      <c r="G241" s="2"/>
      <c r="H241" s="2" t="s">
        <v>279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780</v>
      </c>
      <c r="F242" s="2">
        <f>SUM(E$204:E242)</f>
        <v>15600</v>
      </c>
      <c r="G242" s="2"/>
      <c r="H242" s="2" t="s">
        <v>279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800</v>
      </c>
      <c r="F243" s="2">
        <f>SUM(E$204:E243)</f>
        <v>16400</v>
      </c>
      <c r="G243" s="2"/>
      <c r="H243" s="2" t="s">
        <v>279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820</v>
      </c>
      <c r="F244" s="2">
        <f>SUM(E$204:E244)</f>
        <v>17220</v>
      </c>
      <c r="G244" s="2"/>
      <c r="H244" s="2" t="s">
        <v>279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840</v>
      </c>
      <c r="F245" s="2">
        <f>SUM(E$204:E245)</f>
        <v>18060</v>
      </c>
      <c r="G245" s="2"/>
      <c r="H245" s="2" t="s">
        <v>279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860</v>
      </c>
      <c r="F246" s="2">
        <f>SUM(E$204:E246)</f>
        <v>18920</v>
      </c>
      <c r="G246" s="2"/>
      <c r="H246" s="2" t="s">
        <v>279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880</v>
      </c>
      <c r="F247" s="2">
        <f>SUM(E$204:E247)</f>
        <v>19800</v>
      </c>
      <c r="G247" s="2"/>
      <c r="H247" s="2" t="s">
        <v>279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900</v>
      </c>
      <c r="F248" s="2">
        <f>SUM(E$204:E248)</f>
        <v>20700</v>
      </c>
      <c r="G248" s="2"/>
      <c r="H248" s="2" t="s">
        <v>279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920</v>
      </c>
      <c r="F249" s="2">
        <f>SUM(E$204:E249)</f>
        <v>21620</v>
      </c>
      <c r="G249" s="2"/>
      <c r="H249" s="2" t="s">
        <v>279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940</v>
      </c>
      <c r="F250" s="2">
        <f>SUM(E$204:E250)</f>
        <v>22560</v>
      </c>
      <c r="G250" s="2"/>
      <c r="H250" s="2" t="s">
        <v>279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960</v>
      </c>
      <c r="F251" s="2">
        <f>SUM(E$204:E251)</f>
        <v>23520</v>
      </c>
      <c r="G251" s="2"/>
      <c r="H251" s="2" t="s">
        <v>279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980</v>
      </c>
      <c r="F252" s="2">
        <f>SUM(E$204:E252)</f>
        <v>24500</v>
      </c>
      <c r="G252" s="2"/>
      <c r="H252" s="2" t="s">
        <v>279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1000</v>
      </c>
      <c r="F253" s="2">
        <f>SUM(E$204:E253)</f>
        <v>25500</v>
      </c>
      <c r="G253" s="2"/>
      <c r="H253" s="2" t="s">
        <v>279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1020</v>
      </c>
      <c r="F254" s="2">
        <f>SUM(E$204:E254)</f>
        <v>26520</v>
      </c>
      <c r="G254" s="2"/>
      <c r="H254" s="2" t="s">
        <v>279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1040</v>
      </c>
      <c r="F255" s="2">
        <f>SUM(E$204:E255)</f>
        <v>27560</v>
      </c>
      <c r="G255" s="2"/>
      <c r="H255" s="2" t="s">
        <v>279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1060</v>
      </c>
      <c r="F256" s="2">
        <f>SUM(E$204:E256)</f>
        <v>28620</v>
      </c>
      <c r="G256" s="2"/>
      <c r="H256" s="2" t="s">
        <v>279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1080</v>
      </c>
      <c r="F257" s="2">
        <f>SUM(E$204:E257)</f>
        <v>29700</v>
      </c>
      <c r="G257" s="2"/>
      <c r="H257" s="2" t="s">
        <v>279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1100</v>
      </c>
      <c r="F258" s="2">
        <f>SUM(E$204:E258)</f>
        <v>30800</v>
      </c>
      <c r="G258" s="2"/>
      <c r="H258" s="2" t="s">
        <v>279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1120</v>
      </c>
      <c r="F259" s="2">
        <f>SUM(E$204:E259)</f>
        <v>31920</v>
      </c>
      <c r="G259" s="2"/>
      <c r="H259" s="2" t="s">
        <v>279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1140</v>
      </c>
      <c r="F260" s="2">
        <f>SUM(E$204:E260)</f>
        <v>33060</v>
      </c>
      <c r="G260" s="2"/>
      <c r="H260" s="2" t="s">
        <v>279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1160</v>
      </c>
      <c r="F261" s="2">
        <f>SUM(E$204:E261)</f>
        <v>34220</v>
      </c>
      <c r="G261" s="2"/>
      <c r="H261" s="2" t="s">
        <v>279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1180</v>
      </c>
      <c r="F262" s="2">
        <f>SUM(E$204:E262)</f>
        <v>35400</v>
      </c>
      <c r="G262" s="2"/>
      <c r="H262" s="2" t="s">
        <v>279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1200</v>
      </c>
      <c r="F263" s="2">
        <f>SUM(E$204:E263)</f>
        <v>36600</v>
      </c>
      <c r="G263" s="2"/>
      <c r="H263" s="2" t="s">
        <v>279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1220</v>
      </c>
      <c r="F264" s="2">
        <f>SUM(E$204:E264)</f>
        <v>37820</v>
      </c>
      <c r="G264" s="2"/>
      <c r="H264" s="2" t="s">
        <v>279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1240</v>
      </c>
      <c r="F265" s="2">
        <f>SUM(E$204:E265)</f>
        <v>39060</v>
      </c>
      <c r="G265" s="2"/>
      <c r="H265" s="2" t="s">
        <v>279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1260</v>
      </c>
      <c r="F266" s="2">
        <f>SUM(E$204:E266)</f>
        <v>40320</v>
      </c>
      <c r="G266" s="2"/>
      <c r="H266" s="2" t="s">
        <v>279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1280</v>
      </c>
      <c r="F267" s="2">
        <f>SUM(E$204:E267)</f>
        <v>41600</v>
      </c>
      <c r="G267" s="2"/>
      <c r="H267" s="2" t="s">
        <v>279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1300</v>
      </c>
      <c r="F268" s="2">
        <f>SUM(E$204:E268)</f>
        <v>42900</v>
      </c>
      <c r="G268" s="2"/>
      <c r="H268" s="2" t="s">
        <v>279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1320</v>
      </c>
      <c r="F269" s="2">
        <f>SUM(E$204:E269)</f>
        <v>44220</v>
      </c>
      <c r="G269" s="2"/>
      <c r="H269" s="2" t="s">
        <v>279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1340</v>
      </c>
      <c r="F270" s="2">
        <f>SUM(E$204:E270)</f>
        <v>45560</v>
      </c>
      <c r="G270" s="2"/>
      <c r="H270" s="2" t="s">
        <v>279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1360</v>
      </c>
      <c r="F271" s="2">
        <f>SUM(E$204:E271)</f>
        <v>46920</v>
      </c>
      <c r="G271" s="2"/>
      <c r="H271" s="2" t="s">
        <v>279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1380</v>
      </c>
      <c r="F272" s="2">
        <f>SUM(E$204:E272)</f>
        <v>48300</v>
      </c>
      <c r="G272" s="2"/>
      <c r="H272" s="2" t="s">
        <v>279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1400</v>
      </c>
      <c r="F273" s="2">
        <f>SUM(E$204:E273)</f>
        <v>49700</v>
      </c>
      <c r="G273" s="2"/>
      <c r="H273" s="2" t="s">
        <v>279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1420</v>
      </c>
      <c r="F274" s="2">
        <f>SUM(E$204:E274)</f>
        <v>51120</v>
      </c>
      <c r="G274" s="2"/>
      <c r="H274" s="2" t="s">
        <v>279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1440</v>
      </c>
      <c r="F275" s="2">
        <f>SUM(E$204:E275)</f>
        <v>52560</v>
      </c>
      <c r="G275" s="2"/>
      <c r="H275" s="2" t="s">
        <v>279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1460</v>
      </c>
      <c r="F276" s="2">
        <f>SUM(E$204:E276)</f>
        <v>54020</v>
      </c>
      <c r="G276" s="2"/>
      <c r="H276" s="2" t="s">
        <v>279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1480</v>
      </c>
      <c r="F277" s="2">
        <f>SUM(E$204:E277)</f>
        <v>55500</v>
      </c>
      <c r="G277" s="2"/>
      <c r="H277" s="2" t="s">
        <v>279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1500</v>
      </c>
      <c r="F278" s="2">
        <f>SUM(E$204:E278)</f>
        <v>57000</v>
      </c>
      <c r="G278" s="2"/>
      <c r="H278" s="2" t="s">
        <v>279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1520</v>
      </c>
      <c r="F279" s="2">
        <f>SUM(E$204:E279)</f>
        <v>58520</v>
      </c>
      <c r="G279" s="2"/>
      <c r="H279" s="2" t="s">
        <v>279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1540</v>
      </c>
      <c r="F280" s="2">
        <f>SUM(E$204:E280)</f>
        <v>60060</v>
      </c>
      <c r="G280" s="2"/>
      <c r="H280" s="2" t="s">
        <v>279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1560</v>
      </c>
      <c r="F281" s="2">
        <f>SUM(E$204:E281)</f>
        <v>61620</v>
      </c>
      <c r="G281" s="2"/>
      <c r="H281" s="2" t="s">
        <v>279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1580</v>
      </c>
      <c r="F282" s="2">
        <f>SUM(E$204:E282)</f>
        <v>63200</v>
      </c>
      <c r="G282" s="2"/>
      <c r="H282" s="2" t="s">
        <v>279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1600</v>
      </c>
      <c r="F283" s="2">
        <f>SUM(E$204:E283)</f>
        <v>64800</v>
      </c>
      <c r="G283" s="2"/>
      <c r="H283" s="2" t="s">
        <v>279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1620</v>
      </c>
      <c r="F284" s="2">
        <f>SUM(E$204:E284)</f>
        <v>66420</v>
      </c>
      <c r="G284" s="2"/>
      <c r="H284" s="2" t="s">
        <v>279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1640</v>
      </c>
      <c r="F285" s="2">
        <f>SUM(E$204:E285)</f>
        <v>68060</v>
      </c>
      <c r="G285" s="2"/>
      <c r="H285" s="2" t="s">
        <v>279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1660</v>
      </c>
      <c r="F286" s="2">
        <f>SUM(E$204:E286)</f>
        <v>69720</v>
      </c>
      <c r="G286" s="2"/>
      <c r="H286" s="2" t="s">
        <v>279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1680</v>
      </c>
      <c r="F287" s="2">
        <f>SUM(E$204:E287)</f>
        <v>71400</v>
      </c>
      <c r="G287" s="2"/>
      <c r="H287" s="2" t="s">
        <v>279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1700</v>
      </c>
      <c r="F288" s="2">
        <f>SUM(E$204:E288)</f>
        <v>73100</v>
      </c>
      <c r="G288" s="2"/>
      <c r="H288" s="2" t="s">
        <v>279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1720</v>
      </c>
      <c r="F289" s="2">
        <f>SUM(E$204:E289)</f>
        <v>74820</v>
      </c>
      <c r="G289" s="2"/>
      <c r="H289" s="2" t="s">
        <v>279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1740</v>
      </c>
      <c r="F290" s="2">
        <f>SUM(E$204:E290)</f>
        <v>76560</v>
      </c>
      <c r="G290" s="2"/>
      <c r="H290" s="2" t="s">
        <v>279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1760</v>
      </c>
      <c r="F291" s="2">
        <f>SUM(E$204:E291)</f>
        <v>78320</v>
      </c>
      <c r="G291" s="2"/>
      <c r="H291" s="2" t="s">
        <v>279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1780</v>
      </c>
      <c r="F292" s="2">
        <f>SUM(E$204:E292)</f>
        <v>80100</v>
      </c>
      <c r="G292" s="2"/>
      <c r="H292" s="2" t="s">
        <v>279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1800</v>
      </c>
      <c r="F293" s="2">
        <f>SUM(E$204:E293)</f>
        <v>81900</v>
      </c>
      <c r="G293" s="2"/>
      <c r="H293" s="2" t="s">
        <v>279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1820</v>
      </c>
      <c r="F294" s="2">
        <f>SUM(E$204:E294)</f>
        <v>83720</v>
      </c>
      <c r="G294" s="2"/>
      <c r="H294" s="2" t="s">
        <v>279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1840</v>
      </c>
      <c r="F295" s="2">
        <f>SUM(E$204:E295)</f>
        <v>85560</v>
      </c>
      <c r="G295" s="2"/>
      <c r="H295" s="2" t="s">
        <v>279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1860</v>
      </c>
      <c r="F296" s="2">
        <f>SUM(E$204:E296)</f>
        <v>87420</v>
      </c>
      <c r="G296" s="2"/>
      <c r="H296" s="2" t="s">
        <v>279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1880</v>
      </c>
      <c r="F297" s="2">
        <f>SUM(E$204:E297)</f>
        <v>89300</v>
      </c>
      <c r="G297" s="2"/>
      <c r="H297" s="2" t="s">
        <v>279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1900</v>
      </c>
      <c r="F298" s="2">
        <f>SUM(E$204:E298)</f>
        <v>91200</v>
      </c>
      <c r="G298" s="2"/>
      <c r="H298" s="2" t="s">
        <v>279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1920</v>
      </c>
      <c r="F299" s="2">
        <f>SUM(E$204:E299)</f>
        <v>93120</v>
      </c>
      <c r="G299" s="2"/>
      <c r="H299" s="2" t="s">
        <v>279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1940</v>
      </c>
      <c r="F300" s="2">
        <f>SUM(E$204:E300)</f>
        <v>95060</v>
      </c>
      <c r="G300" s="2"/>
      <c r="H300" s="2" t="s">
        <v>279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1960</v>
      </c>
      <c r="F301" s="2">
        <f>SUM(E$204:E301)</f>
        <v>97020</v>
      </c>
      <c r="G301" s="2"/>
      <c r="H301" s="2" t="s">
        <v>279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1980</v>
      </c>
      <c r="F302" s="2">
        <f>SUM(E$204:E302)</f>
        <v>99000</v>
      </c>
      <c r="G302" s="2"/>
      <c r="H302" s="2" t="s">
        <v>279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2000</v>
      </c>
      <c r="F303" s="2">
        <f>SUM(E$204:E303)</f>
        <v>101000</v>
      </c>
      <c r="G303" s="2"/>
      <c r="H303" s="2" t="s">
        <v>279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25</v>
      </c>
      <c r="F304" s="2">
        <f>SUM(E$304:E304)</f>
        <v>25</v>
      </c>
      <c r="G304" s="2"/>
      <c r="H304" s="2" t="s">
        <v>279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50</v>
      </c>
      <c r="F305" s="2">
        <f>SUM(E$304:E305)</f>
        <v>75</v>
      </c>
      <c r="G305" s="2"/>
      <c r="H305" s="2" t="s">
        <v>279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75</v>
      </c>
      <c r="F306" s="2">
        <f>SUM(E$304:E306)</f>
        <v>150</v>
      </c>
      <c r="G306" s="2"/>
      <c r="H306" s="2" t="s">
        <v>279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100</v>
      </c>
      <c r="F307" s="2">
        <f>SUM(E$304:E307)</f>
        <v>250</v>
      </c>
      <c r="G307" s="2"/>
      <c r="H307" s="2" t="s">
        <v>279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125</v>
      </c>
      <c r="F308" s="2">
        <f>SUM(E$304:E308)</f>
        <v>375</v>
      </c>
      <c r="G308" s="2"/>
      <c r="H308" s="2" t="s">
        <v>279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150</v>
      </c>
      <c r="F309" s="2">
        <f>SUM(E$304:E309)</f>
        <v>525</v>
      </c>
      <c r="G309" s="2"/>
      <c r="H309" s="2" t="s">
        <v>279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175</v>
      </c>
      <c r="F310" s="2">
        <f>SUM(E$304:E310)</f>
        <v>700</v>
      </c>
      <c r="G310" s="2"/>
      <c r="H310" s="2" t="s">
        <v>279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200</v>
      </c>
      <c r="F311" s="2">
        <f>SUM(E$304:E311)</f>
        <v>900</v>
      </c>
      <c r="G311" s="2"/>
      <c r="H311" s="2" t="s">
        <v>279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225</v>
      </c>
      <c r="F312" s="2">
        <f>SUM(E$304:E312)</f>
        <v>1125</v>
      </c>
      <c r="G312" s="2"/>
      <c r="H312" s="2" t="s">
        <v>279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250</v>
      </c>
      <c r="F313" s="2">
        <f>SUM(E$304:E313)</f>
        <v>1375</v>
      </c>
      <c r="G313" s="2"/>
      <c r="H313" s="2" t="s">
        <v>279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275</v>
      </c>
      <c r="F314" s="2">
        <f>SUM(E$304:E314)</f>
        <v>1650</v>
      </c>
      <c r="G314" s="2"/>
      <c r="H314" s="2" t="s">
        <v>279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300</v>
      </c>
      <c r="F315" s="2">
        <f>SUM(E$304:E315)</f>
        <v>1950</v>
      </c>
      <c r="G315" s="2"/>
      <c r="H315" s="2" t="s">
        <v>279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325</v>
      </c>
      <c r="F316" s="2">
        <f>SUM(E$304:E316)</f>
        <v>2275</v>
      </c>
      <c r="G316" s="2"/>
      <c r="H316" s="2" t="s">
        <v>279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350</v>
      </c>
      <c r="F317" s="2">
        <f>SUM(E$304:E317)</f>
        <v>2625</v>
      </c>
      <c r="G317" s="2"/>
      <c r="H317" s="2" t="s">
        <v>279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375</v>
      </c>
      <c r="F318" s="2">
        <f>SUM(E$304:E318)</f>
        <v>3000</v>
      </c>
      <c r="G318" s="2"/>
      <c r="H318" s="2" t="s">
        <v>279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400</v>
      </c>
      <c r="F319" s="2">
        <f>SUM(E$304:E319)</f>
        <v>3400</v>
      </c>
      <c r="G319" s="2"/>
      <c r="H319" s="2" t="s">
        <v>279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425</v>
      </c>
      <c r="F320" s="2">
        <f>SUM(E$304:E320)</f>
        <v>3825</v>
      </c>
      <c r="G320" s="2"/>
      <c r="H320" s="2" t="s">
        <v>279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450</v>
      </c>
      <c r="F321" s="2">
        <f>SUM(E$304:E321)</f>
        <v>4275</v>
      </c>
      <c r="G321" s="2"/>
      <c r="H321" s="2" t="s">
        <v>279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475</v>
      </c>
      <c r="F322" s="2">
        <f>SUM(E$304:E322)</f>
        <v>4750</v>
      </c>
      <c r="G322" s="2"/>
      <c r="H322" s="2" t="s">
        <v>279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500</v>
      </c>
      <c r="F323" s="2">
        <f>SUM(E$304:E323)</f>
        <v>5250</v>
      </c>
      <c r="G323" s="2"/>
      <c r="H323" s="2" t="s">
        <v>279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525</v>
      </c>
      <c r="F324" s="2">
        <f>SUM(E$304:E324)</f>
        <v>5775</v>
      </c>
      <c r="G324" s="2"/>
      <c r="H324" s="2" t="s">
        <v>279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550</v>
      </c>
      <c r="F325" s="2">
        <f>SUM(E$304:E325)</f>
        <v>6325</v>
      </c>
      <c r="G325" s="2"/>
      <c r="H325" s="2" t="s">
        <v>279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575</v>
      </c>
      <c r="F326" s="2">
        <f>SUM(E$304:E326)</f>
        <v>6900</v>
      </c>
      <c r="G326" s="2"/>
      <c r="H326" s="2" t="s">
        <v>279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600</v>
      </c>
      <c r="F327" s="2">
        <f>SUM(E$304:E327)</f>
        <v>7500</v>
      </c>
      <c r="G327" s="2"/>
      <c r="H327" s="2" t="s">
        <v>279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625</v>
      </c>
      <c r="F328" s="2">
        <f>SUM(E$304:E328)</f>
        <v>8125</v>
      </c>
      <c r="G328" s="2"/>
      <c r="H328" s="2" t="s">
        <v>279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650</v>
      </c>
      <c r="F329" s="2">
        <f>SUM(E$304:E329)</f>
        <v>8775</v>
      </c>
      <c r="G329" s="2"/>
      <c r="H329" s="2" t="s">
        <v>279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675</v>
      </c>
      <c r="F330" s="2">
        <f>SUM(E$304:E330)</f>
        <v>9450</v>
      </c>
      <c r="G330" s="2"/>
      <c r="H330" s="2" t="s">
        <v>279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700</v>
      </c>
      <c r="F331" s="2">
        <f>SUM(E$304:E331)</f>
        <v>10150</v>
      </c>
      <c r="G331" s="2"/>
      <c r="H331" s="2" t="s">
        <v>279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725</v>
      </c>
      <c r="F332" s="2">
        <f>SUM(E$304:E332)</f>
        <v>10875</v>
      </c>
      <c r="G332" s="2"/>
      <c r="H332" s="2" t="s">
        <v>279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750</v>
      </c>
      <c r="F333" s="2">
        <f>SUM(E$304:E333)</f>
        <v>11625</v>
      </c>
      <c r="G333" s="2"/>
      <c r="H333" s="2" t="s">
        <v>279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775</v>
      </c>
      <c r="F334" s="2">
        <f>SUM(E$304:E334)</f>
        <v>12400</v>
      </c>
      <c r="G334" s="2"/>
      <c r="H334" s="2" t="s">
        <v>279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800</v>
      </c>
      <c r="F335" s="2">
        <f>SUM(E$304:E335)</f>
        <v>13200</v>
      </c>
      <c r="G335" s="2"/>
      <c r="H335" s="2" t="s">
        <v>279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825</v>
      </c>
      <c r="F336" s="2">
        <f>SUM(E$304:E336)</f>
        <v>14025</v>
      </c>
      <c r="G336" s="2"/>
      <c r="H336" s="2" t="s">
        <v>279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850</v>
      </c>
      <c r="F337" s="2">
        <f>SUM(E$304:E337)</f>
        <v>14875</v>
      </c>
      <c r="G337" s="2"/>
      <c r="H337" s="2" t="s">
        <v>279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875</v>
      </c>
      <c r="F338" s="2">
        <f>SUM(E$304:E338)</f>
        <v>15750</v>
      </c>
      <c r="G338" s="2"/>
      <c r="H338" s="2" t="s">
        <v>279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900</v>
      </c>
      <c r="F339" s="2">
        <f>SUM(E$304:E339)</f>
        <v>16650</v>
      </c>
      <c r="G339" s="2"/>
      <c r="H339" s="2" t="s">
        <v>279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925</v>
      </c>
      <c r="F340" s="2">
        <f>SUM(E$304:E340)</f>
        <v>17575</v>
      </c>
      <c r="G340" s="2"/>
      <c r="H340" s="2" t="s">
        <v>279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950</v>
      </c>
      <c r="F341" s="2">
        <f>SUM(E$304:E341)</f>
        <v>18525</v>
      </c>
      <c r="G341" s="2"/>
      <c r="H341" s="2" t="s">
        <v>279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975</v>
      </c>
      <c r="F342" s="2">
        <f>SUM(E$304:E342)</f>
        <v>19500</v>
      </c>
      <c r="G342" s="2"/>
      <c r="H342" s="2" t="s">
        <v>279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1000</v>
      </c>
      <c r="F343" s="2">
        <f>SUM(E$304:E343)</f>
        <v>20500</v>
      </c>
      <c r="G343" s="2"/>
      <c r="H343" s="2" t="s">
        <v>279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1025</v>
      </c>
      <c r="F344" s="2">
        <f>SUM(E$304:E344)</f>
        <v>21525</v>
      </c>
      <c r="G344" s="2"/>
      <c r="H344" s="2" t="s">
        <v>279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1050</v>
      </c>
      <c r="F345" s="2">
        <f>SUM(E$304:E345)</f>
        <v>22575</v>
      </c>
      <c r="G345" s="2"/>
      <c r="H345" s="2" t="s">
        <v>279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1075</v>
      </c>
      <c r="F346" s="2">
        <f>SUM(E$304:E346)</f>
        <v>23650</v>
      </c>
      <c r="G346" s="2"/>
      <c r="H346" s="2" t="s">
        <v>279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1100</v>
      </c>
      <c r="F347" s="2">
        <f>SUM(E$304:E347)</f>
        <v>24750</v>
      </c>
      <c r="G347" s="2"/>
      <c r="H347" s="2" t="s">
        <v>279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1125</v>
      </c>
      <c r="F348" s="2">
        <f>SUM(E$304:E348)</f>
        <v>25875</v>
      </c>
      <c r="G348" s="2"/>
      <c r="H348" s="2" t="s">
        <v>279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1150</v>
      </c>
      <c r="F349" s="2">
        <f>SUM(E$304:E349)</f>
        <v>27025</v>
      </c>
      <c r="G349" s="2"/>
      <c r="H349" s="2" t="s">
        <v>279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1175</v>
      </c>
      <c r="F350" s="2">
        <f>SUM(E$304:E350)</f>
        <v>28200</v>
      </c>
      <c r="G350" s="2"/>
      <c r="H350" s="2" t="s">
        <v>279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1200</v>
      </c>
      <c r="F351" s="2">
        <f>SUM(E$304:E351)</f>
        <v>29400</v>
      </c>
      <c r="G351" s="2"/>
      <c r="H351" s="2" t="s">
        <v>279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1225</v>
      </c>
      <c r="F352" s="2">
        <f>SUM(E$304:E352)</f>
        <v>30625</v>
      </c>
      <c r="G352" s="2"/>
      <c r="H352" s="2" t="s">
        <v>279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1250</v>
      </c>
      <c r="F353" s="2">
        <f>SUM(E$304:E353)</f>
        <v>31875</v>
      </c>
      <c r="G353" s="2"/>
      <c r="H353" s="2" t="s">
        <v>279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1275</v>
      </c>
      <c r="F354" s="2">
        <f>SUM(E$304:E354)</f>
        <v>33150</v>
      </c>
      <c r="G354" s="2"/>
      <c r="H354" s="2" t="s">
        <v>279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1300</v>
      </c>
      <c r="F355" s="2">
        <f>SUM(E$304:E355)</f>
        <v>34450</v>
      </c>
      <c r="G355" s="2"/>
      <c r="H355" s="2" t="s">
        <v>279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1325</v>
      </c>
      <c r="F356" s="2">
        <f>SUM(E$304:E356)</f>
        <v>35775</v>
      </c>
      <c r="G356" s="2"/>
      <c r="H356" s="2" t="s">
        <v>279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1350</v>
      </c>
      <c r="F357" s="2">
        <f>SUM(E$304:E357)</f>
        <v>37125</v>
      </c>
      <c r="G357" s="2"/>
      <c r="H357" s="2" t="s">
        <v>279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1375</v>
      </c>
      <c r="F358" s="2">
        <f>SUM(E$304:E358)</f>
        <v>38500</v>
      </c>
      <c r="G358" s="2"/>
      <c r="H358" s="2" t="s">
        <v>279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1400</v>
      </c>
      <c r="F359" s="2">
        <f>SUM(E$304:E359)</f>
        <v>39900</v>
      </c>
      <c r="G359" s="2"/>
      <c r="H359" s="2" t="s">
        <v>279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1425</v>
      </c>
      <c r="F360" s="2">
        <f>SUM(E$304:E360)</f>
        <v>41325</v>
      </c>
      <c r="G360" s="2"/>
      <c r="H360" s="2" t="s">
        <v>279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1450</v>
      </c>
      <c r="F361" s="2">
        <f>SUM(E$304:E361)</f>
        <v>42775</v>
      </c>
      <c r="G361" s="2"/>
      <c r="H361" s="2" t="s">
        <v>279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1475</v>
      </c>
      <c r="F362" s="2">
        <f>SUM(E$304:E362)</f>
        <v>44250</v>
      </c>
      <c r="G362" s="2"/>
      <c r="H362" s="2" t="s">
        <v>279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1500</v>
      </c>
      <c r="F363" s="2">
        <f>SUM(E$304:E363)</f>
        <v>45750</v>
      </c>
      <c r="G363" s="2"/>
      <c r="H363" s="2" t="s">
        <v>279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1525</v>
      </c>
      <c r="F364" s="2">
        <f>SUM(E$304:E364)</f>
        <v>47275</v>
      </c>
      <c r="G364" s="2"/>
      <c r="H364" s="2" t="s">
        <v>279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1550</v>
      </c>
      <c r="F365" s="2">
        <f>SUM(E$304:E365)</f>
        <v>48825</v>
      </c>
      <c r="G365" s="2"/>
      <c r="H365" s="2" t="s">
        <v>279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1575</v>
      </c>
      <c r="F366" s="2">
        <f>SUM(E$304:E366)</f>
        <v>50400</v>
      </c>
      <c r="G366" s="2"/>
      <c r="H366" s="2" t="s">
        <v>279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1600</v>
      </c>
      <c r="F367" s="2">
        <f>SUM(E$304:E367)</f>
        <v>52000</v>
      </c>
      <c r="G367" s="2"/>
      <c r="H367" s="2" t="s">
        <v>279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1625</v>
      </c>
      <c r="F368" s="2">
        <f>SUM(E$304:E368)</f>
        <v>53625</v>
      </c>
      <c r="G368" s="2"/>
      <c r="H368" s="2" t="s">
        <v>279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1650</v>
      </c>
      <c r="F369" s="2">
        <f>SUM(E$304:E369)</f>
        <v>55275</v>
      </c>
      <c r="G369" s="2"/>
      <c r="H369" s="2" t="s">
        <v>279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1675</v>
      </c>
      <c r="F370" s="2">
        <f>SUM(E$304:E370)</f>
        <v>56950</v>
      </c>
      <c r="G370" s="2"/>
      <c r="H370" s="2" t="s">
        <v>279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1700</v>
      </c>
      <c r="F371" s="2">
        <f>SUM(E$304:E371)</f>
        <v>58650</v>
      </c>
      <c r="G371" s="2"/>
      <c r="H371" s="2" t="s">
        <v>279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1725</v>
      </c>
      <c r="F372" s="2">
        <f>SUM(E$304:E372)</f>
        <v>60375</v>
      </c>
      <c r="G372" s="2"/>
      <c r="H372" s="2" t="s">
        <v>279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1750</v>
      </c>
      <c r="F373" s="2">
        <f>SUM(E$304:E373)</f>
        <v>62125</v>
      </c>
      <c r="G373" s="2"/>
      <c r="H373" s="2" t="s">
        <v>279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1775</v>
      </c>
      <c r="F374" s="2">
        <f>SUM(E$304:E374)</f>
        <v>63900</v>
      </c>
      <c r="G374" s="2"/>
      <c r="H374" s="2" t="s">
        <v>279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1800</v>
      </c>
      <c r="F375" s="2">
        <f>SUM(E$304:E375)</f>
        <v>65700</v>
      </c>
      <c r="G375" s="2"/>
      <c r="H375" s="2" t="s">
        <v>279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1825</v>
      </c>
      <c r="F376" s="2">
        <f>SUM(E$304:E376)</f>
        <v>67525</v>
      </c>
      <c r="G376" s="2"/>
      <c r="H376" s="2" t="s">
        <v>279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1850</v>
      </c>
      <c r="F377" s="2">
        <f>SUM(E$304:E377)</f>
        <v>69375</v>
      </c>
      <c r="G377" s="2"/>
      <c r="H377" s="2" t="s">
        <v>279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1875</v>
      </c>
      <c r="F378" s="2">
        <f>SUM(E$304:E378)</f>
        <v>71250</v>
      </c>
      <c r="G378" s="2"/>
      <c r="H378" s="2" t="s">
        <v>279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1900</v>
      </c>
      <c r="F379" s="2">
        <f>SUM(E$304:E379)</f>
        <v>73150</v>
      </c>
      <c r="G379" s="2"/>
      <c r="H379" s="2" t="s">
        <v>279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1925</v>
      </c>
      <c r="F380" s="2">
        <f>SUM(E$304:E380)</f>
        <v>75075</v>
      </c>
      <c r="G380" s="2"/>
      <c r="H380" s="2" t="s">
        <v>279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1950</v>
      </c>
      <c r="F381" s="2">
        <f>SUM(E$304:E381)</f>
        <v>77025</v>
      </c>
      <c r="G381" s="2"/>
      <c r="H381" s="2" t="s">
        <v>279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1975</v>
      </c>
      <c r="F382" s="2">
        <f>SUM(E$304:E382)</f>
        <v>79000</v>
      </c>
      <c r="G382" s="2"/>
      <c r="H382" s="2" t="s">
        <v>279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2000</v>
      </c>
      <c r="F383" s="2">
        <f>SUM(E$304:E383)</f>
        <v>81000</v>
      </c>
      <c r="G383" s="2"/>
      <c r="H383" s="2" t="s">
        <v>279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2025</v>
      </c>
      <c r="F384" s="2">
        <f>SUM(E$304:E384)</f>
        <v>83025</v>
      </c>
      <c r="G384" s="2"/>
      <c r="H384" s="2" t="s">
        <v>279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2050</v>
      </c>
      <c r="F385" s="2">
        <f>SUM(E$304:E385)</f>
        <v>85075</v>
      </c>
      <c r="G385" s="2"/>
      <c r="H385" s="2" t="s">
        <v>279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2075</v>
      </c>
      <c r="F386" s="2">
        <f>SUM(E$304:E386)</f>
        <v>87150</v>
      </c>
      <c r="G386" s="2"/>
      <c r="H386" s="2" t="s">
        <v>279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2100</v>
      </c>
      <c r="F387" s="2">
        <f>SUM(E$304:E387)</f>
        <v>89250</v>
      </c>
      <c r="G387" s="2"/>
      <c r="H387" s="2" t="s">
        <v>279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2125</v>
      </c>
      <c r="F388" s="2">
        <f>SUM(E$304:E388)</f>
        <v>91375</v>
      </c>
      <c r="G388" s="2"/>
      <c r="H388" s="2" t="s">
        <v>279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2150</v>
      </c>
      <c r="F389" s="2">
        <f>SUM(E$304:E389)</f>
        <v>93525</v>
      </c>
      <c r="G389" s="2"/>
      <c r="H389" s="2" t="s">
        <v>279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2175</v>
      </c>
      <c r="F390" s="2">
        <f>SUM(E$304:E390)</f>
        <v>95700</v>
      </c>
      <c r="G390" s="2"/>
      <c r="H390" s="2" t="s">
        <v>279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2200</v>
      </c>
      <c r="F391" s="2">
        <f>SUM(E$304:E391)</f>
        <v>97900</v>
      </c>
      <c r="G391" s="2"/>
      <c r="H391" s="2" t="s">
        <v>279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2225</v>
      </c>
      <c r="F392" s="2">
        <f>SUM(E$304:E392)</f>
        <v>100125</v>
      </c>
      <c r="G392" s="2"/>
      <c r="H392" s="2" t="s">
        <v>279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2250</v>
      </c>
      <c r="F393" s="2">
        <f>SUM(E$304:E393)</f>
        <v>102375</v>
      </c>
      <c r="G393" s="2"/>
      <c r="H393" s="2" t="s">
        <v>279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2275</v>
      </c>
      <c r="F394" s="2">
        <f>SUM(E$304:E394)</f>
        <v>104650</v>
      </c>
      <c r="G394" s="2"/>
      <c r="H394" s="2" t="s">
        <v>279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2300</v>
      </c>
      <c r="F395" s="2">
        <f>SUM(E$304:E395)</f>
        <v>106950</v>
      </c>
      <c r="G395" s="2"/>
      <c r="H395" s="2" t="s">
        <v>279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2325</v>
      </c>
      <c r="F396" s="2">
        <f>SUM(E$304:E396)</f>
        <v>109275</v>
      </c>
      <c r="G396" s="2"/>
      <c r="H396" s="2" t="s">
        <v>279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2350</v>
      </c>
      <c r="F397" s="2">
        <f>SUM(E$304:E397)</f>
        <v>111625</v>
      </c>
      <c r="G397" s="2"/>
      <c r="H397" s="2" t="s">
        <v>279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2375</v>
      </c>
      <c r="F398" s="2">
        <f>SUM(E$304:E398)</f>
        <v>114000</v>
      </c>
      <c r="G398" s="2"/>
      <c r="H398" s="2" t="s">
        <v>279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2400</v>
      </c>
      <c r="F399" s="2">
        <f>SUM(E$304:E399)</f>
        <v>116400</v>
      </c>
      <c r="G399" s="2"/>
      <c r="H399" s="2" t="s">
        <v>279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2425</v>
      </c>
      <c r="F400" s="2">
        <f>SUM(E$304:E400)</f>
        <v>118825</v>
      </c>
      <c r="G400" s="2"/>
      <c r="H400" s="2" t="s">
        <v>279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2450</v>
      </c>
      <c r="F401" s="2">
        <f>SUM(E$304:E401)</f>
        <v>121275</v>
      </c>
      <c r="G401" s="2"/>
      <c r="H401" s="2" t="s">
        <v>279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2475</v>
      </c>
      <c r="F402" s="2">
        <f>SUM(E$304:E402)</f>
        <v>123750</v>
      </c>
      <c r="G402" s="2"/>
      <c r="H402" s="2" t="s">
        <v>279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2500</v>
      </c>
      <c r="F403" s="2">
        <f>SUM(E$304:E403)</f>
        <v>126250</v>
      </c>
      <c r="G403" s="2"/>
      <c r="H403" s="2" t="s">
        <v>279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Q75"/>
  <sheetViews>
    <sheetView workbookViewId="0">
      <selection activeCell="O9" sqref="O9"/>
    </sheetView>
  </sheetViews>
  <sheetFormatPr defaultRowHeight="14.25" x14ac:dyDescent="0.2"/>
  <cols>
    <col min="4" max="4" width="9.75" customWidth="1"/>
    <col min="6" max="6" width="17.125" customWidth="1"/>
    <col min="7" max="7" width="11.25" customWidth="1"/>
    <col min="8" max="8" width="14.625" customWidth="1"/>
    <col min="9" max="9" width="10.875" customWidth="1"/>
    <col min="10" max="10" width="11" customWidth="1"/>
    <col min="11" max="12" width="12.625" customWidth="1"/>
    <col min="13" max="13" width="12.75" customWidth="1"/>
    <col min="14" max="14" width="10.875" customWidth="1"/>
    <col min="15" max="15" width="13.125" customWidth="1"/>
    <col min="16" max="16" width="13.625" customWidth="1"/>
    <col min="17" max="17" width="13.125" customWidth="1"/>
    <col min="18" max="18" width="13.625" customWidth="1"/>
    <col min="19" max="19" width="10.5" customWidth="1"/>
    <col min="20" max="20" width="12.125" customWidth="1"/>
    <col min="21" max="21" width="12" customWidth="1"/>
    <col min="22" max="22" width="13.875" customWidth="1"/>
    <col min="23" max="23" width="12.375" customWidth="1"/>
    <col min="24" max="24" width="10.875" customWidth="1"/>
    <col min="25" max="25" width="12.5" customWidth="1"/>
    <col min="26" max="26" width="13.5" customWidth="1"/>
    <col min="27" max="27" width="13.375" customWidth="1"/>
    <col min="28" max="28" width="12.5" customWidth="1"/>
    <col min="29" max="29" width="10.375" customWidth="1"/>
    <col min="30" max="30" width="11.75" customWidth="1"/>
    <col min="31" max="31" width="11.875" customWidth="1"/>
    <col min="32" max="32" width="12.125" customWidth="1"/>
    <col min="33" max="33" width="12.875" customWidth="1"/>
    <col min="34" max="34" width="10" customWidth="1"/>
    <col min="35" max="35" width="11.875" customWidth="1"/>
    <col min="36" max="36" width="12.375" customWidth="1"/>
    <col min="37" max="37" width="12.75" customWidth="1"/>
    <col min="38" max="38" width="12.25" customWidth="1"/>
    <col min="39" max="39" width="10.5" customWidth="1"/>
    <col min="40" max="40" width="11.875" customWidth="1"/>
    <col min="41" max="42" width="13.25" customWidth="1"/>
    <col min="43" max="43" width="11.625" customWidth="1"/>
  </cols>
  <sheetData>
    <row r="1" spans="1:43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63</v>
      </c>
      <c r="G1" s="4" t="s">
        <v>64</v>
      </c>
      <c r="H1" s="4" t="s">
        <v>11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58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59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60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61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62</v>
      </c>
      <c r="AN1" s="4" t="s">
        <v>54</v>
      </c>
      <c r="AO1" s="4" t="s">
        <v>55</v>
      </c>
      <c r="AP1" s="4" t="s">
        <v>56</v>
      </c>
      <c r="AQ1" s="4" t="s">
        <v>57</v>
      </c>
    </row>
    <row r="2" spans="1:43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84</v>
      </c>
      <c r="G2" t="s">
        <v>29</v>
      </c>
      <c r="H2" t="s">
        <v>27</v>
      </c>
      <c r="I2" t="s">
        <v>87</v>
      </c>
      <c r="J2" t="s">
        <v>88</v>
      </c>
      <c r="K2" t="s">
        <v>88</v>
      </c>
      <c r="L2" t="s">
        <v>88</v>
      </c>
      <c r="M2" t="s">
        <v>89</v>
      </c>
      <c r="N2" t="s">
        <v>87</v>
      </c>
      <c r="O2" t="s">
        <v>88</v>
      </c>
      <c r="P2" t="s">
        <v>88</v>
      </c>
      <c r="Q2" t="s">
        <v>88</v>
      </c>
      <c r="R2" t="s">
        <v>89</v>
      </c>
      <c r="S2" t="s">
        <v>87</v>
      </c>
      <c r="T2" t="s">
        <v>88</v>
      </c>
      <c r="U2" t="s">
        <v>88</v>
      </c>
      <c r="V2" t="s">
        <v>88</v>
      </c>
      <c r="W2" t="s">
        <v>89</v>
      </c>
      <c r="X2" t="s">
        <v>87</v>
      </c>
      <c r="Y2" t="s">
        <v>88</v>
      </c>
      <c r="Z2" t="s">
        <v>88</v>
      </c>
      <c r="AA2" t="s">
        <v>88</v>
      </c>
      <c r="AB2" t="s">
        <v>89</v>
      </c>
      <c r="AC2" t="s">
        <v>87</v>
      </c>
      <c r="AD2" t="s">
        <v>88</v>
      </c>
      <c r="AE2" t="s">
        <v>88</v>
      </c>
      <c r="AF2" t="s">
        <v>88</v>
      </c>
      <c r="AG2" t="s">
        <v>89</v>
      </c>
      <c r="AH2" t="s">
        <v>87</v>
      </c>
      <c r="AI2" t="s">
        <v>88</v>
      </c>
      <c r="AJ2" t="s">
        <v>88</v>
      </c>
      <c r="AK2" t="s">
        <v>88</v>
      </c>
      <c r="AL2" t="s">
        <v>89</v>
      </c>
      <c r="AM2" t="s">
        <v>87</v>
      </c>
      <c r="AN2" t="s">
        <v>88</v>
      </c>
      <c r="AO2" t="s">
        <v>88</v>
      </c>
      <c r="AP2" t="s">
        <v>88</v>
      </c>
      <c r="AQ2" t="s">
        <v>89</v>
      </c>
    </row>
    <row r="3" spans="1:43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85</v>
      </c>
      <c r="G3" s="1" t="s">
        <v>86</v>
      </c>
      <c r="H3" s="1" t="s">
        <v>25</v>
      </c>
      <c r="I3" s="1" t="s">
        <v>90</v>
      </c>
      <c r="J3" s="1" t="s">
        <v>91</v>
      </c>
      <c r="K3" s="1" t="s">
        <v>92</v>
      </c>
      <c r="L3" s="1" t="s">
        <v>93</v>
      </c>
      <c r="M3" s="1" t="s">
        <v>94</v>
      </c>
      <c r="N3" s="1" t="s">
        <v>95</v>
      </c>
      <c r="O3" s="1" t="s">
        <v>96</v>
      </c>
      <c r="P3" s="1" t="s">
        <v>97</v>
      </c>
      <c r="Q3" s="1" t="s">
        <v>98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103</v>
      </c>
      <c r="W3" s="1" t="s">
        <v>104</v>
      </c>
      <c r="X3" s="1" t="s">
        <v>105</v>
      </c>
      <c r="Y3" s="1" t="s">
        <v>106</v>
      </c>
      <c r="Z3" s="1" t="s">
        <v>107</v>
      </c>
      <c r="AA3" s="1" t="s">
        <v>108</v>
      </c>
      <c r="AB3" s="1" t="s">
        <v>109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</row>
    <row r="4" spans="1:43" ht="16.5" x14ac:dyDescent="0.2">
      <c r="A4" s="2">
        <v>1</v>
      </c>
      <c r="B4" s="2">
        <v>101</v>
      </c>
      <c r="C4" s="2" t="s">
        <v>125</v>
      </c>
      <c r="D4" s="3" t="s">
        <v>191</v>
      </c>
      <c r="E4" s="2">
        <v>1</v>
      </c>
      <c r="F4" s="2" t="s">
        <v>192</v>
      </c>
      <c r="G4" s="2">
        <v>30</v>
      </c>
      <c r="H4" s="2" t="s">
        <v>205</v>
      </c>
      <c r="I4" s="2" t="s">
        <v>32</v>
      </c>
      <c r="J4" s="2">
        <f>IF(OR(I4="atk",I4="crit",I4="dash",I4="dmgInc"),31,1)</f>
        <v>31</v>
      </c>
      <c r="K4" s="2">
        <v>0</v>
      </c>
      <c r="L4" s="2">
        <v>0</v>
      </c>
      <c r="M4" s="2">
        <v>2400</v>
      </c>
      <c r="N4" s="2" t="s">
        <v>33</v>
      </c>
      <c r="O4" s="2">
        <f>IF(OR(N4="atk",N4="crit",N4="dash",N4="dmgInc"),31,1)</f>
        <v>1</v>
      </c>
      <c r="P4" s="2">
        <v>0</v>
      </c>
      <c r="Q4" s="2">
        <v>0</v>
      </c>
      <c r="R4" s="2">
        <v>36000</v>
      </c>
      <c r="S4" s="2" t="s">
        <v>36</v>
      </c>
      <c r="T4" s="2">
        <f>IF(OR(S4="atk",S4="crit",S4="dash",S4="dmgInc"),31,1)</f>
        <v>1</v>
      </c>
      <c r="U4" s="2">
        <v>0</v>
      </c>
      <c r="V4" s="2">
        <v>0</v>
      </c>
      <c r="W4" s="2">
        <v>2400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6.5" x14ac:dyDescent="0.2">
      <c r="A5" s="2">
        <v>2</v>
      </c>
      <c r="B5" s="2">
        <v>101</v>
      </c>
      <c r="C5" s="2" t="s">
        <v>126</v>
      </c>
      <c r="D5" s="3" t="s">
        <v>191</v>
      </c>
      <c r="E5" s="2">
        <v>2</v>
      </c>
      <c r="F5" s="2" t="s">
        <v>192</v>
      </c>
      <c r="G5" s="2">
        <v>45</v>
      </c>
      <c r="H5" s="2" t="s">
        <v>205</v>
      </c>
      <c r="I5" s="2" t="s">
        <v>32</v>
      </c>
      <c r="J5" s="2">
        <f t="shared" ref="J5:J68" si="0">IF(OR(I5="atk",I5="crit",I5="dash",I5="dmgInc"),31,1)</f>
        <v>31</v>
      </c>
      <c r="K5" s="2">
        <v>0</v>
      </c>
      <c r="L5" s="2">
        <v>0</v>
      </c>
      <c r="M5" s="2">
        <v>3000</v>
      </c>
      <c r="N5" s="2" t="s">
        <v>33</v>
      </c>
      <c r="O5" s="2">
        <f t="shared" ref="O5:O68" si="1">IF(OR(N5="atk",N5="crit",N5="dash",N5="dmgInc"),31,1)</f>
        <v>1</v>
      </c>
      <c r="P5" s="2">
        <v>0</v>
      </c>
      <c r="Q5" s="2">
        <v>0</v>
      </c>
      <c r="R5" s="2">
        <v>45000</v>
      </c>
      <c r="S5" s="2" t="s">
        <v>36</v>
      </c>
      <c r="T5" s="2">
        <f t="shared" ref="T5:T68" si="2">IF(OR(S5="atk",S5="crit",S5="dash",S5="dmgInc"),31,1)</f>
        <v>1</v>
      </c>
      <c r="U5" s="2">
        <v>0</v>
      </c>
      <c r="V5" s="2">
        <v>0</v>
      </c>
      <c r="W5" s="2">
        <v>3000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6.5" x14ac:dyDescent="0.2">
      <c r="A6" s="2">
        <v>3</v>
      </c>
      <c r="B6" s="2">
        <v>101</v>
      </c>
      <c r="C6" s="2" t="s">
        <v>127</v>
      </c>
      <c r="D6" s="3" t="s">
        <v>191</v>
      </c>
      <c r="E6" s="2">
        <v>3</v>
      </c>
      <c r="F6" s="2" t="s">
        <v>192</v>
      </c>
      <c r="G6" s="2">
        <v>60</v>
      </c>
      <c r="H6" s="2" t="s">
        <v>205</v>
      </c>
      <c r="I6" s="2" t="s">
        <v>32</v>
      </c>
      <c r="J6" s="2">
        <f t="shared" si="0"/>
        <v>31</v>
      </c>
      <c r="K6" s="2">
        <v>0</v>
      </c>
      <c r="L6" s="2">
        <v>0</v>
      </c>
      <c r="M6" s="2">
        <v>3600</v>
      </c>
      <c r="N6" s="2" t="s">
        <v>33</v>
      </c>
      <c r="O6" s="2">
        <f t="shared" si="1"/>
        <v>1</v>
      </c>
      <c r="P6" s="2">
        <v>0</v>
      </c>
      <c r="Q6" s="2">
        <v>0</v>
      </c>
      <c r="R6" s="2">
        <v>54000</v>
      </c>
      <c r="S6" s="2" t="s">
        <v>36</v>
      </c>
      <c r="T6" s="2">
        <f t="shared" si="2"/>
        <v>1</v>
      </c>
      <c r="U6" s="2">
        <v>0</v>
      </c>
      <c r="V6" s="2">
        <v>0</v>
      </c>
      <c r="W6" s="2">
        <v>3600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6.5" x14ac:dyDescent="0.2">
      <c r="A7" s="2">
        <v>4</v>
      </c>
      <c r="B7" s="2">
        <v>101</v>
      </c>
      <c r="C7" s="2" t="s">
        <v>128</v>
      </c>
      <c r="D7" s="3" t="s">
        <v>191</v>
      </c>
      <c r="E7" s="2">
        <v>4</v>
      </c>
      <c r="F7" s="2" t="s">
        <v>192</v>
      </c>
      <c r="G7" s="2">
        <v>80</v>
      </c>
      <c r="H7" s="2" t="s">
        <v>205</v>
      </c>
      <c r="I7" s="2" t="s">
        <v>32</v>
      </c>
      <c r="J7" s="2">
        <f t="shared" si="0"/>
        <v>31</v>
      </c>
      <c r="K7" s="2">
        <v>0</v>
      </c>
      <c r="L7" s="2">
        <v>0</v>
      </c>
      <c r="M7" s="2">
        <v>4200</v>
      </c>
      <c r="N7" s="2" t="s">
        <v>33</v>
      </c>
      <c r="O7" s="2">
        <f t="shared" si="1"/>
        <v>1</v>
      </c>
      <c r="P7" s="2">
        <v>0</v>
      </c>
      <c r="Q7" s="2">
        <v>0</v>
      </c>
      <c r="R7" s="2">
        <v>63000</v>
      </c>
      <c r="S7" s="2" t="s">
        <v>36</v>
      </c>
      <c r="T7" s="2">
        <f t="shared" si="2"/>
        <v>1</v>
      </c>
      <c r="U7" s="2">
        <v>0</v>
      </c>
      <c r="V7" s="2">
        <v>0</v>
      </c>
      <c r="W7" s="2">
        <v>4200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6.5" x14ac:dyDescent="0.2">
      <c r="A8" s="2">
        <v>5</v>
      </c>
      <c r="B8" s="2">
        <v>101</v>
      </c>
      <c r="C8" s="2" t="s">
        <v>129</v>
      </c>
      <c r="D8" s="3" t="s">
        <v>191</v>
      </c>
      <c r="E8" s="2">
        <v>5</v>
      </c>
      <c r="F8" s="2" t="s">
        <v>192</v>
      </c>
      <c r="G8" s="2">
        <v>100</v>
      </c>
      <c r="H8" s="2" t="s">
        <v>205</v>
      </c>
      <c r="I8" s="2" t="s">
        <v>32</v>
      </c>
      <c r="J8" s="2">
        <f t="shared" si="0"/>
        <v>31</v>
      </c>
      <c r="K8" s="2">
        <v>0</v>
      </c>
      <c r="L8" s="2">
        <v>0</v>
      </c>
      <c r="M8" s="2">
        <v>4800</v>
      </c>
      <c r="N8" s="2" t="s">
        <v>33</v>
      </c>
      <c r="O8" s="2">
        <f t="shared" si="1"/>
        <v>1</v>
      </c>
      <c r="P8" s="2">
        <v>0</v>
      </c>
      <c r="Q8" s="2">
        <v>0</v>
      </c>
      <c r="R8" s="2">
        <v>72000</v>
      </c>
      <c r="S8" s="2" t="s">
        <v>36</v>
      </c>
      <c r="T8" s="2">
        <f t="shared" si="2"/>
        <v>1</v>
      </c>
      <c r="U8" s="2">
        <v>0</v>
      </c>
      <c r="V8" s="2">
        <v>0</v>
      </c>
      <c r="W8" s="2">
        <v>4800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6.5" x14ac:dyDescent="0.2">
      <c r="A9" s="2">
        <v>6</v>
      </c>
      <c r="B9" s="2">
        <v>102</v>
      </c>
      <c r="C9" s="2" t="s">
        <v>130</v>
      </c>
      <c r="D9" s="3" t="s">
        <v>191</v>
      </c>
      <c r="E9" s="2">
        <v>1</v>
      </c>
      <c r="F9" s="2" t="s">
        <v>193</v>
      </c>
      <c r="G9" s="2">
        <v>30</v>
      </c>
      <c r="H9" s="2" t="s">
        <v>206</v>
      </c>
      <c r="I9" s="2" t="s">
        <v>32</v>
      </c>
      <c r="J9" s="2">
        <f t="shared" si="0"/>
        <v>31</v>
      </c>
      <c r="K9" s="2">
        <v>0</v>
      </c>
      <c r="L9" s="2">
        <v>0</v>
      </c>
      <c r="M9" s="2">
        <v>2400</v>
      </c>
      <c r="N9" s="2" t="s">
        <v>34</v>
      </c>
      <c r="O9" s="2">
        <f t="shared" si="1"/>
        <v>1</v>
      </c>
      <c r="P9" s="2">
        <v>0</v>
      </c>
      <c r="Q9" s="2">
        <v>0</v>
      </c>
      <c r="R9" s="2">
        <v>2400</v>
      </c>
      <c r="S9" s="2" t="s">
        <v>35</v>
      </c>
      <c r="T9" s="2">
        <f t="shared" si="2"/>
        <v>1</v>
      </c>
      <c r="U9" s="2">
        <v>0</v>
      </c>
      <c r="V9" s="2">
        <v>0</v>
      </c>
      <c r="W9" s="2">
        <v>72000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6.5" x14ac:dyDescent="0.2">
      <c r="A10" s="2">
        <v>7</v>
      </c>
      <c r="B10" s="2">
        <v>102</v>
      </c>
      <c r="C10" s="2" t="s">
        <v>131</v>
      </c>
      <c r="D10" s="3" t="s">
        <v>191</v>
      </c>
      <c r="E10" s="2">
        <v>2</v>
      </c>
      <c r="F10" s="2" t="s">
        <v>193</v>
      </c>
      <c r="G10" s="2">
        <v>45</v>
      </c>
      <c r="H10" s="2" t="s">
        <v>206</v>
      </c>
      <c r="I10" s="2" t="s">
        <v>32</v>
      </c>
      <c r="J10" s="2">
        <f t="shared" si="0"/>
        <v>31</v>
      </c>
      <c r="K10" s="2">
        <v>0</v>
      </c>
      <c r="L10" s="2">
        <v>0</v>
      </c>
      <c r="M10" s="2">
        <v>3000</v>
      </c>
      <c r="N10" s="2" t="s">
        <v>34</v>
      </c>
      <c r="O10" s="2">
        <f t="shared" si="1"/>
        <v>1</v>
      </c>
      <c r="P10" s="2">
        <v>0</v>
      </c>
      <c r="Q10" s="2">
        <v>0</v>
      </c>
      <c r="R10" s="2">
        <v>3000</v>
      </c>
      <c r="S10" s="2" t="s">
        <v>35</v>
      </c>
      <c r="T10" s="2">
        <f t="shared" si="2"/>
        <v>1</v>
      </c>
      <c r="U10" s="2">
        <v>0</v>
      </c>
      <c r="V10" s="2">
        <v>0</v>
      </c>
      <c r="W10" s="2">
        <v>90000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6.5" x14ac:dyDescent="0.2">
      <c r="A11" s="2">
        <v>8</v>
      </c>
      <c r="B11" s="2">
        <v>102</v>
      </c>
      <c r="C11" s="2" t="s">
        <v>132</v>
      </c>
      <c r="D11" s="3" t="s">
        <v>191</v>
      </c>
      <c r="E11" s="2">
        <v>3</v>
      </c>
      <c r="F11" s="2" t="s">
        <v>193</v>
      </c>
      <c r="G11" s="2">
        <v>60</v>
      </c>
      <c r="H11" s="2" t="s">
        <v>206</v>
      </c>
      <c r="I11" s="2" t="s">
        <v>32</v>
      </c>
      <c r="J11" s="2">
        <f t="shared" si="0"/>
        <v>31</v>
      </c>
      <c r="K11" s="2">
        <v>0</v>
      </c>
      <c r="L11" s="2">
        <v>0</v>
      </c>
      <c r="M11" s="2">
        <v>3600</v>
      </c>
      <c r="N11" s="2" t="s">
        <v>34</v>
      </c>
      <c r="O11" s="2">
        <f t="shared" si="1"/>
        <v>1</v>
      </c>
      <c r="P11" s="2">
        <v>0</v>
      </c>
      <c r="Q11" s="2">
        <v>0</v>
      </c>
      <c r="R11" s="2">
        <v>3600</v>
      </c>
      <c r="S11" s="2" t="s">
        <v>35</v>
      </c>
      <c r="T11" s="2">
        <f t="shared" si="2"/>
        <v>1</v>
      </c>
      <c r="U11" s="2">
        <v>0</v>
      </c>
      <c r="V11" s="2">
        <v>0</v>
      </c>
      <c r="W11" s="2">
        <v>108000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6.5" x14ac:dyDescent="0.2">
      <c r="A12" s="2">
        <v>9</v>
      </c>
      <c r="B12" s="2">
        <v>102</v>
      </c>
      <c r="C12" s="2" t="s">
        <v>133</v>
      </c>
      <c r="D12" s="3" t="s">
        <v>191</v>
      </c>
      <c r="E12" s="2">
        <v>4</v>
      </c>
      <c r="F12" s="2" t="s">
        <v>193</v>
      </c>
      <c r="G12" s="2">
        <v>80</v>
      </c>
      <c r="H12" s="2" t="s">
        <v>206</v>
      </c>
      <c r="I12" s="2" t="s">
        <v>32</v>
      </c>
      <c r="J12" s="2">
        <f t="shared" si="0"/>
        <v>31</v>
      </c>
      <c r="K12" s="2">
        <v>0</v>
      </c>
      <c r="L12" s="2">
        <v>0</v>
      </c>
      <c r="M12" s="2">
        <v>4200</v>
      </c>
      <c r="N12" s="2" t="s">
        <v>34</v>
      </c>
      <c r="O12" s="2">
        <f t="shared" si="1"/>
        <v>1</v>
      </c>
      <c r="P12" s="2">
        <v>0</v>
      </c>
      <c r="Q12" s="2">
        <v>0</v>
      </c>
      <c r="R12" s="2">
        <v>4200</v>
      </c>
      <c r="S12" s="2" t="s">
        <v>35</v>
      </c>
      <c r="T12" s="2">
        <f t="shared" si="2"/>
        <v>1</v>
      </c>
      <c r="U12" s="2">
        <v>0</v>
      </c>
      <c r="V12" s="2">
        <v>0</v>
      </c>
      <c r="W12" s="2">
        <v>126000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6.5" x14ac:dyDescent="0.2">
      <c r="A13" s="2">
        <v>10</v>
      </c>
      <c r="B13" s="2">
        <v>102</v>
      </c>
      <c r="C13" s="2" t="s">
        <v>134</v>
      </c>
      <c r="D13" s="3" t="s">
        <v>191</v>
      </c>
      <c r="E13" s="2">
        <v>5</v>
      </c>
      <c r="F13" s="2" t="s">
        <v>193</v>
      </c>
      <c r="G13" s="2">
        <v>100</v>
      </c>
      <c r="H13" s="2" t="s">
        <v>206</v>
      </c>
      <c r="I13" s="2" t="s">
        <v>32</v>
      </c>
      <c r="J13" s="2">
        <f t="shared" si="0"/>
        <v>31</v>
      </c>
      <c r="K13" s="2">
        <v>0</v>
      </c>
      <c r="L13" s="2">
        <v>0</v>
      </c>
      <c r="M13" s="2">
        <v>4800</v>
      </c>
      <c r="N13" s="2" t="s">
        <v>34</v>
      </c>
      <c r="O13" s="2">
        <f t="shared" si="1"/>
        <v>1</v>
      </c>
      <c r="P13" s="2">
        <v>0</v>
      </c>
      <c r="Q13" s="2">
        <v>0</v>
      </c>
      <c r="R13" s="2">
        <v>4800</v>
      </c>
      <c r="S13" s="2" t="s">
        <v>35</v>
      </c>
      <c r="T13" s="2">
        <f t="shared" si="2"/>
        <v>1</v>
      </c>
      <c r="U13" s="2">
        <v>0</v>
      </c>
      <c r="V13" s="2">
        <v>0</v>
      </c>
      <c r="W13" s="2">
        <v>144000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6.5" x14ac:dyDescent="0.2">
      <c r="A14" s="2">
        <v>11</v>
      </c>
      <c r="B14" s="2">
        <v>103</v>
      </c>
      <c r="C14" s="2" t="s">
        <v>135</v>
      </c>
      <c r="D14" s="3" t="s">
        <v>191</v>
      </c>
      <c r="E14" s="2">
        <v>1</v>
      </c>
      <c r="F14" s="2" t="s">
        <v>194</v>
      </c>
      <c r="G14" s="2">
        <v>30</v>
      </c>
      <c r="H14" s="2" t="s">
        <v>207</v>
      </c>
      <c r="I14" s="2" t="s">
        <v>32</v>
      </c>
      <c r="J14" s="2">
        <f t="shared" si="0"/>
        <v>31</v>
      </c>
      <c r="K14" s="2">
        <v>0</v>
      </c>
      <c r="L14" s="2">
        <v>0</v>
      </c>
      <c r="M14" s="2">
        <v>2400</v>
      </c>
      <c r="N14" s="2" t="s">
        <v>33</v>
      </c>
      <c r="O14" s="2">
        <f t="shared" si="1"/>
        <v>1</v>
      </c>
      <c r="P14" s="2">
        <v>0</v>
      </c>
      <c r="Q14" s="2">
        <v>0</v>
      </c>
      <c r="R14" s="2">
        <v>18000</v>
      </c>
      <c r="S14" s="2" t="s">
        <v>34</v>
      </c>
      <c r="T14" s="2">
        <f t="shared" si="2"/>
        <v>1</v>
      </c>
      <c r="U14" s="2">
        <v>0</v>
      </c>
      <c r="V14" s="2">
        <v>0</v>
      </c>
      <c r="W14" s="2">
        <v>1200</v>
      </c>
      <c r="X14" s="2" t="s">
        <v>35</v>
      </c>
      <c r="Y14" s="2">
        <f>IF(OR(X14="atk",X14="crit",X14="dash",X14="dmgInc"),31,1)</f>
        <v>1</v>
      </c>
      <c r="Z14" s="2">
        <v>0</v>
      </c>
      <c r="AA14" s="2">
        <v>0</v>
      </c>
      <c r="AB14" s="2">
        <v>36000</v>
      </c>
      <c r="AC14" s="2" t="s">
        <v>36</v>
      </c>
      <c r="AD14" s="2">
        <f>IF(OR(AC14="atk",AC14="crit",AC14="dash",AC14="dmgInc"),31,1)</f>
        <v>1</v>
      </c>
      <c r="AE14" s="2">
        <v>0</v>
      </c>
      <c r="AF14" s="2">
        <v>0</v>
      </c>
      <c r="AG14" s="2">
        <v>1200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6.5" x14ac:dyDescent="0.2">
      <c r="A15" s="2">
        <v>12</v>
      </c>
      <c r="B15" s="2">
        <v>103</v>
      </c>
      <c r="C15" s="2" t="s">
        <v>136</v>
      </c>
      <c r="D15" s="3" t="s">
        <v>191</v>
      </c>
      <c r="E15" s="2">
        <v>2</v>
      </c>
      <c r="F15" s="2" t="s">
        <v>194</v>
      </c>
      <c r="G15" s="2">
        <v>45</v>
      </c>
      <c r="H15" s="2" t="s">
        <v>207</v>
      </c>
      <c r="I15" s="2" t="s">
        <v>32</v>
      </c>
      <c r="J15" s="2">
        <f t="shared" si="0"/>
        <v>31</v>
      </c>
      <c r="K15" s="2">
        <v>0</v>
      </c>
      <c r="L15" s="2">
        <v>0</v>
      </c>
      <c r="M15" s="2">
        <v>3000</v>
      </c>
      <c r="N15" s="2" t="s">
        <v>33</v>
      </c>
      <c r="O15" s="2">
        <f t="shared" si="1"/>
        <v>1</v>
      </c>
      <c r="P15" s="2">
        <v>0</v>
      </c>
      <c r="Q15" s="2">
        <v>0</v>
      </c>
      <c r="R15" s="2">
        <v>22500</v>
      </c>
      <c r="S15" s="2" t="s">
        <v>34</v>
      </c>
      <c r="T15" s="2">
        <f t="shared" si="2"/>
        <v>1</v>
      </c>
      <c r="U15" s="2">
        <v>0</v>
      </c>
      <c r="V15" s="2">
        <v>0</v>
      </c>
      <c r="W15" s="2">
        <v>1500</v>
      </c>
      <c r="X15" s="2" t="s">
        <v>35</v>
      </c>
      <c r="Y15" s="2">
        <f t="shared" ref="Y15:Y23" si="3">IF(OR(X15="atk",X15="crit",X15="dash",X15="dmgInc"),31,1)</f>
        <v>1</v>
      </c>
      <c r="Z15" s="2">
        <v>0</v>
      </c>
      <c r="AA15" s="2">
        <v>0</v>
      </c>
      <c r="AB15" s="2">
        <v>45000</v>
      </c>
      <c r="AC15" s="2" t="s">
        <v>36</v>
      </c>
      <c r="AD15" s="2">
        <f t="shared" ref="AD15:AD23" si="4">IF(OR(AC15="atk",AC15="crit",AC15="dash",AC15="dmgInc"),31,1)</f>
        <v>1</v>
      </c>
      <c r="AE15" s="2">
        <v>0</v>
      </c>
      <c r="AF15" s="2">
        <v>0</v>
      </c>
      <c r="AG15" s="2">
        <v>1500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6.5" x14ac:dyDescent="0.2">
      <c r="A16" s="2">
        <v>13</v>
      </c>
      <c r="B16" s="2">
        <v>103</v>
      </c>
      <c r="C16" s="2" t="s">
        <v>137</v>
      </c>
      <c r="D16" s="3" t="s">
        <v>191</v>
      </c>
      <c r="E16" s="2">
        <v>3</v>
      </c>
      <c r="F16" s="2" t="s">
        <v>194</v>
      </c>
      <c r="G16" s="2">
        <v>60</v>
      </c>
      <c r="H16" s="2" t="s">
        <v>207</v>
      </c>
      <c r="I16" s="2" t="s">
        <v>32</v>
      </c>
      <c r="J16" s="2">
        <f t="shared" si="0"/>
        <v>31</v>
      </c>
      <c r="K16" s="2">
        <v>0</v>
      </c>
      <c r="L16" s="2">
        <v>0</v>
      </c>
      <c r="M16" s="2">
        <v>3600</v>
      </c>
      <c r="N16" s="2" t="s">
        <v>33</v>
      </c>
      <c r="O16" s="2">
        <f t="shared" si="1"/>
        <v>1</v>
      </c>
      <c r="P16" s="2">
        <v>0</v>
      </c>
      <c r="Q16" s="2">
        <v>0</v>
      </c>
      <c r="R16" s="2">
        <v>27000</v>
      </c>
      <c r="S16" s="2" t="s">
        <v>34</v>
      </c>
      <c r="T16" s="2">
        <f t="shared" si="2"/>
        <v>1</v>
      </c>
      <c r="U16" s="2">
        <v>0</v>
      </c>
      <c r="V16" s="2">
        <v>0</v>
      </c>
      <c r="W16" s="2">
        <v>1800</v>
      </c>
      <c r="X16" s="2" t="s">
        <v>35</v>
      </c>
      <c r="Y16" s="2">
        <f t="shared" si="3"/>
        <v>1</v>
      </c>
      <c r="Z16" s="2">
        <v>0</v>
      </c>
      <c r="AA16" s="2">
        <v>0</v>
      </c>
      <c r="AB16" s="2">
        <v>54000</v>
      </c>
      <c r="AC16" s="2" t="s">
        <v>36</v>
      </c>
      <c r="AD16" s="2">
        <f t="shared" si="4"/>
        <v>1</v>
      </c>
      <c r="AE16" s="2">
        <v>0</v>
      </c>
      <c r="AF16" s="2">
        <v>0</v>
      </c>
      <c r="AG16" s="2">
        <v>1800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6.5" x14ac:dyDescent="0.2">
      <c r="A17" s="2">
        <v>14</v>
      </c>
      <c r="B17" s="2">
        <v>103</v>
      </c>
      <c r="C17" s="2" t="s">
        <v>138</v>
      </c>
      <c r="D17" s="3" t="s">
        <v>191</v>
      </c>
      <c r="E17" s="2">
        <v>4</v>
      </c>
      <c r="F17" s="2" t="s">
        <v>194</v>
      </c>
      <c r="G17" s="2">
        <v>80</v>
      </c>
      <c r="H17" s="2" t="s">
        <v>207</v>
      </c>
      <c r="I17" s="2" t="s">
        <v>32</v>
      </c>
      <c r="J17" s="2">
        <f t="shared" si="0"/>
        <v>31</v>
      </c>
      <c r="K17" s="2">
        <v>0</v>
      </c>
      <c r="L17" s="2">
        <v>0</v>
      </c>
      <c r="M17" s="2">
        <v>4200</v>
      </c>
      <c r="N17" s="2" t="s">
        <v>33</v>
      </c>
      <c r="O17" s="2">
        <f t="shared" si="1"/>
        <v>1</v>
      </c>
      <c r="P17" s="2">
        <v>0</v>
      </c>
      <c r="Q17" s="2">
        <v>0</v>
      </c>
      <c r="R17" s="2">
        <v>31500</v>
      </c>
      <c r="S17" s="2" t="s">
        <v>34</v>
      </c>
      <c r="T17" s="2">
        <f t="shared" si="2"/>
        <v>1</v>
      </c>
      <c r="U17" s="2">
        <v>0</v>
      </c>
      <c r="V17" s="2">
        <v>0</v>
      </c>
      <c r="W17" s="2">
        <v>2100</v>
      </c>
      <c r="X17" s="2" t="s">
        <v>35</v>
      </c>
      <c r="Y17" s="2">
        <f t="shared" si="3"/>
        <v>1</v>
      </c>
      <c r="Z17" s="2">
        <v>0</v>
      </c>
      <c r="AA17" s="2">
        <v>0</v>
      </c>
      <c r="AB17" s="2">
        <v>63000</v>
      </c>
      <c r="AC17" s="2" t="s">
        <v>36</v>
      </c>
      <c r="AD17" s="2">
        <f t="shared" si="4"/>
        <v>1</v>
      </c>
      <c r="AE17" s="2">
        <v>0</v>
      </c>
      <c r="AF17" s="2">
        <v>0</v>
      </c>
      <c r="AG17" s="2">
        <v>2100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6.5" x14ac:dyDescent="0.2">
      <c r="A18" s="2">
        <v>15</v>
      </c>
      <c r="B18" s="2">
        <v>103</v>
      </c>
      <c r="C18" s="2" t="s">
        <v>139</v>
      </c>
      <c r="D18" s="3" t="s">
        <v>191</v>
      </c>
      <c r="E18" s="2">
        <v>5</v>
      </c>
      <c r="F18" s="2" t="s">
        <v>194</v>
      </c>
      <c r="G18" s="2">
        <v>100</v>
      </c>
      <c r="H18" s="2" t="s">
        <v>207</v>
      </c>
      <c r="I18" s="2" t="s">
        <v>32</v>
      </c>
      <c r="J18" s="2">
        <f t="shared" si="0"/>
        <v>31</v>
      </c>
      <c r="K18" s="2">
        <v>0</v>
      </c>
      <c r="L18" s="2">
        <v>0</v>
      </c>
      <c r="M18" s="2">
        <v>4800</v>
      </c>
      <c r="N18" s="2" t="s">
        <v>33</v>
      </c>
      <c r="O18" s="2">
        <f t="shared" si="1"/>
        <v>1</v>
      </c>
      <c r="P18" s="2">
        <v>0</v>
      </c>
      <c r="Q18" s="2">
        <v>0</v>
      </c>
      <c r="R18" s="2">
        <v>36000</v>
      </c>
      <c r="S18" s="2" t="s">
        <v>34</v>
      </c>
      <c r="T18" s="2">
        <f t="shared" si="2"/>
        <v>1</v>
      </c>
      <c r="U18" s="2">
        <v>0</v>
      </c>
      <c r="V18" s="2">
        <v>0</v>
      </c>
      <c r="W18" s="2">
        <v>2400</v>
      </c>
      <c r="X18" s="2" t="s">
        <v>35</v>
      </c>
      <c r="Y18" s="2">
        <f t="shared" si="3"/>
        <v>1</v>
      </c>
      <c r="Z18" s="2">
        <v>0</v>
      </c>
      <c r="AA18" s="2">
        <v>0</v>
      </c>
      <c r="AB18" s="2">
        <v>72000</v>
      </c>
      <c r="AC18" s="2" t="s">
        <v>36</v>
      </c>
      <c r="AD18" s="2">
        <f t="shared" si="4"/>
        <v>1</v>
      </c>
      <c r="AE18" s="2">
        <v>0</v>
      </c>
      <c r="AF18" s="2">
        <v>0</v>
      </c>
      <c r="AG18" s="2">
        <v>2400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6.5" x14ac:dyDescent="0.2">
      <c r="A19" s="2">
        <v>16</v>
      </c>
      <c r="B19" s="2">
        <v>201</v>
      </c>
      <c r="C19" s="2" t="s">
        <v>141</v>
      </c>
      <c r="D19" s="3" t="s">
        <v>191</v>
      </c>
      <c r="E19" s="2">
        <v>1</v>
      </c>
      <c r="F19" s="3" t="s">
        <v>195</v>
      </c>
      <c r="G19" s="2">
        <v>50</v>
      </c>
      <c r="H19" s="2" t="s">
        <v>208</v>
      </c>
      <c r="I19" s="2" t="s">
        <v>32</v>
      </c>
      <c r="J19" s="2">
        <f t="shared" si="0"/>
        <v>31</v>
      </c>
      <c r="K19" s="2">
        <v>0</v>
      </c>
      <c r="L19" s="2">
        <v>0</v>
      </c>
      <c r="M19" s="2">
        <v>3600</v>
      </c>
      <c r="N19" s="2" t="s">
        <v>33</v>
      </c>
      <c r="O19" s="2">
        <f t="shared" si="1"/>
        <v>1</v>
      </c>
      <c r="P19" s="2">
        <v>0</v>
      </c>
      <c r="Q19" s="2">
        <v>0</v>
      </c>
      <c r="R19" s="2">
        <v>27000</v>
      </c>
      <c r="S19" s="2" t="s">
        <v>34</v>
      </c>
      <c r="T19" s="2">
        <f t="shared" si="2"/>
        <v>1</v>
      </c>
      <c r="U19" s="2">
        <v>0</v>
      </c>
      <c r="V19" s="2">
        <v>0</v>
      </c>
      <c r="W19" s="2">
        <v>1800</v>
      </c>
      <c r="X19" s="2" t="s">
        <v>35</v>
      </c>
      <c r="Y19" s="2">
        <f t="shared" si="3"/>
        <v>1</v>
      </c>
      <c r="Z19" s="2">
        <v>0</v>
      </c>
      <c r="AA19" s="2">
        <v>0</v>
      </c>
      <c r="AB19" s="2">
        <v>54000</v>
      </c>
      <c r="AC19" s="2" t="s">
        <v>36</v>
      </c>
      <c r="AD19" s="2">
        <f t="shared" si="4"/>
        <v>1</v>
      </c>
      <c r="AE19" s="2">
        <v>0</v>
      </c>
      <c r="AF19" s="2">
        <v>0</v>
      </c>
      <c r="AG19" s="2">
        <v>1800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6.5" x14ac:dyDescent="0.2">
      <c r="A20" s="2">
        <v>17</v>
      </c>
      <c r="B20" s="2">
        <v>201</v>
      </c>
      <c r="C20" s="2" t="s">
        <v>142</v>
      </c>
      <c r="D20" s="3" t="s">
        <v>191</v>
      </c>
      <c r="E20" s="2">
        <v>2</v>
      </c>
      <c r="F20" s="3" t="s">
        <v>195</v>
      </c>
      <c r="G20" s="2">
        <v>75</v>
      </c>
      <c r="H20" s="2" t="s">
        <v>208</v>
      </c>
      <c r="I20" s="2" t="s">
        <v>32</v>
      </c>
      <c r="J20" s="2">
        <f t="shared" si="0"/>
        <v>31</v>
      </c>
      <c r="K20" s="2">
        <v>0</v>
      </c>
      <c r="L20" s="2">
        <v>0</v>
      </c>
      <c r="M20" s="2">
        <v>4500</v>
      </c>
      <c r="N20" s="2" t="s">
        <v>33</v>
      </c>
      <c r="O20" s="2">
        <f t="shared" si="1"/>
        <v>1</v>
      </c>
      <c r="P20" s="2">
        <v>0</v>
      </c>
      <c r="Q20" s="2">
        <v>0</v>
      </c>
      <c r="R20" s="2">
        <v>33750</v>
      </c>
      <c r="S20" s="2" t="s">
        <v>34</v>
      </c>
      <c r="T20" s="2">
        <f t="shared" si="2"/>
        <v>1</v>
      </c>
      <c r="U20" s="2">
        <v>0</v>
      </c>
      <c r="V20" s="2">
        <v>0</v>
      </c>
      <c r="W20" s="2">
        <v>2250</v>
      </c>
      <c r="X20" s="2" t="s">
        <v>35</v>
      </c>
      <c r="Y20" s="2">
        <f t="shared" si="3"/>
        <v>1</v>
      </c>
      <c r="Z20" s="2">
        <v>0</v>
      </c>
      <c r="AA20" s="2">
        <v>0</v>
      </c>
      <c r="AB20" s="2">
        <v>67500</v>
      </c>
      <c r="AC20" s="2" t="s">
        <v>36</v>
      </c>
      <c r="AD20" s="2">
        <f t="shared" si="4"/>
        <v>1</v>
      </c>
      <c r="AE20" s="2">
        <v>0</v>
      </c>
      <c r="AF20" s="2">
        <v>0</v>
      </c>
      <c r="AG20" s="2">
        <v>2250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6.5" x14ac:dyDescent="0.2">
      <c r="A21" s="2">
        <v>18</v>
      </c>
      <c r="B21" s="2">
        <v>201</v>
      </c>
      <c r="C21" s="2" t="s">
        <v>143</v>
      </c>
      <c r="D21" s="3" t="s">
        <v>191</v>
      </c>
      <c r="E21" s="2">
        <v>3</v>
      </c>
      <c r="F21" s="3" t="s">
        <v>195</v>
      </c>
      <c r="G21" s="2">
        <v>100</v>
      </c>
      <c r="H21" s="2" t="s">
        <v>208</v>
      </c>
      <c r="I21" s="2" t="s">
        <v>32</v>
      </c>
      <c r="J21" s="2">
        <f t="shared" si="0"/>
        <v>31</v>
      </c>
      <c r="K21" s="2">
        <v>0</v>
      </c>
      <c r="L21" s="2">
        <v>0</v>
      </c>
      <c r="M21" s="2">
        <v>5400</v>
      </c>
      <c r="N21" s="2" t="s">
        <v>33</v>
      </c>
      <c r="O21" s="2">
        <f t="shared" si="1"/>
        <v>1</v>
      </c>
      <c r="P21" s="2">
        <v>0</v>
      </c>
      <c r="Q21" s="2">
        <v>0</v>
      </c>
      <c r="R21" s="2">
        <v>40500</v>
      </c>
      <c r="S21" s="2" t="s">
        <v>34</v>
      </c>
      <c r="T21" s="2">
        <f t="shared" si="2"/>
        <v>1</v>
      </c>
      <c r="U21" s="2">
        <v>0</v>
      </c>
      <c r="V21" s="2">
        <v>0</v>
      </c>
      <c r="W21" s="2">
        <v>2700</v>
      </c>
      <c r="X21" s="2" t="s">
        <v>35</v>
      </c>
      <c r="Y21" s="2">
        <f t="shared" si="3"/>
        <v>1</v>
      </c>
      <c r="Z21" s="2">
        <v>0</v>
      </c>
      <c r="AA21" s="2">
        <v>0</v>
      </c>
      <c r="AB21" s="2">
        <v>81000</v>
      </c>
      <c r="AC21" s="2" t="s">
        <v>36</v>
      </c>
      <c r="AD21" s="2">
        <f t="shared" si="4"/>
        <v>1</v>
      </c>
      <c r="AE21" s="2">
        <v>0</v>
      </c>
      <c r="AF21" s="2">
        <v>0</v>
      </c>
      <c r="AG21" s="2">
        <v>2700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6.5" x14ac:dyDescent="0.2">
      <c r="A22" s="2">
        <v>19</v>
      </c>
      <c r="B22" s="2">
        <v>201</v>
      </c>
      <c r="C22" s="2" t="s">
        <v>144</v>
      </c>
      <c r="D22" s="3" t="s">
        <v>191</v>
      </c>
      <c r="E22" s="2">
        <v>4</v>
      </c>
      <c r="F22" s="3" t="s">
        <v>195</v>
      </c>
      <c r="G22" s="2">
        <v>135</v>
      </c>
      <c r="H22" s="2" t="s">
        <v>208</v>
      </c>
      <c r="I22" s="2" t="s">
        <v>32</v>
      </c>
      <c r="J22" s="2">
        <f t="shared" si="0"/>
        <v>31</v>
      </c>
      <c r="K22" s="2">
        <v>0</v>
      </c>
      <c r="L22" s="2">
        <v>0</v>
      </c>
      <c r="M22" s="2">
        <v>6300</v>
      </c>
      <c r="N22" s="2" t="s">
        <v>33</v>
      </c>
      <c r="O22" s="2">
        <f t="shared" si="1"/>
        <v>1</v>
      </c>
      <c r="P22" s="2">
        <v>0</v>
      </c>
      <c r="Q22" s="2">
        <v>0</v>
      </c>
      <c r="R22" s="2">
        <v>47250</v>
      </c>
      <c r="S22" s="2" t="s">
        <v>34</v>
      </c>
      <c r="T22" s="2">
        <f t="shared" si="2"/>
        <v>1</v>
      </c>
      <c r="U22" s="2">
        <v>0</v>
      </c>
      <c r="V22" s="2">
        <v>0</v>
      </c>
      <c r="W22" s="2">
        <v>3150</v>
      </c>
      <c r="X22" s="2" t="s">
        <v>35</v>
      </c>
      <c r="Y22" s="2">
        <f t="shared" si="3"/>
        <v>1</v>
      </c>
      <c r="Z22" s="2">
        <v>0</v>
      </c>
      <c r="AA22" s="2">
        <v>0</v>
      </c>
      <c r="AB22" s="2">
        <v>94500</v>
      </c>
      <c r="AC22" s="2" t="s">
        <v>36</v>
      </c>
      <c r="AD22" s="2">
        <f t="shared" si="4"/>
        <v>1</v>
      </c>
      <c r="AE22" s="2">
        <v>0</v>
      </c>
      <c r="AF22" s="2">
        <v>0</v>
      </c>
      <c r="AG22" s="2">
        <v>3150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6.5" x14ac:dyDescent="0.2">
      <c r="A23" s="2">
        <v>20</v>
      </c>
      <c r="B23" s="2">
        <v>201</v>
      </c>
      <c r="C23" s="2" t="s">
        <v>145</v>
      </c>
      <c r="D23" s="3" t="s">
        <v>191</v>
      </c>
      <c r="E23" s="2">
        <v>5</v>
      </c>
      <c r="F23" s="3" t="s">
        <v>195</v>
      </c>
      <c r="G23" s="2">
        <v>150</v>
      </c>
      <c r="H23" s="2" t="s">
        <v>208</v>
      </c>
      <c r="I23" s="2" t="s">
        <v>32</v>
      </c>
      <c r="J23" s="2">
        <f t="shared" si="0"/>
        <v>31</v>
      </c>
      <c r="K23" s="2">
        <v>0</v>
      </c>
      <c r="L23" s="2">
        <v>0</v>
      </c>
      <c r="M23" s="2">
        <v>7200</v>
      </c>
      <c r="N23" s="2" t="s">
        <v>33</v>
      </c>
      <c r="O23" s="2">
        <f t="shared" si="1"/>
        <v>1</v>
      </c>
      <c r="P23" s="2">
        <v>0</v>
      </c>
      <c r="Q23" s="2">
        <v>0</v>
      </c>
      <c r="R23" s="2">
        <v>54000</v>
      </c>
      <c r="S23" s="2" t="s">
        <v>34</v>
      </c>
      <c r="T23" s="2">
        <f t="shared" si="2"/>
        <v>1</v>
      </c>
      <c r="U23" s="2">
        <v>0</v>
      </c>
      <c r="V23" s="2">
        <v>0</v>
      </c>
      <c r="W23" s="2">
        <v>3600</v>
      </c>
      <c r="X23" s="2" t="s">
        <v>35</v>
      </c>
      <c r="Y23" s="2">
        <f t="shared" si="3"/>
        <v>1</v>
      </c>
      <c r="Z23" s="2">
        <v>0</v>
      </c>
      <c r="AA23" s="2">
        <v>0</v>
      </c>
      <c r="AB23" s="2">
        <v>108000</v>
      </c>
      <c r="AC23" s="2" t="s">
        <v>36</v>
      </c>
      <c r="AD23" s="2">
        <f t="shared" si="4"/>
        <v>1</v>
      </c>
      <c r="AE23" s="2">
        <v>0</v>
      </c>
      <c r="AF23" s="2">
        <v>0</v>
      </c>
      <c r="AG23" s="2">
        <v>3600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6.5" x14ac:dyDescent="0.2">
      <c r="A24" s="2">
        <v>21</v>
      </c>
      <c r="B24" s="2">
        <v>202</v>
      </c>
      <c r="C24" s="2" t="s">
        <v>146</v>
      </c>
      <c r="D24" s="3" t="s">
        <v>191</v>
      </c>
      <c r="E24" s="2">
        <v>1</v>
      </c>
      <c r="F24" s="3" t="s">
        <v>196</v>
      </c>
      <c r="G24" s="2">
        <v>50</v>
      </c>
      <c r="H24" s="2" t="s">
        <v>209</v>
      </c>
      <c r="I24" s="2" t="s">
        <v>32</v>
      </c>
      <c r="J24" s="2">
        <f t="shared" si="0"/>
        <v>31</v>
      </c>
      <c r="K24" s="2">
        <v>0</v>
      </c>
      <c r="L24" s="2">
        <v>0</v>
      </c>
      <c r="M24" s="2">
        <v>3600</v>
      </c>
      <c r="N24" s="2" t="s">
        <v>33</v>
      </c>
      <c r="O24" s="2">
        <f t="shared" si="1"/>
        <v>1</v>
      </c>
      <c r="P24" s="2">
        <v>0</v>
      </c>
      <c r="Q24" s="2">
        <v>0</v>
      </c>
      <c r="R24" s="2">
        <v>54000</v>
      </c>
      <c r="S24" s="2" t="s">
        <v>36</v>
      </c>
      <c r="T24" s="2">
        <f t="shared" si="2"/>
        <v>1</v>
      </c>
      <c r="U24" s="2">
        <v>0</v>
      </c>
      <c r="V24" s="2">
        <v>0</v>
      </c>
      <c r="W24" s="2">
        <v>3600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6.5" x14ac:dyDescent="0.2">
      <c r="A25" s="2">
        <v>22</v>
      </c>
      <c r="B25" s="2">
        <v>202</v>
      </c>
      <c r="C25" s="2" t="s">
        <v>147</v>
      </c>
      <c r="D25" s="3" t="s">
        <v>191</v>
      </c>
      <c r="E25" s="2">
        <v>2</v>
      </c>
      <c r="F25" s="3" t="s">
        <v>196</v>
      </c>
      <c r="G25" s="2">
        <v>75</v>
      </c>
      <c r="H25" s="2" t="s">
        <v>209</v>
      </c>
      <c r="I25" s="2" t="s">
        <v>32</v>
      </c>
      <c r="J25" s="2">
        <f t="shared" si="0"/>
        <v>31</v>
      </c>
      <c r="K25" s="2">
        <v>0</v>
      </c>
      <c r="L25" s="2">
        <v>0</v>
      </c>
      <c r="M25" s="2">
        <v>4500</v>
      </c>
      <c r="N25" s="2" t="s">
        <v>33</v>
      </c>
      <c r="O25" s="2">
        <f t="shared" si="1"/>
        <v>1</v>
      </c>
      <c r="P25" s="2">
        <v>0</v>
      </c>
      <c r="Q25" s="2">
        <v>0</v>
      </c>
      <c r="R25" s="2">
        <v>67500</v>
      </c>
      <c r="S25" s="2" t="s">
        <v>36</v>
      </c>
      <c r="T25" s="2">
        <f t="shared" si="2"/>
        <v>1</v>
      </c>
      <c r="U25" s="2">
        <v>0</v>
      </c>
      <c r="V25" s="2">
        <v>0</v>
      </c>
      <c r="W25" s="2">
        <v>4500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6.5" x14ac:dyDescent="0.2">
      <c r="A26" s="2">
        <v>23</v>
      </c>
      <c r="B26" s="2">
        <v>202</v>
      </c>
      <c r="C26" s="2" t="s">
        <v>148</v>
      </c>
      <c r="D26" s="3" t="s">
        <v>191</v>
      </c>
      <c r="E26" s="2">
        <v>3</v>
      </c>
      <c r="F26" s="3" t="s">
        <v>196</v>
      </c>
      <c r="G26" s="2">
        <v>100</v>
      </c>
      <c r="H26" s="2" t="s">
        <v>209</v>
      </c>
      <c r="I26" s="2" t="s">
        <v>32</v>
      </c>
      <c r="J26" s="2">
        <f t="shared" si="0"/>
        <v>31</v>
      </c>
      <c r="K26" s="2">
        <v>0</v>
      </c>
      <c r="L26" s="2">
        <v>0</v>
      </c>
      <c r="M26" s="2">
        <v>5400</v>
      </c>
      <c r="N26" s="2" t="s">
        <v>33</v>
      </c>
      <c r="O26" s="2">
        <f t="shared" si="1"/>
        <v>1</v>
      </c>
      <c r="P26" s="2">
        <v>0</v>
      </c>
      <c r="Q26" s="2">
        <v>0</v>
      </c>
      <c r="R26" s="2">
        <v>81000</v>
      </c>
      <c r="S26" s="2" t="s">
        <v>36</v>
      </c>
      <c r="T26" s="2">
        <f t="shared" si="2"/>
        <v>1</v>
      </c>
      <c r="U26" s="2">
        <v>0</v>
      </c>
      <c r="V26" s="2">
        <v>0</v>
      </c>
      <c r="W26" s="2">
        <v>5400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6.5" x14ac:dyDescent="0.2">
      <c r="A27" s="2">
        <v>24</v>
      </c>
      <c r="B27" s="2">
        <v>202</v>
      </c>
      <c r="C27" s="2" t="s">
        <v>149</v>
      </c>
      <c r="D27" s="3" t="s">
        <v>191</v>
      </c>
      <c r="E27" s="2">
        <v>4</v>
      </c>
      <c r="F27" s="3" t="s">
        <v>196</v>
      </c>
      <c r="G27" s="2">
        <v>135</v>
      </c>
      <c r="H27" s="2" t="s">
        <v>209</v>
      </c>
      <c r="I27" s="2" t="s">
        <v>32</v>
      </c>
      <c r="J27" s="2">
        <f t="shared" si="0"/>
        <v>31</v>
      </c>
      <c r="K27" s="2">
        <v>0</v>
      </c>
      <c r="L27" s="2">
        <v>0</v>
      </c>
      <c r="M27" s="2">
        <v>6300</v>
      </c>
      <c r="N27" s="2" t="s">
        <v>33</v>
      </c>
      <c r="O27" s="2">
        <f t="shared" si="1"/>
        <v>1</v>
      </c>
      <c r="P27" s="2">
        <v>0</v>
      </c>
      <c r="Q27" s="2">
        <v>0</v>
      </c>
      <c r="R27" s="2">
        <v>94500</v>
      </c>
      <c r="S27" s="2" t="s">
        <v>36</v>
      </c>
      <c r="T27" s="2">
        <f t="shared" si="2"/>
        <v>1</v>
      </c>
      <c r="U27" s="2">
        <v>0</v>
      </c>
      <c r="V27" s="2">
        <v>0</v>
      </c>
      <c r="W27" s="2">
        <v>6300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6.5" x14ac:dyDescent="0.2">
      <c r="A28" s="2">
        <v>25</v>
      </c>
      <c r="B28" s="2">
        <v>202</v>
      </c>
      <c r="C28" s="2" t="s">
        <v>150</v>
      </c>
      <c r="D28" s="3" t="s">
        <v>191</v>
      </c>
      <c r="E28" s="2">
        <v>5</v>
      </c>
      <c r="F28" s="3" t="s">
        <v>196</v>
      </c>
      <c r="G28" s="2">
        <v>150</v>
      </c>
      <c r="H28" s="2" t="s">
        <v>209</v>
      </c>
      <c r="I28" s="2" t="s">
        <v>32</v>
      </c>
      <c r="J28" s="2">
        <f t="shared" si="0"/>
        <v>31</v>
      </c>
      <c r="K28" s="2">
        <v>0</v>
      </c>
      <c r="L28" s="2">
        <v>0</v>
      </c>
      <c r="M28" s="2">
        <v>7200</v>
      </c>
      <c r="N28" s="2" t="s">
        <v>33</v>
      </c>
      <c r="O28" s="2">
        <f t="shared" si="1"/>
        <v>1</v>
      </c>
      <c r="P28" s="2">
        <v>0</v>
      </c>
      <c r="Q28" s="2">
        <v>0</v>
      </c>
      <c r="R28" s="2">
        <v>108000</v>
      </c>
      <c r="S28" s="2" t="s">
        <v>36</v>
      </c>
      <c r="T28" s="2">
        <f t="shared" si="2"/>
        <v>1</v>
      </c>
      <c r="U28" s="2">
        <v>0</v>
      </c>
      <c r="V28" s="2">
        <v>0</v>
      </c>
      <c r="W28" s="2">
        <v>7200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6.5" x14ac:dyDescent="0.2">
      <c r="A29" s="2">
        <v>26</v>
      </c>
      <c r="B29" s="2">
        <v>203</v>
      </c>
      <c r="C29" s="2" t="s">
        <v>151</v>
      </c>
      <c r="D29" s="3" t="s">
        <v>191</v>
      </c>
      <c r="E29" s="2">
        <v>1</v>
      </c>
      <c r="F29" s="3" t="s">
        <v>197</v>
      </c>
      <c r="G29" s="2">
        <v>50</v>
      </c>
      <c r="H29" s="2" t="s">
        <v>210</v>
      </c>
      <c r="I29" s="2" t="s">
        <v>32</v>
      </c>
      <c r="J29" s="2">
        <f t="shared" si="0"/>
        <v>31</v>
      </c>
      <c r="K29" s="2">
        <v>0</v>
      </c>
      <c r="L29" s="2">
        <v>0</v>
      </c>
      <c r="M29" s="2">
        <v>3600</v>
      </c>
      <c r="N29" s="2" t="s">
        <v>34</v>
      </c>
      <c r="O29" s="2">
        <f t="shared" si="1"/>
        <v>1</v>
      </c>
      <c r="P29" s="2">
        <v>0</v>
      </c>
      <c r="Q29" s="2">
        <v>0</v>
      </c>
      <c r="R29" s="2">
        <v>3600</v>
      </c>
      <c r="S29" s="2" t="s">
        <v>35</v>
      </c>
      <c r="T29" s="2">
        <f t="shared" si="2"/>
        <v>1</v>
      </c>
      <c r="U29" s="2">
        <v>0</v>
      </c>
      <c r="V29" s="2">
        <v>0</v>
      </c>
      <c r="W29" s="2">
        <v>108000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6.5" x14ac:dyDescent="0.2">
      <c r="A30" s="2">
        <v>27</v>
      </c>
      <c r="B30" s="2">
        <v>203</v>
      </c>
      <c r="C30" s="2" t="s">
        <v>152</v>
      </c>
      <c r="D30" s="3" t="s">
        <v>191</v>
      </c>
      <c r="E30" s="2">
        <v>2</v>
      </c>
      <c r="F30" s="3" t="s">
        <v>197</v>
      </c>
      <c r="G30" s="2">
        <v>75</v>
      </c>
      <c r="H30" s="2" t="s">
        <v>210</v>
      </c>
      <c r="I30" s="2" t="s">
        <v>32</v>
      </c>
      <c r="J30" s="2">
        <f t="shared" si="0"/>
        <v>31</v>
      </c>
      <c r="K30" s="2">
        <v>0</v>
      </c>
      <c r="L30" s="2">
        <v>0</v>
      </c>
      <c r="M30" s="2">
        <v>4500</v>
      </c>
      <c r="N30" s="2" t="s">
        <v>34</v>
      </c>
      <c r="O30" s="2">
        <f t="shared" si="1"/>
        <v>1</v>
      </c>
      <c r="P30" s="2">
        <v>0</v>
      </c>
      <c r="Q30" s="2">
        <v>0</v>
      </c>
      <c r="R30" s="2">
        <v>4500</v>
      </c>
      <c r="S30" s="2" t="s">
        <v>35</v>
      </c>
      <c r="T30" s="2">
        <f t="shared" si="2"/>
        <v>1</v>
      </c>
      <c r="U30" s="2">
        <v>0</v>
      </c>
      <c r="V30" s="2">
        <v>0</v>
      </c>
      <c r="W30" s="2">
        <v>135000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6.5" x14ac:dyDescent="0.2">
      <c r="A31" s="2">
        <v>28</v>
      </c>
      <c r="B31" s="2">
        <v>203</v>
      </c>
      <c r="C31" s="2" t="s">
        <v>153</v>
      </c>
      <c r="D31" s="3" t="s">
        <v>191</v>
      </c>
      <c r="E31" s="2">
        <v>3</v>
      </c>
      <c r="F31" s="3" t="s">
        <v>197</v>
      </c>
      <c r="G31" s="2">
        <v>100</v>
      </c>
      <c r="H31" s="2" t="s">
        <v>210</v>
      </c>
      <c r="I31" s="2" t="s">
        <v>32</v>
      </c>
      <c r="J31" s="2">
        <f t="shared" si="0"/>
        <v>31</v>
      </c>
      <c r="K31" s="2">
        <v>0</v>
      </c>
      <c r="L31" s="2">
        <v>0</v>
      </c>
      <c r="M31" s="2">
        <v>5400</v>
      </c>
      <c r="N31" s="2" t="s">
        <v>34</v>
      </c>
      <c r="O31" s="2">
        <f t="shared" si="1"/>
        <v>1</v>
      </c>
      <c r="P31" s="2">
        <v>0</v>
      </c>
      <c r="Q31" s="2">
        <v>0</v>
      </c>
      <c r="R31" s="2">
        <v>5400</v>
      </c>
      <c r="S31" s="2" t="s">
        <v>35</v>
      </c>
      <c r="T31" s="2">
        <f t="shared" si="2"/>
        <v>1</v>
      </c>
      <c r="U31" s="2">
        <v>0</v>
      </c>
      <c r="V31" s="2">
        <v>0</v>
      </c>
      <c r="W31" s="2">
        <v>162000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6.5" x14ac:dyDescent="0.2">
      <c r="A32" s="2">
        <v>29</v>
      </c>
      <c r="B32" s="2">
        <v>203</v>
      </c>
      <c r="C32" s="2" t="s">
        <v>154</v>
      </c>
      <c r="D32" s="3" t="s">
        <v>191</v>
      </c>
      <c r="E32" s="2">
        <v>4</v>
      </c>
      <c r="F32" s="3" t="s">
        <v>197</v>
      </c>
      <c r="G32" s="2">
        <v>135</v>
      </c>
      <c r="H32" s="2" t="s">
        <v>210</v>
      </c>
      <c r="I32" s="2" t="s">
        <v>32</v>
      </c>
      <c r="J32" s="2">
        <f t="shared" si="0"/>
        <v>31</v>
      </c>
      <c r="K32" s="2">
        <v>0</v>
      </c>
      <c r="L32" s="2">
        <v>0</v>
      </c>
      <c r="M32" s="2">
        <v>6300</v>
      </c>
      <c r="N32" s="2" t="s">
        <v>34</v>
      </c>
      <c r="O32" s="2">
        <f t="shared" si="1"/>
        <v>1</v>
      </c>
      <c r="P32" s="2">
        <v>0</v>
      </c>
      <c r="Q32" s="2">
        <v>0</v>
      </c>
      <c r="R32" s="2">
        <v>6300</v>
      </c>
      <c r="S32" s="2" t="s">
        <v>35</v>
      </c>
      <c r="T32" s="2">
        <f t="shared" si="2"/>
        <v>1</v>
      </c>
      <c r="U32" s="2">
        <v>0</v>
      </c>
      <c r="V32" s="2">
        <v>0</v>
      </c>
      <c r="W32" s="2">
        <v>189000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6.5" x14ac:dyDescent="0.2">
      <c r="A33" s="2">
        <v>30</v>
      </c>
      <c r="B33" s="2">
        <v>203</v>
      </c>
      <c r="C33" s="2" t="s">
        <v>155</v>
      </c>
      <c r="D33" s="3" t="s">
        <v>191</v>
      </c>
      <c r="E33" s="2">
        <v>5</v>
      </c>
      <c r="F33" s="3" t="s">
        <v>197</v>
      </c>
      <c r="G33" s="2">
        <v>150</v>
      </c>
      <c r="H33" s="2" t="s">
        <v>210</v>
      </c>
      <c r="I33" s="2" t="s">
        <v>32</v>
      </c>
      <c r="J33" s="2">
        <f t="shared" si="0"/>
        <v>31</v>
      </c>
      <c r="K33" s="2">
        <v>0</v>
      </c>
      <c r="L33" s="2">
        <v>0</v>
      </c>
      <c r="M33" s="2">
        <v>7200</v>
      </c>
      <c r="N33" s="2" t="s">
        <v>34</v>
      </c>
      <c r="O33" s="2">
        <f t="shared" si="1"/>
        <v>1</v>
      </c>
      <c r="P33" s="2">
        <v>0</v>
      </c>
      <c r="Q33" s="2">
        <v>0</v>
      </c>
      <c r="R33" s="2">
        <v>7200</v>
      </c>
      <c r="S33" s="2" t="s">
        <v>35</v>
      </c>
      <c r="T33" s="2">
        <f t="shared" si="2"/>
        <v>1</v>
      </c>
      <c r="U33" s="2">
        <v>0</v>
      </c>
      <c r="V33" s="2">
        <v>0</v>
      </c>
      <c r="W33" s="2">
        <v>216000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6.5" x14ac:dyDescent="0.2">
      <c r="A34" s="2">
        <v>31</v>
      </c>
      <c r="B34" s="2">
        <v>301</v>
      </c>
      <c r="C34" s="2" t="s">
        <v>156</v>
      </c>
      <c r="D34" s="3" t="s">
        <v>191</v>
      </c>
      <c r="E34" s="2">
        <v>1</v>
      </c>
      <c r="F34" s="3" t="s">
        <v>198</v>
      </c>
      <c r="G34" s="2">
        <v>80</v>
      </c>
      <c r="H34" s="2" t="s">
        <v>211</v>
      </c>
      <c r="I34" s="2" t="s">
        <v>32</v>
      </c>
      <c r="J34" s="2">
        <f t="shared" si="0"/>
        <v>31</v>
      </c>
      <c r="K34" s="2">
        <v>0</v>
      </c>
      <c r="L34" s="2">
        <v>0</v>
      </c>
      <c r="M34" s="2">
        <v>6600</v>
      </c>
      <c r="N34" s="2" t="s">
        <v>33</v>
      </c>
      <c r="O34" s="2">
        <f t="shared" si="1"/>
        <v>1</v>
      </c>
      <c r="P34" s="2">
        <v>0</v>
      </c>
      <c r="Q34" s="2">
        <v>0</v>
      </c>
      <c r="R34" s="2">
        <v>99000</v>
      </c>
      <c r="S34" s="2" t="s">
        <v>36</v>
      </c>
      <c r="T34" s="2">
        <f t="shared" si="2"/>
        <v>1</v>
      </c>
      <c r="U34" s="2">
        <v>0</v>
      </c>
      <c r="V34" s="2">
        <v>0</v>
      </c>
      <c r="W34" s="2">
        <v>6600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6.5" x14ac:dyDescent="0.2">
      <c r="A35" s="2">
        <v>32</v>
      </c>
      <c r="B35" s="2">
        <v>301</v>
      </c>
      <c r="C35" s="2" t="s">
        <v>157</v>
      </c>
      <c r="D35" s="3" t="s">
        <v>191</v>
      </c>
      <c r="E35" s="2">
        <v>2</v>
      </c>
      <c r="F35" s="3" t="s">
        <v>198</v>
      </c>
      <c r="G35" s="2">
        <v>120</v>
      </c>
      <c r="H35" s="2" t="s">
        <v>211</v>
      </c>
      <c r="I35" s="2" t="s">
        <v>32</v>
      </c>
      <c r="J35" s="2">
        <f t="shared" si="0"/>
        <v>31</v>
      </c>
      <c r="K35" s="2">
        <v>0</v>
      </c>
      <c r="L35" s="2">
        <v>0</v>
      </c>
      <c r="M35" s="2">
        <v>8910</v>
      </c>
      <c r="N35" s="2" t="s">
        <v>33</v>
      </c>
      <c r="O35" s="2">
        <f t="shared" si="1"/>
        <v>1</v>
      </c>
      <c r="P35" s="2">
        <v>0</v>
      </c>
      <c r="Q35" s="2">
        <v>0</v>
      </c>
      <c r="R35" s="2">
        <v>133650</v>
      </c>
      <c r="S35" s="2" t="s">
        <v>36</v>
      </c>
      <c r="T35" s="2">
        <f t="shared" si="2"/>
        <v>1</v>
      </c>
      <c r="U35" s="2">
        <v>0</v>
      </c>
      <c r="V35" s="2">
        <v>0</v>
      </c>
      <c r="W35" s="2">
        <v>8910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6.5" x14ac:dyDescent="0.2">
      <c r="A36" s="2">
        <v>33</v>
      </c>
      <c r="B36" s="2">
        <v>301</v>
      </c>
      <c r="C36" s="2" t="s">
        <v>158</v>
      </c>
      <c r="D36" s="3" t="s">
        <v>191</v>
      </c>
      <c r="E36" s="2">
        <v>3</v>
      </c>
      <c r="F36" s="3" t="s">
        <v>198</v>
      </c>
      <c r="G36" s="2">
        <v>160</v>
      </c>
      <c r="H36" s="2" t="s">
        <v>211</v>
      </c>
      <c r="I36" s="2" t="s">
        <v>32</v>
      </c>
      <c r="J36" s="2">
        <f t="shared" si="0"/>
        <v>31</v>
      </c>
      <c r="K36" s="2">
        <v>0</v>
      </c>
      <c r="L36" s="2">
        <v>0</v>
      </c>
      <c r="M36" s="2">
        <v>11220</v>
      </c>
      <c r="N36" s="2" t="s">
        <v>33</v>
      </c>
      <c r="O36" s="2">
        <f t="shared" si="1"/>
        <v>1</v>
      </c>
      <c r="P36" s="2">
        <v>0</v>
      </c>
      <c r="Q36" s="2">
        <v>0</v>
      </c>
      <c r="R36" s="2">
        <v>168300</v>
      </c>
      <c r="S36" s="2" t="s">
        <v>36</v>
      </c>
      <c r="T36" s="2">
        <f t="shared" si="2"/>
        <v>1</v>
      </c>
      <c r="U36" s="2">
        <v>0</v>
      </c>
      <c r="V36" s="2">
        <v>0</v>
      </c>
      <c r="W36" s="2">
        <v>11220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6.5" x14ac:dyDescent="0.2">
      <c r="A37" s="2">
        <v>34</v>
      </c>
      <c r="B37" s="2">
        <v>301</v>
      </c>
      <c r="C37" s="2" t="s">
        <v>159</v>
      </c>
      <c r="D37" s="3" t="s">
        <v>191</v>
      </c>
      <c r="E37" s="2">
        <v>4</v>
      </c>
      <c r="F37" s="3" t="s">
        <v>198</v>
      </c>
      <c r="G37" s="2">
        <v>200</v>
      </c>
      <c r="H37" s="2" t="s">
        <v>211</v>
      </c>
      <c r="I37" s="2" t="s">
        <v>32</v>
      </c>
      <c r="J37" s="2">
        <f t="shared" si="0"/>
        <v>31</v>
      </c>
      <c r="K37" s="2">
        <v>0</v>
      </c>
      <c r="L37" s="2">
        <v>0</v>
      </c>
      <c r="M37" s="2">
        <v>13529.999999999998</v>
      </c>
      <c r="N37" s="2" t="s">
        <v>33</v>
      </c>
      <c r="O37" s="2">
        <f t="shared" si="1"/>
        <v>1</v>
      </c>
      <c r="P37" s="2">
        <v>0</v>
      </c>
      <c r="Q37" s="2">
        <v>0</v>
      </c>
      <c r="R37" s="2">
        <v>202949.99999999997</v>
      </c>
      <c r="S37" s="2" t="s">
        <v>36</v>
      </c>
      <c r="T37" s="2">
        <f t="shared" si="2"/>
        <v>1</v>
      </c>
      <c r="U37" s="2">
        <v>0</v>
      </c>
      <c r="V37" s="2">
        <v>0</v>
      </c>
      <c r="W37" s="2">
        <v>13529.999999999998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6.5" x14ac:dyDescent="0.2">
      <c r="A38" s="2">
        <v>35</v>
      </c>
      <c r="B38" s="2">
        <v>301</v>
      </c>
      <c r="C38" s="2" t="s">
        <v>160</v>
      </c>
      <c r="D38" s="3" t="s">
        <v>191</v>
      </c>
      <c r="E38" s="2">
        <v>5</v>
      </c>
      <c r="F38" s="3" t="s">
        <v>198</v>
      </c>
      <c r="G38" s="2">
        <v>250</v>
      </c>
      <c r="H38" s="2" t="s">
        <v>211</v>
      </c>
      <c r="I38" s="2" t="s">
        <v>32</v>
      </c>
      <c r="J38" s="2">
        <f t="shared" si="0"/>
        <v>31</v>
      </c>
      <c r="K38" s="2">
        <v>0</v>
      </c>
      <c r="L38" s="2">
        <v>0</v>
      </c>
      <c r="M38" s="2">
        <v>16500</v>
      </c>
      <c r="N38" s="2" t="s">
        <v>33</v>
      </c>
      <c r="O38" s="2">
        <f t="shared" si="1"/>
        <v>1</v>
      </c>
      <c r="P38" s="2">
        <v>0</v>
      </c>
      <c r="Q38" s="2">
        <v>0</v>
      </c>
      <c r="R38" s="2">
        <v>247500</v>
      </c>
      <c r="S38" s="2" t="s">
        <v>36</v>
      </c>
      <c r="T38" s="2">
        <f t="shared" si="2"/>
        <v>1</v>
      </c>
      <c r="U38" s="2">
        <v>0</v>
      </c>
      <c r="V38" s="2">
        <v>0</v>
      </c>
      <c r="W38" s="2">
        <v>16500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6.5" x14ac:dyDescent="0.2">
      <c r="A39" s="2">
        <v>36</v>
      </c>
      <c r="B39" s="2">
        <v>302</v>
      </c>
      <c r="C39" s="2" t="s">
        <v>161</v>
      </c>
      <c r="D39" s="3" t="s">
        <v>191</v>
      </c>
      <c r="E39" s="2">
        <v>1</v>
      </c>
      <c r="F39" s="3" t="s">
        <v>199</v>
      </c>
      <c r="G39" s="2">
        <v>80</v>
      </c>
      <c r="H39" s="2" t="s">
        <v>212</v>
      </c>
      <c r="I39" s="2" t="s">
        <v>32</v>
      </c>
      <c r="J39" s="2">
        <f t="shared" si="0"/>
        <v>31</v>
      </c>
      <c r="K39" s="2">
        <v>0</v>
      </c>
      <c r="L39" s="2">
        <v>0</v>
      </c>
      <c r="M39" s="2">
        <v>6600</v>
      </c>
      <c r="N39" s="2" t="s">
        <v>34</v>
      </c>
      <c r="O39" s="2">
        <f t="shared" si="1"/>
        <v>1</v>
      </c>
      <c r="P39" s="2">
        <v>0</v>
      </c>
      <c r="Q39" s="2">
        <v>0</v>
      </c>
      <c r="R39" s="2">
        <v>6600</v>
      </c>
      <c r="S39" s="2" t="s">
        <v>35</v>
      </c>
      <c r="T39" s="2">
        <f t="shared" si="2"/>
        <v>1</v>
      </c>
      <c r="U39" s="2">
        <v>0</v>
      </c>
      <c r="V39" s="2">
        <v>0</v>
      </c>
      <c r="W39" s="2">
        <v>198000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6.5" x14ac:dyDescent="0.2">
      <c r="A40" s="2">
        <v>37</v>
      </c>
      <c r="B40" s="2">
        <v>302</v>
      </c>
      <c r="C40" s="2" t="s">
        <v>162</v>
      </c>
      <c r="D40" s="3" t="s">
        <v>191</v>
      </c>
      <c r="E40" s="2">
        <v>2</v>
      </c>
      <c r="F40" s="3" t="s">
        <v>199</v>
      </c>
      <c r="G40" s="2">
        <v>120</v>
      </c>
      <c r="H40" s="2" t="s">
        <v>212</v>
      </c>
      <c r="I40" s="2" t="s">
        <v>32</v>
      </c>
      <c r="J40" s="2">
        <f t="shared" si="0"/>
        <v>31</v>
      </c>
      <c r="K40" s="2">
        <v>0</v>
      </c>
      <c r="L40" s="2">
        <v>0</v>
      </c>
      <c r="M40" s="2">
        <v>8910</v>
      </c>
      <c r="N40" s="2" t="s">
        <v>34</v>
      </c>
      <c r="O40" s="2">
        <f t="shared" si="1"/>
        <v>1</v>
      </c>
      <c r="P40" s="2">
        <v>0</v>
      </c>
      <c r="Q40" s="2">
        <v>0</v>
      </c>
      <c r="R40" s="2">
        <v>8910</v>
      </c>
      <c r="S40" s="2" t="s">
        <v>35</v>
      </c>
      <c r="T40" s="2">
        <f t="shared" si="2"/>
        <v>1</v>
      </c>
      <c r="U40" s="2">
        <v>0</v>
      </c>
      <c r="V40" s="2">
        <v>0</v>
      </c>
      <c r="W40" s="2">
        <v>267300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6.5" x14ac:dyDescent="0.2">
      <c r="A41" s="2">
        <v>38</v>
      </c>
      <c r="B41" s="2">
        <v>302</v>
      </c>
      <c r="C41" s="2" t="s">
        <v>163</v>
      </c>
      <c r="D41" s="3" t="s">
        <v>191</v>
      </c>
      <c r="E41" s="2">
        <v>3</v>
      </c>
      <c r="F41" s="3" t="s">
        <v>199</v>
      </c>
      <c r="G41" s="2">
        <v>160</v>
      </c>
      <c r="H41" s="2" t="s">
        <v>212</v>
      </c>
      <c r="I41" s="2" t="s">
        <v>32</v>
      </c>
      <c r="J41" s="2">
        <f t="shared" si="0"/>
        <v>31</v>
      </c>
      <c r="K41" s="2">
        <v>0</v>
      </c>
      <c r="L41" s="2">
        <v>0</v>
      </c>
      <c r="M41" s="2">
        <v>11220</v>
      </c>
      <c r="N41" s="2" t="s">
        <v>34</v>
      </c>
      <c r="O41" s="2">
        <f t="shared" si="1"/>
        <v>1</v>
      </c>
      <c r="P41" s="2">
        <v>0</v>
      </c>
      <c r="Q41" s="2">
        <v>0</v>
      </c>
      <c r="R41" s="2">
        <v>11220</v>
      </c>
      <c r="S41" s="2" t="s">
        <v>35</v>
      </c>
      <c r="T41" s="2">
        <f t="shared" si="2"/>
        <v>1</v>
      </c>
      <c r="U41" s="2">
        <v>0</v>
      </c>
      <c r="V41" s="2">
        <v>0</v>
      </c>
      <c r="W41" s="2">
        <v>336600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6.5" x14ac:dyDescent="0.2">
      <c r="A42" s="2">
        <v>39</v>
      </c>
      <c r="B42" s="2">
        <v>302</v>
      </c>
      <c r="C42" s="2" t="s">
        <v>164</v>
      </c>
      <c r="D42" s="3" t="s">
        <v>191</v>
      </c>
      <c r="E42" s="2">
        <v>4</v>
      </c>
      <c r="F42" s="3" t="s">
        <v>199</v>
      </c>
      <c r="G42" s="2">
        <v>200</v>
      </c>
      <c r="H42" s="2" t="s">
        <v>212</v>
      </c>
      <c r="I42" s="2" t="s">
        <v>32</v>
      </c>
      <c r="J42" s="2">
        <f t="shared" si="0"/>
        <v>31</v>
      </c>
      <c r="K42" s="2">
        <v>0</v>
      </c>
      <c r="L42" s="2">
        <v>0</v>
      </c>
      <c r="M42" s="2">
        <v>13529.999999999998</v>
      </c>
      <c r="N42" s="2" t="s">
        <v>34</v>
      </c>
      <c r="O42" s="2">
        <f t="shared" si="1"/>
        <v>1</v>
      </c>
      <c r="P42" s="2">
        <v>0</v>
      </c>
      <c r="Q42" s="2">
        <v>0</v>
      </c>
      <c r="R42" s="2">
        <v>13529.999999999998</v>
      </c>
      <c r="S42" s="2" t="s">
        <v>35</v>
      </c>
      <c r="T42" s="2">
        <f t="shared" si="2"/>
        <v>1</v>
      </c>
      <c r="U42" s="2">
        <v>0</v>
      </c>
      <c r="V42" s="2">
        <v>0</v>
      </c>
      <c r="W42" s="2">
        <v>405899.99999999994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6.5" x14ac:dyDescent="0.2">
      <c r="A43" s="2">
        <v>40</v>
      </c>
      <c r="B43" s="2">
        <v>302</v>
      </c>
      <c r="C43" s="2" t="s">
        <v>165</v>
      </c>
      <c r="D43" s="3" t="s">
        <v>191</v>
      </c>
      <c r="E43" s="2">
        <v>5</v>
      </c>
      <c r="F43" s="3" t="s">
        <v>199</v>
      </c>
      <c r="G43" s="2">
        <v>250</v>
      </c>
      <c r="H43" s="2" t="s">
        <v>212</v>
      </c>
      <c r="I43" s="2" t="s">
        <v>32</v>
      </c>
      <c r="J43" s="2">
        <f t="shared" si="0"/>
        <v>31</v>
      </c>
      <c r="K43" s="2">
        <v>0</v>
      </c>
      <c r="L43" s="2">
        <v>0</v>
      </c>
      <c r="M43" s="2">
        <v>16500</v>
      </c>
      <c r="N43" s="2" t="s">
        <v>34</v>
      </c>
      <c r="O43" s="2">
        <f t="shared" si="1"/>
        <v>1</v>
      </c>
      <c r="P43" s="2">
        <v>0</v>
      </c>
      <c r="Q43" s="2">
        <v>0</v>
      </c>
      <c r="R43" s="2">
        <v>16500</v>
      </c>
      <c r="S43" s="2" t="s">
        <v>35</v>
      </c>
      <c r="T43" s="2">
        <f t="shared" si="2"/>
        <v>1</v>
      </c>
      <c r="U43" s="2">
        <v>0</v>
      </c>
      <c r="V43" s="2">
        <v>0</v>
      </c>
      <c r="W43" s="2">
        <v>495000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6.5" x14ac:dyDescent="0.2">
      <c r="A44" s="2">
        <v>41</v>
      </c>
      <c r="B44" s="2">
        <v>303</v>
      </c>
      <c r="C44" s="2" t="s">
        <v>166</v>
      </c>
      <c r="D44" s="3" t="s">
        <v>191</v>
      </c>
      <c r="E44" s="2">
        <v>1</v>
      </c>
      <c r="F44" s="3" t="s">
        <v>200</v>
      </c>
      <c r="G44" s="2">
        <v>80</v>
      </c>
      <c r="H44" s="2" t="s">
        <v>213</v>
      </c>
      <c r="I44" s="2" t="s">
        <v>32</v>
      </c>
      <c r="J44" s="2">
        <f t="shared" si="0"/>
        <v>31</v>
      </c>
      <c r="K44" s="2">
        <v>0</v>
      </c>
      <c r="L44" s="2">
        <v>0</v>
      </c>
      <c r="M44" s="2">
        <v>6600</v>
      </c>
      <c r="N44" s="2" t="s">
        <v>33</v>
      </c>
      <c r="O44" s="2">
        <f t="shared" si="1"/>
        <v>1</v>
      </c>
      <c r="P44" s="2">
        <v>0</v>
      </c>
      <c r="Q44" s="2">
        <v>0</v>
      </c>
      <c r="R44" s="2">
        <v>49500</v>
      </c>
      <c r="S44" s="2" t="s">
        <v>34</v>
      </c>
      <c r="T44" s="2">
        <f t="shared" si="2"/>
        <v>1</v>
      </c>
      <c r="U44" s="2">
        <v>0</v>
      </c>
      <c r="V44" s="2">
        <v>0</v>
      </c>
      <c r="W44" s="2">
        <v>3300</v>
      </c>
      <c r="X44" s="2" t="s">
        <v>35</v>
      </c>
      <c r="Y44" s="2">
        <f>IF(OR(X44="atk",X44="crit",X44="dash",X44="dmgInc"),31,1)</f>
        <v>1</v>
      </c>
      <c r="Z44" s="2">
        <v>0</v>
      </c>
      <c r="AA44" s="2">
        <v>0</v>
      </c>
      <c r="AB44" s="2">
        <v>99000</v>
      </c>
      <c r="AC44" s="2" t="s">
        <v>36</v>
      </c>
      <c r="AD44" s="2">
        <f>IF(OR(AC44="atk",AC44="crit",AC44="dash",AC44="dmgInc"),31,1)</f>
        <v>1</v>
      </c>
      <c r="AE44" s="2">
        <v>0</v>
      </c>
      <c r="AF44" s="2">
        <v>0</v>
      </c>
      <c r="AG44" s="2">
        <v>3300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6.5" x14ac:dyDescent="0.2">
      <c r="A45" s="2">
        <v>42</v>
      </c>
      <c r="B45" s="2">
        <v>303</v>
      </c>
      <c r="C45" s="2" t="s">
        <v>167</v>
      </c>
      <c r="D45" s="3" t="s">
        <v>191</v>
      </c>
      <c r="E45" s="2">
        <v>2</v>
      </c>
      <c r="F45" s="3" t="s">
        <v>200</v>
      </c>
      <c r="G45" s="2">
        <v>120</v>
      </c>
      <c r="H45" s="2" t="s">
        <v>213</v>
      </c>
      <c r="I45" s="2" t="s">
        <v>32</v>
      </c>
      <c r="J45" s="2">
        <f t="shared" si="0"/>
        <v>31</v>
      </c>
      <c r="K45" s="2">
        <v>0</v>
      </c>
      <c r="L45" s="2">
        <v>0</v>
      </c>
      <c r="M45" s="2">
        <v>8910</v>
      </c>
      <c r="N45" s="2" t="s">
        <v>33</v>
      </c>
      <c r="O45" s="2">
        <f t="shared" si="1"/>
        <v>1</v>
      </c>
      <c r="P45" s="2">
        <v>0</v>
      </c>
      <c r="Q45" s="2">
        <v>0</v>
      </c>
      <c r="R45" s="2">
        <v>66825</v>
      </c>
      <c r="S45" s="2" t="s">
        <v>34</v>
      </c>
      <c r="T45" s="2">
        <f t="shared" si="2"/>
        <v>1</v>
      </c>
      <c r="U45" s="2">
        <v>0</v>
      </c>
      <c r="V45" s="2">
        <v>0</v>
      </c>
      <c r="W45" s="2">
        <v>4455</v>
      </c>
      <c r="X45" s="2" t="s">
        <v>35</v>
      </c>
      <c r="Y45" s="2">
        <f t="shared" ref="Y45:Y68" si="5">IF(OR(X45="atk",X45="crit",X45="dash",X45="dmgInc"),31,1)</f>
        <v>1</v>
      </c>
      <c r="Z45" s="2">
        <v>0</v>
      </c>
      <c r="AA45" s="2">
        <v>0</v>
      </c>
      <c r="AB45" s="2">
        <v>133650</v>
      </c>
      <c r="AC45" s="2" t="s">
        <v>36</v>
      </c>
      <c r="AD45" s="2">
        <f t="shared" ref="AD45:AD68" si="6">IF(OR(AC45="atk",AC45="crit",AC45="dash",AC45="dmgInc"),31,1)</f>
        <v>1</v>
      </c>
      <c r="AE45" s="2">
        <v>0</v>
      </c>
      <c r="AF45" s="2">
        <v>0</v>
      </c>
      <c r="AG45" s="2">
        <v>4455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6.5" x14ac:dyDescent="0.2">
      <c r="A46" s="2">
        <v>43</v>
      </c>
      <c r="B46" s="2">
        <v>303</v>
      </c>
      <c r="C46" s="2" t="s">
        <v>168</v>
      </c>
      <c r="D46" s="3" t="s">
        <v>191</v>
      </c>
      <c r="E46" s="2">
        <v>3</v>
      </c>
      <c r="F46" s="3" t="s">
        <v>200</v>
      </c>
      <c r="G46" s="2">
        <v>160</v>
      </c>
      <c r="H46" s="2" t="s">
        <v>213</v>
      </c>
      <c r="I46" s="2" t="s">
        <v>32</v>
      </c>
      <c r="J46" s="2">
        <f t="shared" si="0"/>
        <v>31</v>
      </c>
      <c r="K46" s="2">
        <v>0</v>
      </c>
      <c r="L46" s="2">
        <v>0</v>
      </c>
      <c r="M46" s="2">
        <v>11220</v>
      </c>
      <c r="N46" s="2" t="s">
        <v>33</v>
      </c>
      <c r="O46" s="2">
        <f t="shared" si="1"/>
        <v>1</v>
      </c>
      <c r="P46" s="2">
        <v>0</v>
      </c>
      <c r="Q46" s="2">
        <v>0</v>
      </c>
      <c r="R46" s="2">
        <v>84150</v>
      </c>
      <c r="S46" s="2" t="s">
        <v>34</v>
      </c>
      <c r="T46" s="2">
        <f t="shared" si="2"/>
        <v>1</v>
      </c>
      <c r="U46" s="2">
        <v>0</v>
      </c>
      <c r="V46" s="2">
        <v>0</v>
      </c>
      <c r="W46" s="2">
        <v>5610</v>
      </c>
      <c r="X46" s="2" t="s">
        <v>35</v>
      </c>
      <c r="Y46" s="2">
        <f t="shared" si="5"/>
        <v>1</v>
      </c>
      <c r="Z46" s="2">
        <v>0</v>
      </c>
      <c r="AA46" s="2">
        <v>0</v>
      </c>
      <c r="AB46" s="2">
        <v>168300</v>
      </c>
      <c r="AC46" s="2" t="s">
        <v>36</v>
      </c>
      <c r="AD46" s="2">
        <f t="shared" si="6"/>
        <v>1</v>
      </c>
      <c r="AE46" s="2">
        <v>0</v>
      </c>
      <c r="AF46" s="2">
        <v>0</v>
      </c>
      <c r="AG46" s="2">
        <v>5610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6.5" x14ac:dyDescent="0.2">
      <c r="A47" s="2">
        <v>44</v>
      </c>
      <c r="B47" s="2">
        <v>303</v>
      </c>
      <c r="C47" s="2" t="s">
        <v>169</v>
      </c>
      <c r="D47" s="3" t="s">
        <v>191</v>
      </c>
      <c r="E47" s="2">
        <v>4</v>
      </c>
      <c r="F47" s="3" t="s">
        <v>200</v>
      </c>
      <c r="G47" s="2">
        <v>200</v>
      </c>
      <c r="H47" s="2" t="s">
        <v>213</v>
      </c>
      <c r="I47" s="2" t="s">
        <v>32</v>
      </c>
      <c r="J47" s="2">
        <f t="shared" si="0"/>
        <v>31</v>
      </c>
      <c r="K47" s="2">
        <v>0</v>
      </c>
      <c r="L47" s="2">
        <v>0</v>
      </c>
      <c r="M47" s="2">
        <v>13529.999999999998</v>
      </c>
      <c r="N47" s="2" t="s">
        <v>33</v>
      </c>
      <c r="O47" s="2">
        <f t="shared" si="1"/>
        <v>1</v>
      </c>
      <c r="P47" s="2">
        <v>0</v>
      </c>
      <c r="Q47" s="2">
        <v>0</v>
      </c>
      <c r="R47" s="2">
        <v>101474.99999999999</v>
      </c>
      <c r="S47" s="2" t="s">
        <v>34</v>
      </c>
      <c r="T47" s="2">
        <f t="shared" si="2"/>
        <v>1</v>
      </c>
      <c r="U47" s="2">
        <v>0</v>
      </c>
      <c r="V47" s="2">
        <v>0</v>
      </c>
      <c r="W47" s="2">
        <v>6764.9999999999991</v>
      </c>
      <c r="X47" s="2" t="s">
        <v>35</v>
      </c>
      <c r="Y47" s="2">
        <f t="shared" si="5"/>
        <v>1</v>
      </c>
      <c r="Z47" s="2">
        <v>0</v>
      </c>
      <c r="AA47" s="2">
        <v>0</v>
      </c>
      <c r="AB47" s="2">
        <v>202949.99999999997</v>
      </c>
      <c r="AC47" s="2" t="s">
        <v>36</v>
      </c>
      <c r="AD47" s="2">
        <f t="shared" si="6"/>
        <v>1</v>
      </c>
      <c r="AE47" s="2">
        <v>0</v>
      </c>
      <c r="AF47" s="2">
        <v>0</v>
      </c>
      <c r="AG47" s="2">
        <v>6765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6.5" x14ac:dyDescent="0.2">
      <c r="A48" s="2">
        <v>45</v>
      </c>
      <c r="B48" s="2">
        <v>303</v>
      </c>
      <c r="C48" s="2" t="s">
        <v>170</v>
      </c>
      <c r="D48" s="3" t="s">
        <v>191</v>
      </c>
      <c r="E48" s="2">
        <v>5</v>
      </c>
      <c r="F48" s="3" t="s">
        <v>200</v>
      </c>
      <c r="G48" s="2">
        <v>250</v>
      </c>
      <c r="H48" s="2" t="s">
        <v>213</v>
      </c>
      <c r="I48" s="2" t="s">
        <v>32</v>
      </c>
      <c r="J48" s="2">
        <f t="shared" si="0"/>
        <v>31</v>
      </c>
      <c r="K48" s="2">
        <v>0</v>
      </c>
      <c r="L48" s="2">
        <v>0</v>
      </c>
      <c r="M48" s="2">
        <v>16500</v>
      </c>
      <c r="N48" s="2" t="s">
        <v>33</v>
      </c>
      <c r="O48" s="2">
        <f t="shared" si="1"/>
        <v>1</v>
      </c>
      <c r="P48" s="2">
        <v>0</v>
      </c>
      <c r="Q48" s="2">
        <v>0</v>
      </c>
      <c r="R48" s="2">
        <v>123750</v>
      </c>
      <c r="S48" s="2" t="s">
        <v>34</v>
      </c>
      <c r="T48" s="2">
        <f t="shared" si="2"/>
        <v>1</v>
      </c>
      <c r="U48" s="2">
        <v>0</v>
      </c>
      <c r="V48" s="2">
        <v>0</v>
      </c>
      <c r="W48" s="2">
        <v>8250</v>
      </c>
      <c r="X48" s="2" t="s">
        <v>35</v>
      </c>
      <c r="Y48" s="2">
        <f t="shared" si="5"/>
        <v>1</v>
      </c>
      <c r="Z48" s="2">
        <v>0</v>
      </c>
      <c r="AA48" s="2">
        <v>0</v>
      </c>
      <c r="AB48" s="2">
        <v>247500</v>
      </c>
      <c r="AC48" s="2" t="s">
        <v>36</v>
      </c>
      <c r="AD48" s="2">
        <f t="shared" si="6"/>
        <v>1</v>
      </c>
      <c r="AE48" s="2">
        <v>0</v>
      </c>
      <c r="AF48" s="2">
        <v>0</v>
      </c>
      <c r="AG48" s="2">
        <v>8250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6.5" x14ac:dyDescent="0.2">
      <c r="A49" s="2">
        <v>46</v>
      </c>
      <c r="B49" s="2">
        <v>401</v>
      </c>
      <c r="C49" s="2" t="s">
        <v>171</v>
      </c>
      <c r="D49" s="3" t="s">
        <v>191</v>
      </c>
      <c r="E49" s="2">
        <v>1</v>
      </c>
      <c r="F49" s="3" t="s">
        <v>201</v>
      </c>
      <c r="G49" s="2">
        <v>120</v>
      </c>
      <c r="H49" s="2" t="s">
        <v>214</v>
      </c>
      <c r="I49" s="2" t="s">
        <v>32</v>
      </c>
      <c r="J49" s="2">
        <f t="shared" si="0"/>
        <v>31</v>
      </c>
      <c r="K49" s="2">
        <v>0</v>
      </c>
      <c r="L49" s="2">
        <v>0</v>
      </c>
      <c r="M49" s="2">
        <v>9600</v>
      </c>
      <c r="N49" s="2" t="s">
        <v>33</v>
      </c>
      <c r="O49" s="2">
        <f t="shared" si="1"/>
        <v>1</v>
      </c>
      <c r="P49" s="2">
        <v>0</v>
      </c>
      <c r="Q49" s="2">
        <v>0</v>
      </c>
      <c r="R49" s="2">
        <v>72000</v>
      </c>
      <c r="S49" s="2" t="s">
        <v>34</v>
      </c>
      <c r="T49" s="2">
        <f t="shared" si="2"/>
        <v>1</v>
      </c>
      <c r="U49" s="2">
        <v>0</v>
      </c>
      <c r="V49" s="2">
        <v>0</v>
      </c>
      <c r="W49" s="2">
        <v>4800</v>
      </c>
      <c r="X49" s="2" t="s">
        <v>35</v>
      </c>
      <c r="Y49" s="2">
        <f t="shared" si="5"/>
        <v>1</v>
      </c>
      <c r="Z49" s="2">
        <v>0</v>
      </c>
      <c r="AA49" s="2">
        <v>0</v>
      </c>
      <c r="AB49" s="2">
        <v>150000</v>
      </c>
      <c r="AC49" s="2" t="s">
        <v>36</v>
      </c>
      <c r="AD49" s="2">
        <f t="shared" si="6"/>
        <v>1</v>
      </c>
      <c r="AE49" s="2">
        <v>0</v>
      </c>
      <c r="AF49" s="2">
        <v>0</v>
      </c>
      <c r="AG49" s="2">
        <v>5250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6.5" x14ac:dyDescent="0.2">
      <c r="A50" s="2">
        <v>47</v>
      </c>
      <c r="B50" s="2">
        <v>401</v>
      </c>
      <c r="C50" s="2" t="s">
        <v>172</v>
      </c>
      <c r="D50" s="3" t="s">
        <v>191</v>
      </c>
      <c r="E50" s="2">
        <v>2</v>
      </c>
      <c r="F50" s="3" t="s">
        <v>201</v>
      </c>
      <c r="G50" s="2">
        <v>160</v>
      </c>
      <c r="H50" s="2" t="s">
        <v>214</v>
      </c>
      <c r="I50" s="2" t="s">
        <v>32</v>
      </c>
      <c r="J50" s="2">
        <f t="shared" si="0"/>
        <v>31</v>
      </c>
      <c r="K50" s="2">
        <v>0</v>
      </c>
      <c r="L50" s="2">
        <v>0</v>
      </c>
      <c r="M50" s="2">
        <v>12960</v>
      </c>
      <c r="N50" s="2" t="s">
        <v>33</v>
      </c>
      <c r="O50" s="2">
        <f t="shared" si="1"/>
        <v>1</v>
      </c>
      <c r="P50" s="2">
        <v>0</v>
      </c>
      <c r="Q50" s="2">
        <v>0</v>
      </c>
      <c r="R50" s="2">
        <v>97200</v>
      </c>
      <c r="S50" s="2" t="s">
        <v>34</v>
      </c>
      <c r="T50" s="2">
        <f t="shared" si="2"/>
        <v>1</v>
      </c>
      <c r="U50" s="2">
        <v>0</v>
      </c>
      <c r="V50" s="2">
        <v>0</v>
      </c>
      <c r="W50" s="2">
        <v>6480</v>
      </c>
      <c r="X50" s="2" t="s">
        <v>35</v>
      </c>
      <c r="Y50" s="2">
        <f t="shared" si="5"/>
        <v>1</v>
      </c>
      <c r="Z50" s="2">
        <v>0</v>
      </c>
      <c r="AA50" s="2">
        <v>0</v>
      </c>
      <c r="AB50" s="2">
        <v>202500</v>
      </c>
      <c r="AC50" s="2" t="s">
        <v>36</v>
      </c>
      <c r="AD50" s="2">
        <f t="shared" si="6"/>
        <v>1</v>
      </c>
      <c r="AE50" s="2">
        <v>0</v>
      </c>
      <c r="AF50" s="2">
        <v>0</v>
      </c>
      <c r="AG50" s="2">
        <v>7088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6.5" x14ac:dyDescent="0.2">
      <c r="A51" s="2">
        <v>48</v>
      </c>
      <c r="B51" s="2">
        <v>401</v>
      </c>
      <c r="C51" s="2" t="s">
        <v>173</v>
      </c>
      <c r="D51" s="3" t="s">
        <v>191</v>
      </c>
      <c r="E51" s="2">
        <v>3</v>
      </c>
      <c r="F51" s="3" t="s">
        <v>201</v>
      </c>
      <c r="G51" s="2">
        <v>200</v>
      </c>
      <c r="H51" s="2" t="s">
        <v>214</v>
      </c>
      <c r="I51" s="2" t="s">
        <v>32</v>
      </c>
      <c r="J51" s="2">
        <f t="shared" si="0"/>
        <v>31</v>
      </c>
      <c r="K51" s="2">
        <v>0</v>
      </c>
      <c r="L51" s="2">
        <v>0</v>
      </c>
      <c r="M51" s="2">
        <v>16320</v>
      </c>
      <c r="N51" s="2" t="s">
        <v>33</v>
      </c>
      <c r="O51" s="2">
        <f t="shared" si="1"/>
        <v>1</v>
      </c>
      <c r="P51" s="2">
        <v>0</v>
      </c>
      <c r="Q51" s="2">
        <v>0</v>
      </c>
      <c r="R51" s="2">
        <v>122400</v>
      </c>
      <c r="S51" s="2" t="s">
        <v>34</v>
      </c>
      <c r="T51" s="2">
        <f t="shared" si="2"/>
        <v>1</v>
      </c>
      <c r="U51" s="2">
        <v>0</v>
      </c>
      <c r="V51" s="2">
        <v>0</v>
      </c>
      <c r="W51" s="2">
        <v>8160</v>
      </c>
      <c r="X51" s="2" t="s">
        <v>35</v>
      </c>
      <c r="Y51" s="2">
        <f t="shared" si="5"/>
        <v>1</v>
      </c>
      <c r="Z51" s="2">
        <v>0</v>
      </c>
      <c r="AA51" s="2">
        <v>0</v>
      </c>
      <c r="AB51" s="2">
        <v>255000</v>
      </c>
      <c r="AC51" s="2" t="s">
        <v>36</v>
      </c>
      <c r="AD51" s="2">
        <f t="shared" si="6"/>
        <v>1</v>
      </c>
      <c r="AE51" s="2">
        <v>0</v>
      </c>
      <c r="AF51" s="2">
        <v>0</v>
      </c>
      <c r="AG51" s="2">
        <v>8925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6.5" x14ac:dyDescent="0.2">
      <c r="A52" s="2">
        <v>49</v>
      </c>
      <c r="B52" s="2">
        <v>401</v>
      </c>
      <c r="C52" s="2" t="s">
        <v>174</v>
      </c>
      <c r="D52" s="3" t="s">
        <v>191</v>
      </c>
      <c r="E52" s="2">
        <v>4</v>
      </c>
      <c r="F52" s="3" t="s">
        <v>201</v>
      </c>
      <c r="G52" s="2">
        <v>250</v>
      </c>
      <c r="H52" s="2" t="s">
        <v>214</v>
      </c>
      <c r="I52" s="2" t="s">
        <v>32</v>
      </c>
      <c r="J52" s="2">
        <f t="shared" si="0"/>
        <v>31</v>
      </c>
      <c r="K52" s="2">
        <v>0</v>
      </c>
      <c r="L52" s="2">
        <v>0</v>
      </c>
      <c r="M52" s="2">
        <v>19680</v>
      </c>
      <c r="N52" s="2" t="s">
        <v>33</v>
      </c>
      <c r="O52" s="2">
        <f t="shared" si="1"/>
        <v>1</v>
      </c>
      <c r="P52" s="2">
        <v>0</v>
      </c>
      <c r="Q52" s="2">
        <v>0</v>
      </c>
      <c r="R52" s="2">
        <v>147600</v>
      </c>
      <c r="S52" s="2" t="s">
        <v>34</v>
      </c>
      <c r="T52" s="2">
        <f t="shared" si="2"/>
        <v>1</v>
      </c>
      <c r="U52" s="2">
        <v>0</v>
      </c>
      <c r="V52" s="2">
        <v>0</v>
      </c>
      <c r="W52" s="2">
        <v>9840</v>
      </c>
      <c r="X52" s="2" t="s">
        <v>35</v>
      </c>
      <c r="Y52" s="2">
        <f t="shared" si="5"/>
        <v>1</v>
      </c>
      <c r="Z52" s="2">
        <v>0</v>
      </c>
      <c r="AA52" s="2">
        <v>0</v>
      </c>
      <c r="AB52" s="2">
        <v>307500</v>
      </c>
      <c r="AC52" s="2" t="s">
        <v>36</v>
      </c>
      <c r="AD52" s="2">
        <f t="shared" si="6"/>
        <v>1</v>
      </c>
      <c r="AE52" s="2">
        <v>0</v>
      </c>
      <c r="AF52" s="2">
        <v>0</v>
      </c>
      <c r="AG52" s="2">
        <v>10763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6.5" x14ac:dyDescent="0.2">
      <c r="A53" s="2">
        <v>50</v>
      </c>
      <c r="B53" s="2">
        <v>401</v>
      </c>
      <c r="C53" s="2" t="s">
        <v>175</v>
      </c>
      <c r="D53" s="3" t="s">
        <v>191</v>
      </c>
      <c r="E53" s="2">
        <v>5</v>
      </c>
      <c r="F53" s="3" t="s">
        <v>201</v>
      </c>
      <c r="G53" s="2">
        <v>300</v>
      </c>
      <c r="H53" s="2" t="s">
        <v>214</v>
      </c>
      <c r="I53" s="2" t="s">
        <v>32</v>
      </c>
      <c r="J53" s="2">
        <f t="shared" si="0"/>
        <v>31</v>
      </c>
      <c r="K53" s="2">
        <v>0</v>
      </c>
      <c r="L53" s="2">
        <v>0</v>
      </c>
      <c r="M53" s="2">
        <v>24000</v>
      </c>
      <c r="N53" s="2" t="s">
        <v>33</v>
      </c>
      <c r="O53" s="2">
        <f t="shared" si="1"/>
        <v>1</v>
      </c>
      <c r="P53" s="2">
        <v>0</v>
      </c>
      <c r="Q53" s="2">
        <v>0</v>
      </c>
      <c r="R53" s="2">
        <v>180000</v>
      </c>
      <c r="S53" s="2" t="s">
        <v>34</v>
      </c>
      <c r="T53" s="2">
        <f t="shared" si="2"/>
        <v>1</v>
      </c>
      <c r="U53" s="2">
        <v>0</v>
      </c>
      <c r="V53" s="2">
        <v>0</v>
      </c>
      <c r="W53" s="2">
        <v>12000</v>
      </c>
      <c r="X53" s="2" t="s">
        <v>35</v>
      </c>
      <c r="Y53" s="2">
        <f t="shared" si="5"/>
        <v>1</v>
      </c>
      <c r="Z53" s="2">
        <v>0</v>
      </c>
      <c r="AA53" s="2">
        <v>0</v>
      </c>
      <c r="AB53" s="2">
        <v>375000</v>
      </c>
      <c r="AC53" s="2" t="s">
        <v>36</v>
      </c>
      <c r="AD53" s="2">
        <f t="shared" si="6"/>
        <v>1</v>
      </c>
      <c r="AE53" s="2">
        <v>0</v>
      </c>
      <c r="AF53" s="2">
        <v>0</v>
      </c>
      <c r="AG53" s="2">
        <v>13125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6.5" x14ac:dyDescent="0.2">
      <c r="A54" s="2">
        <v>51</v>
      </c>
      <c r="B54" s="2">
        <v>402</v>
      </c>
      <c r="C54" s="2" t="s">
        <v>176</v>
      </c>
      <c r="D54" s="3" t="s">
        <v>191</v>
      </c>
      <c r="E54" s="2">
        <v>1</v>
      </c>
      <c r="F54" s="3" t="s">
        <v>202</v>
      </c>
      <c r="G54" s="2">
        <v>120</v>
      </c>
      <c r="H54" s="2" t="s">
        <v>215</v>
      </c>
      <c r="I54" s="2" t="s">
        <v>32</v>
      </c>
      <c r="J54" s="2">
        <f t="shared" si="0"/>
        <v>31</v>
      </c>
      <c r="K54" s="2">
        <v>0</v>
      </c>
      <c r="L54" s="2">
        <v>0</v>
      </c>
      <c r="M54" s="2">
        <v>9600</v>
      </c>
      <c r="N54" s="2" t="s">
        <v>33</v>
      </c>
      <c r="O54" s="2">
        <f t="shared" si="1"/>
        <v>1</v>
      </c>
      <c r="P54" s="2">
        <v>0</v>
      </c>
      <c r="Q54" s="2">
        <v>0</v>
      </c>
      <c r="R54" s="2">
        <v>72000</v>
      </c>
      <c r="S54" s="2" t="s">
        <v>34</v>
      </c>
      <c r="T54" s="2">
        <f t="shared" si="2"/>
        <v>1</v>
      </c>
      <c r="U54" s="2">
        <v>0</v>
      </c>
      <c r="V54" s="2">
        <v>0</v>
      </c>
      <c r="W54" s="2">
        <v>4800</v>
      </c>
      <c r="X54" s="2" t="s">
        <v>35</v>
      </c>
      <c r="Y54" s="2">
        <f t="shared" si="5"/>
        <v>1</v>
      </c>
      <c r="Z54" s="2">
        <v>0</v>
      </c>
      <c r="AA54" s="2">
        <v>0</v>
      </c>
      <c r="AB54" s="2">
        <v>150000</v>
      </c>
      <c r="AC54" s="2" t="s">
        <v>36</v>
      </c>
      <c r="AD54" s="2">
        <f t="shared" si="6"/>
        <v>1</v>
      </c>
      <c r="AE54" s="2">
        <v>0</v>
      </c>
      <c r="AF54" s="2">
        <v>0</v>
      </c>
      <c r="AG54" s="2">
        <v>5250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6.5" x14ac:dyDescent="0.2">
      <c r="A55" s="2">
        <v>52</v>
      </c>
      <c r="B55" s="2">
        <v>402</v>
      </c>
      <c r="C55" s="2" t="s">
        <v>177</v>
      </c>
      <c r="D55" s="3" t="s">
        <v>191</v>
      </c>
      <c r="E55" s="2">
        <v>2</v>
      </c>
      <c r="F55" s="3" t="s">
        <v>202</v>
      </c>
      <c r="G55" s="2">
        <v>160</v>
      </c>
      <c r="H55" s="2" t="s">
        <v>215</v>
      </c>
      <c r="I55" s="2" t="s">
        <v>32</v>
      </c>
      <c r="J55" s="2">
        <f t="shared" si="0"/>
        <v>31</v>
      </c>
      <c r="K55" s="2">
        <v>0</v>
      </c>
      <c r="L55" s="2">
        <v>0</v>
      </c>
      <c r="M55" s="2">
        <v>12960</v>
      </c>
      <c r="N55" s="2" t="s">
        <v>33</v>
      </c>
      <c r="O55" s="2">
        <f t="shared" si="1"/>
        <v>1</v>
      </c>
      <c r="P55" s="2">
        <v>0</v>
      </c>
      <c r="Q55" s="2">
        <v>0</v>
      </c>
      <c r="R55" s="2">
        <v>97200</v>
      </c>
      <c r="S55" s="2" t="s">
        <v>34</v>
      </c>
      <c r="T55" s="2">
        <f t="shared" si="2"/>
        <v>1</v>
      </c>
      <c r="U55" s="2">
        <v>0</v>
      </c>
      <c r="V55" s="2">
        <v>0</v>
      </c>
      <c r="W55" s="2">
        <v>6480</v>
      </c>
      <c r="X55" s="2" t="s">
        <v>35</v>
      </c>
      <c r="Y55" s="2">
        <f t="shared" si="5"/>
        <v>1</v>
      </c>
      <c r="Z55" s="2">
        <v>0</v>
      </c>
      <c r="AA55" s="2">
        <v>0</v>
      </c>
      <c r="AB55" s="2">
        <v>202500</v>
      </c>
      <c r="AC55" s="2" t="s">
        <v>36</v>
      </c>
      <c r="AD55" s="2">
        <f t="shared" si="6"/>
        <v>1</v>
      </c>
      <c r="AE55" s="2">
        <v>0</v>
      </c>
      <c r="AF55" s="2">
        <v>0</v>
      </c>
      <c r="AG55" s="2">
        <v>7088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6.5" x14ac:dyDescent="0.2">
      <c r="A56" s="2">
        <v>53</v>
      </c>
      <c r="B56" s="2">
        <v>402</v>
      </c>
      <c r="C56" s="2" t="s">
        <v>178</v>
      </c>
      <c r="D56" s="3" t="s">
        <v>191</v>
      </c>
      <c r="E56" s="2">
        <v>3</v>
      </c>
      <c r="F56" s="3" t="s">
        <v>202</v>
      </c>
      <c r="G56" s="2">
        <v>200</v>
      </c>
      <c r="H56" s="2" t="s">
        <v>215</v>
      </c>
      <c r="I56" s="2" t="s">
        <v>32</v>
      </c>
      <c r="J56" s="2">
        <f t="shared" si="0"/>
        <v>31</v>
      </c>
      <c r="K56" s="2">
        <v>0</v>
      </c>
      <c r="L56" s="2">
        <v>0</v>
      </c>
      <c r="M56" s="2">
        <v>16320</v>
      </c>
      <c r="N56" s="2" t="s">
        <v>33</v>
      </c>
      <c r="O56" s="2">
        <f t="shared" si="1"/>
        <v>1</v>
      </c>
      <c r="P56" s="2">
        <v>0</v>
      </c>
      <c r="Q56" s="2">
        <v>0</v>
      </c>
      <c r="R56" s="2">
        <v>122400</v>
      </c>
      <c r="S56" s="2" t="s">
        <v>34</v>
      </c>
      <c r="T56" s="2">
        <f t="shared" si="2"/>
        <v>1</v>
      </c>
      <c r="U56" s="2">
        <v>0</v>
      </c>
      <c r="V56" s="2">
        <v>0</v>
      </c>
      <c r="W56" s="2">
        <v>8160</v>
      </c>
      <c r="X56" s="2" t="s">
        <v>35</v>
      </c>
      <c r="Y56" s="2">
        <f t="shared" si="5"/>
        <v>1</v>
      </c>
      <c r="Z56" s="2">
        <v>0</v>
      </c>
      <c r="AA56" s="2">
        <v>0</v>
      </c>
      <c r="AB56" s="2">
        <v>255000</v>
      </c>
      <c r="AC56" s="2" t="s">
        <v>36</v>
      </c>
      <c r="AD56" s="2">
        <f t="shared" si="6"/>
        <v>1</v>
      </c>
      <c r="AE56" s="2">
        <v>0</v>
      </c>
      <c r="AF56" s="2">
        <v>0</v>
      </c>
      <c r="AG56" s="2">
        <v>8925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6.5" x14ac:dyDescent="0.2">
      <c r="A57" s="2">
        <v>54</v>
      </c>
      <c r="B57" s="2">
        <v>402</v>
      </c>
      <c r="C57" s="2" t="s">
        <v>179</v>
      </c>
      <c r="D57" s="3" t="s">
        <v>191</v>
      </c>
      <c r="E57" s="2">
        <v>4</v>
      </c>
      <c r="F57" s="3" t="s">
        <v>202</v>
      </c>
      <c r="G57" s="2">
        <v>250</v>
      </c>
      <c r="H57" s="2" t="s">
        <v>215</v>
      </c>
      <c r="I57" s="2" t="s">
        <v>32</v>
      </c>
      <c r="J57" s="2">
        <f t="shared" si="0"/>
        <v>31</v>
      </c>
      <c r="K57" s="2">
        <v>0</v>
      </c>
      <c r="L57" s="2">
        <v>0</v>
      </c>
      <c r="M57" s="2">
        <v>19680</v>
      </c>
      <c r="N57" s="2" t="s">
        <v>33</v>
      </c>
      <c r="O57" s="2">
        <f t="shared" si="1"/>
        <v>1</v>
      </c>
      <c r="P57" s="2">
        <v>0</v>
      </c>
      <c r="Q57" s="2">
        <v>0</v>
      </c>
      <c r="R57" s="2">
        <v>147600</v>
      </c>
      <c r="S57" s="2" t="s">
        <v>34</v>
      </c>
      <c r="T57" s="2">
        <f t="shared" si="2"/>
        <v>1</v>
      </c>
      <c r="U57" s="2">
        <v>0</v>
      </c>
      <c r="V57" s="2">
        <v>0</v>
      </c>
      <c r="W57" s="2">
        <v>9840</v>
      </c>
      <c r="X57" s="2" t="s">
        <v>35</v>
      </c>
      <c r="Y57" s="2">
        <f t="shared" si="5"/>
        <v>1</v>
      </c>
      <c r="Z57" s="2">
        <v>0</v>
      </c>
      <c r="AA57" s="2">
        <v>0</v>
      </c>
      <c r="AB57" s="2">
        <v>307500</v>
      </c>
      <c r="AC57" s="2" t="s">
        <v>36</v>
      </c>
      <c r="AD57" s="2">
        <f t="shared" si="6"/>
        <v>1</v>
      </c>
      <c r="AE57" s="2">
        <v>0</v>
      </c>
      <c r="AF57" s="2">
        <v>0</v>
      </c>
      <c r="AG57" s="2">
        <v>10763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6.5" x14ac:dyDescent="0.2">
      <c r="A58" s="2">
        <v>55</v>
      </c>
      <c r="B58" s="2">
        <v>402</v>
      </c>
      <c r="C58" s="2" t="s">
        <v>180</v>
      </c>
      <c r="D58" s="3" t="s">
        <v>191</v>
      </c>
      <c r="E58" s="2">
        <v>5</v>
      </c>
      <c r="F58" s="3" t="s">
        <v>202</v>
      </c>
      <c r="G58" s="2">
        <v>300</v>
      </c>
      <c r="H58" s="2" t="s">
        <v>215</v>
      </c>
      <c r="I58" s="2" t="s">
        <v>32</v>
      </c>
      <c r="J58" s="2">
        <f t="shared" si="0"/>
        <v>31</v>
      </c>
      <c r="K58" s="2">
        <v>0</v>
      </c>
      <c r="L58" s="2">
        <v>0</v>
      </c>
      <c r="M58" s="2">
        <v>24000</v>
      </c>
      <c r="N58" s="2" t="s">
        <v>33</v>
      </c>
      <c r="O58" s="2">
        <f t="shared" si="1"/>
        <v>1</v>
      </c>
      <c r="P58" s="2">
        <v>0</v>
      </c>
      <c r="Q58" s="2">
        <v>0</v>
      </c>
      <c r="R58" s="2">
        <v>180000</v>
      </c>
      <c r="S58" s="2" t="s">
        <v>34</v>
      </c>
      <c r="T58" s="2">
        <f t="shared" si="2"/>
        <v>1</v>
      </c>
      <c r="U58" s="2">
        <v>0</v>
      </c>
      <c r="V58" s="2">
        <v>0</v>
      </c>
      <c r="W58" s="2">
        <v>12000</v>
      </c>
      <c r="X58" s="2" t="s">
        <v>35</v>
      </c>
      <c r="Y58" s="2">
        <f t="shared" si="5"/>
        <v>1</v>
      </c>
      <c r="Z58" s="2">
        <v>0</v>
      </c>
      <c r="AA58" s="2">
        <v>0</v>
      </c>
      <c r="AB58" s="2">
        <v>375000</v>
      </c>
      <c r="AC58" s="2" t="s">
        <v>36</v>
      </c>
      <c r="AD58" s="2">
        <f t="shared" si="6"/>
        <v>1</v>
      </c>
      <c r="AE58" s="2">
        <v>0</v>
      </c>
      <c r="AF58" s="2">
        <v>0</v>
      </c>
      <c r="AG58" s="2">
        <v>13125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6.5" x14ac:dyDescent="0.2">
      <c r="A59" s="2">
        <v>56</v>
      </c>
      <c r="B59" s="2">
        <v>403</v>
      </c>
      <c r="C59" s="2" t="s">
        <v>181</v>
      </c>
      <c r="D59" s="3" t="s">
        <v>191</v>
      </c>
      <c r="E59" s="2">
        <v>1</v>
      </c>
      <c r="F59" s="3" t="s">
        <v>204</v>
      </c>
      <c r="G59" s="2">
        <v>120</v>
      </c>
      <c r="H59" s="2" t="s">
        <v>216</v>
      </c>
      <c r="I59" s="2" t="s">
        <v>32</v>
      </c>
      <c r="J59" s="2">
        <f t="shared" si="0"/>
        <v>31</v>
      </c>
      <c r="K59" s="2">
        <v>0</v>
      </c>
      <c r="L59" s="2">
        <v>0</v>
      </c>
      <c r="M59" s="2">
        <v>9600</v>
      </c>
      <c r="N59" s="2" t="s">
        <v>33</v>
      </c>
      <c r="O59" s="2">
        <f t="shared" si="1"/>
        <v>1</v>
      </c>
      <c r="P59" s="2">
        <v>0</v>
      </c>
      <c r="Q59" s="2">
        <v>0</v>
      </c>
      <c r="R59" s="2">
        <v>72000</v>
      </c>
      <c r="S59" s="2" t="s">
        <v>34</v>
      </c>
      <c r="T59" s="2">
        <f t="shared" si="2"/>
        <v>1</v>
      </c>
      <c r="U59" s="2">
        <v>0</v>
      </c>
      <c r="V59" s="2">
        <v>0</v>
      </c>
      <c r="W59" s="2">
        <v>4800</v>
      </c>
      <c r="X59" s="2" t="s">
        <v>35</v>
      </c>
      <c r="Y59" s="2">
        <f t="shared" si="5"/>
        <v>1</v>
      </c>
      <c r="Z59" s="2">
        <v>0</v>
      </c>
      <c r="AA59" s="2">
        <v>0</v>
      </c>
      <c r="AB59" s="2">
        <v>150000</v>
      </c>
      <c r="AC59" s="2" t="s">
        <v>36</v>
      </c>
      <c r="AD59" s="2">
        <f t="shared" si="6"/>
        <v>1</v>
      </c>
      <c r="AE59" s="2">
        <v>0</v>
      </c>
      <c r="AF59" s="2">
        <v>0</v>
      </c>
      <c r="AG59" s="2">
        <v>5250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6.5" x14ac:dyDescent="0.2">
      <c r="A60" s="2">
        <v>57</v>
      </c>
      <c r="B60" s="2">
        <v>403</v>
      </c>
      <c r="C60" s="2" t="s">
        <v>182</v>
      </c>
      <c r="D60" s="3" t="s">
        <v>191</v>
      </c>
      <c r="E60" s="2">
        <v>2</v>
      </c>
      <c r="F60" s="3" t="s">
        <v>204</v>
      </c>
      <c r="G60" s="2">
        <v>160</v>
      </c>
      <c r="H60" s="2" t="s">
        <v>216</v>
      </c>
      <c r="I60" s="2" t="s">
        <v>32</v>
      </c>
      <c r="J60" s="2">
        <f t="shared" si="0"/>
        <v>31</v>
      </c>
      <c r="K60" s="2">
        <v>0</v>
      </c>
      <c r="L60" s="2">
        <v>0</v>
      </c>
      <c r="M60" s="2">
        <v>12960</v>
      </c>
      <c r="N60" s="2" t="s">
        <v>33</v>
      </c>
      <c r="O60" s="2">
        <f t="shared" si="1"/>
        <v>1</v>
      </c>
      <c r="P60" s="2">
        <v>0</v>
      </c>
      <c r="Q60" s="2">
        <v>0</v>
      </c>
      <c r="R60" s="2">
        <v>97200</v>
      </c>
      <c r="S60" s="2" t="s">
        <v>34</v>
      </c>
      <c r="T60" s="2">
        <f t="shared" si="2"/>
        <v>1</v>
      </c>
      <c r="U60" s="2">
        <v>0</v>
      </c>
      <c r="V60" s="2">
        <v>0</v>
      </c>
      <c r="W60" s="2">
        <v>6480</v>
      </c>
      <c r="X60" s="2" t="s">
        <v>35</v>
      </c>
      <c r="Y60" s="2">
        <f t="shared" si="5"/>
        <v>1</v>
      </c>
      <c r="Z60" s="2">
        <v>0</v>
      </c>
      <c r="AA60" s="2">
        <v>0</v>
      </c>
      <c r="AB60" s="2">
        <v>202500</v>
      </c>
      <c r="AC60" s="2" t="s">
        <v>36</v>
      </c>
      <c r="AD60" s="2">
        <f t="shared" si="6"/>
        <v>1</v>
      </c>
      <c r="AE60" s="2">
        <v>0</v>
      </c>
      <c r="AF60" s="2">
        <v>0</v>
      </c>
      <c r="AG60" s="2">
        <v>7088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6.5" x14ac:dyDescent="0.2">
      <c r="A61" s="2">
        <v>58</v>
      </c>
      <c r="B61" s="2">
        <v>403</v>
      </c>
      <c r="C61" s="2" t="s">
        <v>183</v>
      </c>
      <c r="D61" s="3" t="s">
        <v>191</v>
      </c>
      <c r="E61" s="2">
        <v>3</v>
      </c>
      <c r="F61" s="3" t="s">
        <v>204</v>
      </c>
      <c r="G61" s="2">
        <v>200</v>
      </c>
      <c r="H61" s="2" t="s">
        <v>216</v>
      </c>
      <c r="I61" s="2" t="s">
        <v>32</v>
      </c>
      <c r="J61" s="2">
        <f t="shared" si="0"/>
        <v>31</v>
      </c>
      <c r="K61" s="2">
        <v>0</v>
      </c>
      <c r="L61" s="2">
        <v>0</v>
      </c>
      <c r="M61" s="2">
        <v>16320</v>
      </c>
      <c r="N61" s="2" t="s">
        <v>33</v>
      </c>
      <c r="O61" s="2">
        <f t="shared" si="1"/>
        <v>1</v>
      </c>
      <c r="P61" s="2">
        <v>0</v>
      </c>
      <c r="Q61" s="2">
        <v>0</v>
      </c>
      <c r="R61" s="2">
        <v>122400</v>
      </c>
      <c r="S61" s="2" t="s">
        <v>34</v>
      </c>
      <c r="T61" s="2">
        <f t="shared" si="2"/>
        <v>1</v>
      </c>
      <c r="U61" s="2">
        <v>0</v>
      </c>
      <c r="V61" s="2">
        <v>0</v>
      </c>
      <c r="W61" s="2">
        <v>8160</v>
      </c>
      <c r="X61" s="2" t="s">
        <v>35</v>
      </c>
      <c r="Y61" s="2">
        <f t="shared" si="5"/>
        <v>1</v>
      </c>
      <c r="Z61" s="2">
        <v>0</v>
      </c>
      <c r="AA61" s="2">
        <v>0</v>
      </c>
      <c r="AB61" s="2">
        <v>255000</v>
      </c>
      <c r="AC61" s="2" t="s">
        <v>36</v>
      </c>
      <c r="AD61" s="2">
        <f t="shared" si="6"/>
        <v>1</v>
      </c>
      <c r="AE61" s="2">
        <v>0</v>
      </c>
      <c r="AF61" s="2">
        <v>0</v>
      </c>
      <c r="AG61" s="2">
        <v>8925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6.5" x14ac:dyDescent="0.2">
      <c r="A62" s="2">
        <v>59</v>
      </c>
      <c r="B62" s="2">
        <v>403</v>
      </c>
      <c r="C62" s="2" t="s">
        <v>184</v>
      </c>
      <c r="D62" s="3" t="s">
        <v>191</v>
      </c>
      <c r="E62" s="2">
        <v>4</v>
      </c>
      <c r="F62" s="3" t="s">
        <v>204</v>
      </c>
      <c r="G62" s="2">
        <v>250</v>
      </c>
      <c r="H62" s="2" t="s">
        <v>216</v>
      </c>
      <c r="I62" s="2" t="s">
        <v>32</v>
      </c>
      <c r="J62" s="2">
        <f t="shared" si="0"/>
        <v>31</v>
      </c>
      <c r="K62" s="2">
        <v>0</v>
      </c>
      <c r="L62" s="2">
        <v>0</v>
      </c>
      <c r="M62" s="2">
        <v>19680</v>
      </c>
      <c r="N62" s="2" t="s">
        <v>33</v>
      </c>
      <c r="O62" s="2">
        <f t="shared" si="1"/>
        <v>1</v>
      </c>
      <c r="P62" s="2">
        <v>0</v>
      </c>
      <c r="Q62" s="2">
        <v>0</v>
      </c>
      <c r="R62" s="2">
        <v>147600</v>
      </c>
      <c r="S62" s="2" t="s">
        <v>34</v>
      </c>
      <c r="T62" s="2">
        <f t="shared" si="2"/>
        <v>1</v>
      </c>
      <c r="U62" s="2">
        <v>0</v>
      </c>
      <c r="V62" s="2">
        <v>0</v>
      </c>
      <c r="W62" s="2">
        <v>9840</v>
      </c>
      <c r="X62" s="2" t="s">
        <v>35</v>
      </c>
      <c r="Y62" s="2">
        <f t="shared" si="5"/>
        <v>1</v>
      </c>
      <c r="Z62" s="2">
        <v>0</v>
      </c>
      <c r="AA62" s="2">
        <v>0</v>
      </c>
      <c r="AB62" s="2">
        <v>307500</v>
      </c>
      <c r="AC62" s="2" t="s">
        <v>36</v>
      </c>
      <c r="AD62" s="2">
        <f t="shared" si="6"/>
        <v>1</v>
      </c>
      <c r="AE62" s="2">
        <v>0</v>
      </c>
      <c r="AF62" s="2">
        <v>0</v>
      </c>
      <c r="AG62" s="2">
        <v>10763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6.5" x14ac:dyDescent="0.2">
      <c r="A63" s="2">
        <v>60</v>
      </c>
      <c r="B63" s="2">
        <v>403</v>
      </c>
      <c r="C63" s="2" t="s">
        <v>185</v>
      </c>
      <c r="D63" s="3" t="s">
        <v>191</v>
      </c>
      <c r="E63" s="2">
        <v>5</v>
      </c>
      <c r="F63" s="3" t="s">
        <v>204</v>
      </c>
      <c r="G63" s="2">
        <v>300</v>
      </c>
      <c r="H63" s="2" t="s">
        <v>216</v>
      </c>
      <c r="I63" s="2" t="s">
        <v>32</v>
      </c>
      <c r="J63" s="2">
        <f t="shared" si="0"/>
        <v>31</v>
      </c>
      <c r="K63" s="2">
        <v>0</v>
      </c>
      <c r="L63" s="2">
        <v>0</v>
      </c>
      <c r="M63" s="2">
        <v>24000</v>
      </c>
      <c r="N63" s="2" t="s">
        <v>33</v>
      </c>
      <c r="O63" s="2">
        <f t="shared" si="1"/>
        <v>1</v>
      </c>
      <c r="P63" s="2">
        <v>0</v>
      </c>
      <c r="Q63" s="2">
        <v>0</v>
      </c>
      <c r="R63" s="2">
        <v>180000</v>
      </c>
      <c r="S63" s="2" t="s">
        <v>34</v>
      </c>
      <c r="T63" s="2">
        <f t="shared" si="2"/>
        <v>1</v>
      </c>
      <c r="U63" s="2">
        <v>0</v>
      </c>
      <c r="V63" s="2">
        <v>0</v>
      </c>
      <c r="W63" s="2">
        <v>12000</v>
      </c>
      <c r="X63" s="2" t="s">
        <v>35</v>
      </c>
      <c r="Y63" s="2">
        <f t="shared" si="5"/>
        <v>1</v>
      </c>
      <c r="Z63" s="2">
        <v>0</v>
      </c>
      <c r="AA63" s="2">
        <v>0</v>
      </c>
      <c r="AB63" s="2">
        <v>375000</v>
      </c>
      <c r="AC63" s="2" t="s">
        <v>36</v>
      </c>
      <c r="AD63" s="2">
        <f t="shared" si="6"/>
        <v>1</v>
      </c>
      <c r="AE63" s="2">
        <v>0</v>
      </c>
      <c r="AF63" s="2">
        <v>0</v>
      </c>
      <c r="AG63" s="2">
        <v>13125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6.5" x14ac:dyDescent="0.2">
      <c r="A64" s="2">
        <v>61</v>
      </c>
      <c r="B64" s="2">
        <v>404</v>
      </c>
      <c r="C64" s="2" t="s">
        <v>186</v>
      </c>
      <c r="D64" s="3" t="s">
        <v>191</v>
      </c>
      <c r="E64" s="2">
        <v>1</v>
      </c>
      <c r="F64" s="3" t="s">
        <v>203</v>
      </c>
      <c r="G64" s="2">
        <v>120</v>
      </c>
      <c r="H64" s="2" t="s">
        <v>217</v>
      </c>
      <c r="I64" s="2" t="s">
        <v>32</v>
      </c>
      <c r="J64" s="2">
        <f t="shared" si="0"/>
        <v>31</v>
      </c>
      <c r="K64" s="2">
        <v>0</v>
      </c>
      <c r="L64" s="2">
        <v>0</v>
      </c>
      <c r="M64" s="2">
        <v>9600</v>
      </c>
      <c r="N64" s="2" t="s">
        <v>33</v>
      </c>
      <c r="O64" s="2">
        <f t="shared" si="1"/>
        <v>1</v>
      </c>
      <c r="P64" s="2">
        <v>0</v>
      </c>
      <c r="Q64" s="2">
        <v>0</v>
      </c>
      <c r="R64" s="2">
        <v>72000</v>
      </c>
      <c r="S64" s="2" t="s">
        <v>34</v>
      </c>
      <c r="T64" s="2">
        <f t="shared" si="2"/>
        <v>1</v>
      </c>
      <c r="U64" s="2">
        <v>0</v>
      </c>
      <c r="V64" s="2">
        <v>0</v>
      </c>
      <c r="W64" s="2">
        <v>4800</v>
      </c>
      <c r="X64" s="2" t="s">
        <v>35</v>
      </c>
      <c r="Y64" s="2">
        <f t="shared" si="5"/>
        <v>1</v>
      </c>
      <c r="Z64" s="2">
        <v>0</v>
      </c>
      <c r="AA64" s="2">
        <v>0</v>
      </c>
      <c r="AB64" s="2">
        <v>150000</v>
      </c>
      <c r="AC64" s="2" t="s">
        <v>36</v>
      </c>
      <c r="AD64" s="2">
        <f t="shared" si="6"/>
        <v>1</v>
      </c>
      <c r="AE64" s="2">
        <v>0</v>
      </c>
      <c r="AF64" s="2">
        <v>0</v>
      </c>
      <c r="AG64" s="2">
        <v>5250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6.5" x14ac:dyDescent="0.2">
      <c r="A65" s="2">
        <v>62</v>
      </c>
      <c r="B65" s="2">
        <v>404</v>
      </c>
      <c r="C65" s="2" t="s">
        <v>187</v>
      </c>
      <c r="D65" s="3" t="s">
        <v>191</v>
      </c>
      <c r="E65" s="2">
        <v>2</v>
      </c>
      <c r="F65" s="3" t="s">
        <v>203</v>
      </c>
      <c r="G65" s="2">
        <v>160</v>
      </c>
      <c r="H65" s="2" t="s">
        <v>217</v>
      </c>
      <c r="I65" s="2" t="s">
        <v>32</v>
      </c>
      <c r="J65" s="2">
        <f t="shared" si="0"/>
        <v>31</v>
      </c>
      <c r="K65" s="2">
        <v>0</v>
      </c>
      <c r="L65" s="2">
        <v>0</v>
      </c>
      <c r="M65" s="2">
        <v>12960</v>
      </c>
      <c r="N65" s="2" t="s">
        <v>33</v>
      </c>
      <c r="O65" s="2">
        <f t="shared" si="1"/>
        <v>1</v>
      </c>
      <c r="P65" s="2">
        <v>0</v>
      </c>
      <c r="Q65" s="2">
        <v>0</v>
      </c>
      <c r="R65" s="2">
        <v>97200</v>
      </c>
      <c r="S65" s="2" t="s">
        <v>34</v>
      </c>
      <c r="T65" s="2">
        <f t="shared" si="2"/>
        <v>1</v>
      </c>
      <c r="U65" s="2">
        <v>0</v>
      </c>
      <c r="V65" s="2">
        <v>0</v>
      </c>
      <c r="W65" s="2">
        <v>6480</v>
      </c>
      <c r="X65" s="2" t="s">
        <v>35</v>
      </c>
      <c r="Y65" s="2">
        <f t="shared" si="5"/>
        <v>1</v>
      </c>
      <c r="Z65" s="2">
        <v>0</v>
      </c>
      <c r="AA65" s="2">
        <v>0</v>
      </c>
      <c r="AB65" s="2">
        <v>202500</v>
      </c>
      <c r="AC65" s="2" t="s">
        <v>36</v>
      </c>
      <c r="AD65" s="2">
        <f t="shared" si="6"/>
        <v>1</v>
      </c>
      <c r="AE65" s="2">
        <v>0</v>
      </c>
      <c r="AF65" s="2">
        <v>0</v>
      </c>
      <c r="AG65" s="2">
        <v>7088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6.5" x14ac:dyDescent="0.2">
      <c r="A66" s="2">
        <v>63</v>
      </c>
      <c r="B66" s="2">
        <v>404</v>
      </c>
      <c r="C66" s="2" t="s">
        <v>188</v>
      </c>
      <c r="D66" s="3" t="s">
        <v>191</v>
      </c>
      <c r="E66" s="2">
        <v>3</v>
      </c>
      <c r="F66" s="3" t="s">
        <v>203</v>
      </c>
      <c r="G66" s="2">
        <v>200</v>
      </c>
      <c r="H66" s="2" t="s">
        <v>217</v>
      </c>
      <c r="I66" s="2" t="s">
        <v>32</v>
      </c>
      <c r="J66" s="2">
        <f t="shared" si="0"/>
        <v>31</v>
      </c>
      <c r="K66" s="2">
        <v>0</v>
      </c>
      <c r="L66" s="2">
        <v>0</v>
      </c>
      <c r="M66" s="2">
        <v>16320</v>
      </c>
      <c r="N66" s="2" t="s">
        <v>33</v>
      </c>
      <c r="O66" s="2">
        <f t="shared" si="1"/>
        <v>1</v>
      </c>
      <c r="P66" s="2">
        <v>0</v>
      </c>
      <c r="Q66" s="2">
        <v>0</v>
      </c>
      <c r="R66" s="2">
        <v>122400</v>
      </c>
      <c r="S66" s="2" t="s">
        <v>34</v>
      </c>
      <c r="T66" s="2">
        <f t="shared" si="2"/>
        <v>1</v>
      </c>
      <c r="U66" s="2">
        <v>0</v>
      </c>
      <c r="V66" s="2">
        <v>0</v>
      </c>
      <c r="W66" s="2">
        <v>8160</v>
      </c>
      <c r="X66" s="2" t="s">
        <v>35</v>
      </c>
      <c r="Y66" s="2">
        <f t="shared" si="5"/>
        <v>1</v>
      </c>
      <c r="Z66" s="2">
        <v>0</v>
      </c>
      <c r="AA66" s="2">
        <v>0</v>
      </c>
      <c r="AB66" s="2">
        <v>255000</v>
      </c>
      <c r="AC66" s="2" t="s">
        <v>36</v>
      </c>
      <c r="AD66" s="2">
        <f t="shared" si="6"/>
        <v>1</v>
      </c>
      <c r="AE66" s="2">
        <v>0</v>
      </c>
      <c r="AF66" s="2">
        <v>0</v>
      </c>
      <c r="AG66" s="2">
        <v>8925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6.5" x14ac:dyDescent="0.2">
      <c r="A67" s="2">
        <v>64</v>
      </c>
      <c r="B67" s="2">
        <v>404</v>
      </c>
      <c r="C67" s="2" t="s">
        <v>189</v>
      </c>
      <c r="D67" s="3" t="s">
        <v>191</v>
      </c>
      <c r="E67" s="2">
        <v>4</v>
      </c>
      <c r="F67" s="3" t="s">
        <v>203</v>
      </c>
      <c r="G67" s="2">
        <v>250</v>
      </c>
      <c r="H67" s="2" t="s">
        <v>217</v>
      </c>
      <c r="I67" s="2" t="s">
        <v>32</v>
      </c>
      <c r="J67" s="2">
        <f t="shared" si="0"/>
        <v>31</v>
      </c>
      <c r="K67" s="2">
        <v>0</v>
      </c>
      <c r="L67" s="2">
        <v>0</v>
      </c>
      <c r="M67" s="2">
        <v>19680</v>
      </c>
      <c r="N67" s="2" t="s">
        <v>33</v>
      </c>
      <c r="O67" s="2">
        <f t="shared" si="1"/>
        <v>1</v>
      </c>
      <c r="P67" s="2">
        <v>0</v>
      </c>
      <c r="Q67" s="2">
        <v>0</v>
      </c>
      <c r="R67" s="2">
        <v>147600</v>
      </c>
      <c r="S67" s="2" t="s">
        <v>34</v>
      </c>
      <c r="T67" s="2">
        <f t="shared" si="2"/>
        <v>1</v>
      </c>
      <c r="U67" s="2">
        <v>0</v>
      </c>
      <c r="V67" s="2">
        <v>0</v>
      </c>
      <c r="W67" s="2">
        <v>9840</v>
      </c>
      <c r="X67" s="2" t="s">
        <v>35</v>
      </c>
      <c r="Y67" s="2">
        <f t="shared" si="5"/>
        <v>1</v>
      </c>
      <c r="Z67" s="2">
        <v>0</v>
      </c>
      <c r="AA67" s="2">
        <v>0</v>
      </c>
      <c r="AB67" s="2">
        <v>307500</v>
      </c>
      <c r="AC67" s="2" t="s">
        <v>36</v>
      </c>
      <c r="AD67" s="2">
        <f t="shared" si="6"/>
        <v>1</v>
      </c>
      <c r="AE67" s="2">
        <v>0</v>
      </c>
      <c r="AF67" s="2">
        <v>0</v>
      </c>
      <c r="AG67" s="2">
        <v>10763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6.5" x14ac:dyDescent="0.2">
      <c r="A68" s="2">
        <v>65</v>
      </c>
      <c r="B68" s="2">
        <v>404</v>
      </c>
      <c r="C68" s="2" t="s">
        <v>190</v>
      </c>
      <c r="D68" s="3" t="s">
        <v>191</v>
      </c>
      <c r="E68" s="2">
        <v>5</v>
      </c>
      <c r="F68" s="3" t="s">
        <v>203</v>
      </c>
      <c r="G68" s="2">
        <v>300</v>
      </c>
      <c r="H68" s="2" t="s">
        <v>217</v>
      </c>
      <c r="I68" s="2" t="s">
        <v>32</v>
      </c>
      <c r="J68" s="2">
        <f t="shared" si="0"/>
        <v>31</v>
      </c>
      <c r="K68" s="2">
        <v>0</v>
      </c>
      <c r="L68" s="2">
        <v>0</v>
      </c>
      <c r="M68" s="2">
        <v>24000</v>
      </c>
      <c r="N68" s="2" t="s">
        <v>33</v>
      </c>
      <c r="O68" s="2">
        <f t="shared" si="1"/>
        <v>1</v>
      </c>
      <c r="P68" s="2">
        <v>0</v>
      </c>
      <c r="Q68" s="2">
        <v>0</v>
      </c>
      <c r="R68" s="2">
        <v>180000</v>
      </c>
      <c r="S68" s="2" t="s">
        <v>34</v>
      </c>
      <c r="T68" s="2">
        <f t="shared" si="2"/>
        <v>1</v>
      </c>
      <c r="U68" s="2">
        <v>0</v>
      </c>
      <c r="V68" s="2">
        <v>0</v>
      </c>
      <c r="W68" s="2">
        <v>12000</v>
      </c>
      <c r="X68" s="2" t="s">
        <v>35</v>
      </c>
      <c r="Y68" s="2">
        <f t="shared" si="5"/>
        <v>1</v>
      </c>
      <c r="Z68" s="2">
        <v>0</v>
      </c>
      <c r="AA68" s="2">
        <v>0</v>
      </c>
      <c r="AB68" s="2">
        <v>375000</v>
      </c>
      <c r="AC68" s="2" t="s">
        <v>36</v>
      </c>
      <c r="AD68" s="2">
        <f t="shared" si="6"/>
        <v>1</v>
      </c>
      <c r="AE68" s="2">
        <v>0</v>
      </c>
      <c r="AF68" s="2">
        <v>0</v>
      </c>
      <c r="AG68" s="2">
        <v>13125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244</v>
      </c>
      <c r="C1" s="4" t="s">
        <v>261</v>
      </c>
      <c r="D1" s="4" t="s">
        <v>284</v>
      </c>
      <c r="E1" s="4" t="s">
        <v>246</v>
      </c>
      <c r="F1" s="4" t="s">
        <v>229</v>
      </c>
      <c r="G1" s="5" t="s">
        <v>237</v>
      </c>
      <c r="H1" s="5" t="s">
        <v>238</v>
      </c>
      <c r="I1" s="5" t="s">
        <v>239</v>
      </c>
      <c r="J1" s="5" t="s">
        <v>240</v>
      </c>
    </row>
    <row r="2" spans="1:13" x14ac:dyDescent="0.2">
      <c r="A2" t="s">
        <v>230</v>
      </c>
      <c r="B2" t="s">
        <v>231</v>
      </c>
      <c r="C2" t="s">
        <v>262</v>
      </c>
      <c r="D2" t="s">
        <v>26</v>
      </c>
      <c r="E2" t="s">
        <v>266</v>
      </c>
      <c r="F2" t="s">
        <v>231</v>
      </c>
      <c r="G2" t="s">
        <v>234</v>
      </c>
      <c r="H2" t="s">
        <v>29</v>
      </c>
      <c r="I2" t="s">
        <v>29</v>
      </c>
      <c r="J2" t="s">
        <v>236</v>
      </c>
    </row>
    <row r="3" spans="1:13" ht="15" x14ac:dyDescent="0.2">
      <c r="A3" s="1" t="s">
        <v>232</v>
      </c>
      <c r="B3" s="1" t="s">
        <v>245</v>
      </c>
      <c r="C3" s="1" t="s">
        <v>263</v>
      </c>
      <c r="D3" s="1" t="s">
        <v>285</v>
      </c>
      <c r="E3" s="1" t="s">
        <v>247</v>
      </c>
      <c r="F3" s="1" t="s">
        <v>233</v>
      </c>
      <c r="G3" s="1" t="s">
        <v>235</v>
      </c>
      <c r="H3" s="1" t="s">
        <v>241</v>
      </c>
      <c r="I3" s="1" t="s">
        <v>242</v>
      </c>
      <c r="J3" s="1" t="s">
        <v>243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286</v>
      </c>
      <c r="E4" s="2">
        <v>10101</v>
      </c>
      <c r="F4" s="2">
        <v>102</v>
      </c>
      <c r="G4" s="3" t="s">
        <v>248</v>
      </c>
      <c r="H4" s="2">
        <v>0</v>
      </c>
      <c r="I4" s="2">
        <v>0</v>
      </c>
      <c r="J4" s="2">
        <v>30</v>
      </c>
      <c r="M4" s="2" t="s">
        <v>250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287</v>
      </c>
      <c r="E5" s="2">
        <v>10102</v>
      </c>
      <c r="F5" s="2">
        <v>103</v>
      </c>
      <c r="G5" s="2" t="s">
        <v>249</v>
      </c>
      <c r="H5" s="2">
        <v>0</v>
      </c>
      <c r="I5" s="2">
        <v>0</v>
      </c>
      <c r="J5" s="2">
        <v>50</v>
      </c>
      <c r="M5" s="2" t="s">
        <v>251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288</v>
      </c>
      <c r="E6" s="2">
        <v>10103</v>
      </c>
      <c r="F6" s="2">
        <v>202</v>
      </c>
      <c r="G6" s="3" t="s">
        <v>248</v>
      </c>
      <c r="H6" s="2">
        <v>0</v>
      </c>
      <c r="I6" s="2">
        <v>0</v>
      </c>
      <c r="J6" s="2">
        <v>35</v>
      </c>
      <c r="M6" s="2" t="s">
        <v>252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289</v>
      </c>
      <c r="E7" s="2">
        <v>10104</v>
      </c>
      <c r="F7" s="2">
        <v>301</v>
      </c>
      <c r="G7" s="2" t="s">
        <v>249</v>
      </c>
      <c r="H7" s="2">
        <v>0</v>
      </c>
      <c r="I7" s="2">
        <v>0</v>
      </c>
      <c r="J7" s="2">
        <v>85</v>
      </c>
      <c r="M7" s="2" t="s">
        <v>253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290</v>
      </c>
      <c r="E8" s="2">
        <v>10201</v>
      </c>
      <c r="F8" s="2">
        <v>101</v>
      </c>
      <c r="G8" s="3" t="s">
        <v>248</v>
      </c>
      <c r="H8" s="2">
        <v>0</v>
      </c>
      <c r="I8" s="2">
        <v>0</v>
      </c>
      <c r="J8" s="2">
        <v>30</v>
      </c>
      <c r="M8" s="2" t="s">
        <v>250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291</v>
      </c>
      <c r="E9" s="2">
        <v>10202</v>
      </c>
      <c r="F9" s="2">
        <v>103</v>
      </c>
      <c r="G9" s="2" t="s">
        <v>249</v>
      </c>
      <c r="H9" s="2">
        <v>0</v>
      </c>
      <c r="I9" s="2">
        <v>0</v>
      </c>
      <c r="J9" s="2">
        <v>50</v>
      </c>
      <c r="M9" s="2" t="s">
        <v>251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292</v>
      </c>
      <c r="E10" s="2">
        <v>10203</v>
      </c>
      <c r="F10" s="2">
        <v>203</v>
      </c>
      <c r="G10" s="3" t="s">
        <v>248</v>
      </c>
      <c r="H10" s="2">
        <v>0</v>
      </c>
      <c r="I10" s="2">
        <v>0</v>
      </c>
      <c r="J10" s="2">
        <v>35</v>
      </c>
      <c r="M10" s="2" t="s">
        <v>252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293</v>
      </c>
      <c r="E11" s="2">
        <v>10204</v>
      </c>
      <c r="F11" s="2">
        <v>302</v>
      </c>
      <c r="G11" s="2" t="s">
        <v>249</v>
      </c>
      <c r="H11" s="2">
        <v>0</v>
      </c>
      <c r="I11" s="2">
        <v>0</v>
      </c>
      <c r="J11" s="2">
        <v>85</v>
      </c>
      <c r="M11" s="2" t="s">
        <v>253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294</v>
      </c>
      <c r="E12" s="2">
        <v>10301</v>
      </c>
      <c r="F12" s="3">
        <v>201</v>
      </c>
      <c r="G12" s="3" t="s">
        <v>248</v>
      </c>
      <c r="H12" s="2">
        <v>0</v>
      </c>
      <c r="I12" s="2">
        <v>0</v>
      </c>
      <c r="J12" s="2">
        <v>35</v>
      </c>
      <c r="M12" s="2" t="s">
        <v>252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295</v>
      </c>
      <c r="E13" s="2">
        <v>10302</v>
      </c>
      <c r="F13" s="3">
        <v>202</v>
      </c>
      <c r="G13" s="2" t="s">
        <v>249</v>
      </c>
      <c r="H13" s="2">
        <v>0</v>
      </c>
      <c r="I13" s="2">
        <v>0</v>
      </c>
      <c r="J13" s="2">
        <v>70</v>
      </c>
      <c r="M13" s="2" t="s">
        <v>254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296</v>
      </c>
      <c r="E14" s="2">
        <v>10303</v>
      </c>
      <c r="F14" s="3">
        <v>203</v>
      </c>
      <c r="G14" s="3" t="s">
        <v>248</v>
      </c>
      <c r="H14" s="2">
        <v>0</v>
      </c>
      <c r="I14" s="2">
        <v>0</v>
      </c>
      <c r="J14" s="2">
        <v>35</v>
      </c>
      <c r="M14" s="2" t="s">
        <v>252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297</v>
      </c>
      <c r="E15" s="2">
        <v>10304</v>
      </c>
      <c r="F15" s="3">
        <v>303</v>
      </c>
      <c r="G15" s="2" t="s">
        <v>249</v>
      </c>
      <c r="H15" s="2">
        <v>0</v>
      </c>
      <c r="I15" s="2">
        <v>0</v>
      </c>
      <c r="J15" s="2">
        <v>85</v>
      </c>
      <c r="M15" s="2" t="s">
        <v>253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298</v>
      </c>
      <c r="E16" s="2">
        <v>20101</v>
      </c>
      <c r="F16" s="2">
        <v>202</v>
      </c>
      <c r="G16" s="3" t="s">
        <v>248</v>
      </c>
      <c r="H16" s="2">
        <v>0</v>
      </c>
      <c r="I16" s="2">
        <v>0</v>
      </c>
      <c r="J16" s="2">
        <v>35</v>
      </c>
      <c r="M16" s="2" t="s">
        <v>252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299</v>
      </c>
      <c r="E17" s="2">
        <v>20102</v>
      </c>
      <c r="F17" s="2">
        <v>203</v>
      </c>
      <c r="G17" s="2" t="s">
        <v>249</v>
      </c>
      <c r="H17" s="2">
        <v>0</v>
      </c>
      <c r="I17" s="2">
        <v>0</v>
      </c>
      <c r="J17" s="2">
        <v>70</v>
      </c>
      <c r="M17" s="2" t="s">
        <v>254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300</v>
      </c>
      <c r="E18" s="2">
        <v>20103</v>
      </c>
      <c r="F18" s="2">
        <v>303</v>
      </c>
      <c r="G18" s="3" t="s">
        <v>248</v>
      </c>
      <c r="H18" s="2">
        <v>0</v>
      </c>
      <c r="I18" s="2">
        <v>0</v>
      </c>
      <c r="J18" s="2">
        <v>35</v>
      </c>
      <c r="M18" s="2" t="s">
        <v>252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301</v>
      </c>
      <c r="E19" s="2">
        <v>20104</v>
      </c>
      <c r="F19" s="2">
        <v>402</v>
      </c>
      <c r="G19" s="2" t="s">
        <v>249</v>
      </c>
      <c r="H19" s="2">
        <v>0</v>
      </c>
      <c r="I19" s="2">
        <v>0</v>
      </c>
      <c r="J19" s="2">
        <v>85</v>
      </c>
      <c r="M19" s="2" t="s">
        <v>253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302</v>
      </c>
      <c r="E20" s="2">
        <v>20201</v>
      </c>
      <c r="F20" s="2">
        <v>201</v>
      </c>
      <c r="G20" s="3" t="s">
        <v>248</v>
      </c>
      <c r="H20" s="2">
        <v>0</v>
      </c>
      <c r="I20" s="2">
        <v>0</v>
      </c>
      <c r="J20" s="2">
        <v>35</v>
      </c>
      <c r="M20" s="2" t="s">
        <v>252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303</v>
      </c>
      <c r="E21" s="2">
        <v>20202</v>
      </c>
      <c r="F21" s="2">
        <v>203</v>
      </c>
      <c r="G21" s="2" t="s">
        <v>249</v>
      </c>
      <c r="H21" s="2">
        <v>0</v>
      </c>
      <c r="I21" s="2">
        <v>0</v>
      </c>
      <c r="J21" s="2">
        <v>70</v>
      </c>
      <c r="M21" s="2" t="s">
        <v>254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304</v>
      </c>
      <c r="E22" s="2">
        <v>20203</v>
      </c>
      <c r="F22" s="2">
        <v>301</v>
      </c>
      <c r="G22" s="3" t="s">
        <v>248</v>
      </c>
      <c r="H22" s="2">
        <v>0</v>
      </c>
      <c r="I22" s="2">
        <v>0</v>
      </c>
      <c r="J22" s="2">
        <v>40</v>
      </c>
      <c r="M22" s="2" t="s">
        <v>255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305</v>
      </c>
      <c r="E23" s="2">
        <v>20204</v>
      </c>
      <c r="F23" s="2">
        <v>302</v>
      </c>
      <c r="G23" s="2" t="s">
        <v>249</v>
      </c>
      <c r="H23" s="2">
        <v>0</v>
      </c>
      <c r="I23" s="2">
        <v>0</v>
      </c>
      <c r="J23" s="2">
        <v>100</v>
      </c>
      <c r="M23" s="2" t="s">
        <v>256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306</v>
      </c>
      <c r="E24" s="2">
        <v>20301</v>
      </c>
      <c r="F24" s="2">
        <v>201</v>
      </c>
      <c r="G24" s="3" t="s">
        <v>248</v>
      </c>
      <c r="H24" s="2">
        <v>0</v>
      </c>
      <c r="I24" s="2">
        <v>0</v>
      </c>
      <c r="J24" s="2">
        <v>35</v>
      </c>
      <c r="M24" s="2" t="s">
        <v>252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307</v>
      </c>
      <c r="E25" s="2">
        <v>20302</v>
      </c>
      <c r="F25" s="2">
        <v>202</v>
      </c>
      <c r="G25" s="2" t="s">
        <v>249</v>
      </c>
      <c r="H25" s="2">
        <v>0</v>
      </c>
      <c r="I25" s="2">
        <v>0</v>
      </c>
      <c r="J25" s="2">
        <v>70</v>
      </c>
      <c r="M25" s="2" t="s">
        <v>254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308</v>
      </c>
      <c r="E26" s="2">
        <v>20303</v>
      </c>
      <c r="F26" s="2">
        <v>301</v>
      </c>
      <c r="G26" s="3" t="s">
        <v>248</v>
      </c>
      <c r="H26" s="2">
        <v>0</v>
      </c>
      <c r="I26" s="2">
        <v>0</v>
      </c>
      <c r="J26" s="2">
        <v>40</v>
      </c>
      <c r="M26" s="2" t="s">
        <v>255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309</v>
      </c>
      <c r="E27" s="2">
        <v>20304</v>
      </c>
      <c r="F27" s="2">
        <v>302</v>
      </c>
      <c r="G27" s="2" t="s">
        <v>249</v>
      </c>
      <c r="H27" s="2">
        <v>0</v>
      </c>
      <c r="I27" s="2">
        <v>0</v>
      </c>
      <c r="J27" s="2">
        <v>85</v>
      </c>
      <c r="M27" s="2" t="s">
        <v>253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310</v>
      </c>
      <c r="E28" s="2">
        <v>30101</v>
      </c>
      <c r="F28" s="2">
        <v>302</v>
      </c>
      <c r="G28" s="3" t="s">
        <v>248</v>
      </c>
      <c r="H28" s="2">
        <v>0</v>
      </c>
      <c r="I28" s="2">
        <v>0</v>
      </c>
      <c r="J28" s="2">
        <v>35</v>
      </c>
      <c r="M28" s="2" t="s">
        <v>252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311</v>
      </c>
      <c r="E29" s="2">
        <v>30102</v>
      </c>
      <c r="F29" s="2">
        <v>303</v>
      </c>
      <c r="G29" s="2" t="s">
        <v>249</v>
      </c>
      <c r="H29" s="2">
        <v>0</v>
      </c>
      <c r="I29" s="2">
        <v>0</v>
      </c>
      <c r="J29" s="2">
        <v>70</v>
      </c>
      <c r="M29" s="2" t="s">
        <v>254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312</v>
      </c>
      <c r="E30" s="2">
        <v>30103</v>
      </c>
      <c r="F30" s="2">
        <v>401</v>
      </c>
      <c r="G30" s="3" t="s">
        <v>248</v>
      </c>
      <c r="H30" s="2">
        <v>0</v>
      </c>
      <c r="I30" s="2">
        <v>0</v>
      </c>
      <c r="J30" s="2">
        <v>40</v>
      </c>
      <c r="M30" s="2" t="s">
        <v>255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313</v>
      </c>
      <c r="E31" s="2">
        <v>30104</v>
      </c>
      <c r="F31" s="2">
        <v>403</v>
      </c>
      <c r="G31" s="2" t="s">
        <v>249</v>
      </c>
      <c r="H31" s="2">
        <v>0</v>
      </c>
      <c r="I31" s="2">
        <v>0</v>
      </c>
      <c r="J31" s="2">
        <v>85</v>
      </c>
      <c r="M31" s="2" t="s">
        <v>253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314</v>
      </c>
      <c r="E32" s="2">
        <v>30201</v>
      </c>
      <c r="F32" s="2">
        <v>301</v>
      </c>
      <c r="G32" s="3" t="s">
        <v>248</v>
      </c>
      <c r="H32" s="2">
        <v>0</v>
      </c>
      <c r="I32" s="2">
        <v>0</v>
      </c>
      <c r="J32" s="2">
        <v>40</v>
      </c>
      <c r="M32" s="6" t="s">
        <v>255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315</v>
      </c>
      <c r="E33" s="2">
        <v>30202</v>
      </c>
      <c r="F33" s="2">
        <v>303</v>
      </c>
      <c r="G33" s="2" t="s">
        <v>249</v>
      </c>
      <c r="H33" s="2">
        <v>0</v>
      </c>
      <c r="I33" s="2">
        <v>0</v>
      </c>
      <c r="J33" s="2">
        <v>85</v>
      </c>
      <c r="M33" s="2" t="s">
        <v>253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316</v>
      </c>
      <c r="E34" s="2">
        <v>30203</v>
      </c>
      <c r="F34" s="2">
        <v>201</v>
      </c>
      <c r="G34" s="3" t="s">
        <v>248</v>
      </c>
      <c r="H34" s="2">
        <v>0</v>
      </c>
      <c r="I34" s="2">
        <v>0</v>
      </c>
      <c r="J34" s="2">
        <v>50</v>
      </c>
      <c r="M34" s="2" t="s">
        <v>257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317</v>
      </c>
      <c r="E35" s="2">
        <v>30204</v>
      </c>
      <c r="F35" s="2">
        <v>402</v>
      </c>
      <c r="G35" s="2" t="s">
        <v>249</v>
      </c>
      <c r="H35" s="2">
        <v>0</v>
      </c>
      <c r="I35" s="2">
        <v>0</v>
      </c>
      <c r="J35" s="2">
        <v>100</v>
      </c>
      <c r="M35" s="2" t="s">
        <v>256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318</v>
      </c>
      <c r="E36" s="2">
        <v>30301</v>
      </c>
      <c r="F36" s="2">
        <v>301</v>
      </c>
      <c r="G36" s="3" t="s">
        <v>248</v>
      </c>
      <c r="H36" s="2">
        <v>0</v>
      </c>
      <c r="I36" s="2">
        <v>0</v>
      </c>
      <c r="J36" s="2">
        <v>40</v>
      </c>
      <c r="M36" s="6" t="s">
        <v>255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319</v>
      </c>
      <c r="E37" s="2">
        <v>30302</v>
      </c>
      <c r="F37" s="2">
        <v>302</v>
      </c>
      <c r="G37" s="2" t="s">
        <v>249</v>
      </c>
      <c r="H37" s="2">
        <v>0</v>
      </c>
      <c r="I37" s="2">
        <v>0</v>
      </c>
      <c r="J37" s="2">
        <v>85</v>
      </c>
      <c r="M37" s="2" t="s">
        <v>253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320</v>
      </c>
      <c r="E38" s="2">
        <v>30303</v>
      </c>
      <c r="F38" s="2">
        <v>401</v>
      </c>
      <c r="G38" s="3" t="s">
        <v>248</v>
      </c>
      <c r="H38" s="2">
        <v>0</v>
      </c>
      <c r="I38" s="2">
        <v>0</v>
      </c>
      <c r="J38" s="2">
        <v>35</v>
      </c>
      <c r="M38" s="2" t="s">
        <v>252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321</v>
      </c>
      <c r="E39" s="2">
        <v>30304</v>
      </c>
      <c r="F39" s="2">
        <v>404</v>
      </c>
      <c r="G39" s="2" t="s">
        <v>249</v>
      </c>
      <c r="H39" s="2">
        <v>0</v>
      </c>
      <c r="I39" s="2">
        <v>0</v>
      </c>
      <c r="J39" s="2">
        <v>100</v>
      </c>
      <c r="M39" s="2" t="s">
        <v>256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322</v>
      </c>
      <c r="E40" s="2">
        <v>40101</v>
      </c>
      <c r="F40" s="2">
        <v>303</v>
      </c>
      <c r="G40" s="3" t="s">
        <v>248</v>
      </c>
      <c r="H40" s="2">
        <v>0</v>
      </c>
      <c r="I40" s="2">
        <v>0</v>
      </c>
      <c r="J40" s="2">
        <v>40</v>
      </c>
      <c r="M40" s="6" t="s">
        <v>255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323</v>
      </c>
      <c r="E41" s="2">
        <v>40102</v>
      </c>
      <c r="F41" s="2">
        <v>402</v>
      </c>
      <c r="G41" s="2" t="s">
        <v>249</v>
      </c>
      <c r="H41" s="2">
        <v>0</v>
      </c>
      <c r="I41" s="2">
        <v>0</v>
      </c>
      <c r="J41" s="2">
        <v>85</v>
      </c>
      <c r="M41" s="2" t="s">
        <v>253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324</v>
      </c>
      <c r="E42" s="2">
        <v>40103</v>
      </c>
      <c r="F42" s="2">
        <v>403</v>
      </c>
      <c r="G42" s="3" t="s">
        <v>248</v>
      </c>
      <c r="H42" s="2">
        <v>0</v>
      </c>
      <c r="I42" s="2">
        <v>0</v>
      </c>
      <c r="J42" s="2">
        <v>50</v>
      </c>
      <c r="M42" s="2" t="s">
        <v>257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325</v>
      </c>
      <c r="E43" s="2">
        <v>40104</v>
      </c>
      <c r="F43" s="2">
        <v>404</v>
      </c>
      <c r="G43" s="2" t="s">
        <v>249</v>
      </c>
      <c r="H43" s="2">
        <v>0</v>
      </c>
      <c r="I43" s="2">
        <v>0</v>
      </c>
      <c r="J43" s="2">
        <v>100</v>
      </c>
      <c r="M43" s="2" t="s">
        <v>256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326</v>
      </c>
      <c r="E44" s="2">
        <v>40201</v>
      </c>
      <c r="F44" s="2">
        <v>303</v>
      </c>
      <c r="G44" s="3" t="s">
        <v>248</v>
      </c>
      <c r="H44" s="2">
        <v>0</v>
      </c>
      <c r="I44" s="2">
        <v>0</v>
      </c>
      <c r="J44" s="2">
        <v>40</v>
      </c>
      <c r="M44" s="6" t="s">
        <v>255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327</v>
      </c>
      <c r="E45" s="2">
        <v>40202</v>
      </c>
      <c r="F45" s="2">
        <v>301</v>
      </c>
      <c r="G45" s="2" t="s">
        <v>249</v>
      </c>
      <c r="H45" s="2">
        <v>0</v>
      </c>
      <c r="I45" s="2">
        <v>0</v>
      </c>
      <c r="J45" s="2">
        <v>85</v>
      </c>
      <c r="M45" s="2" t="s">
        <v>253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328</v>
      </c>
      <c r="E46" s="2">
        <v>40203</v>
      </c>
      <c r="F46" s="2">
        <v>401</v>
      </c>
      <c r="G46" s="3" t="s">
        <v>248</v>
      </c>
      <c r="H46" s="2">
        <v>0</v>
      </c>
      <c r="I46" s="2">
        <v>0</v>
      </c>
      <c r="J46" s="2">
        <v>50</v>
      </c>
      <c r="M46" s="2" t="s">
        <v>257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329</v>
      </c>
      <c r="E47" s="2">
        <v>40204</v>
      </c>
      <c r="F47" s="2">
        <v>403</v>
      </c>
      <c r="G47" s="2" t="s">
        <v>249</v>
      </c>
      <c r="H47" s="2">
        <v>0</v>
      </c>
      <c r="I47" s="2">
        <v>0</v>
      </c>
      <c r="J47" s="2">
        <v>100</v>
      </c>
      <c r="M47" s="2" t="s">
        <v>256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330</v>
      </c>
      <c r="E48" s="2">
        <v>40301</v>
      </c>
      <c r="F48" s="2">
        <v>303</v>
      </c>
      <c r="G48" s="3" t="s">
        <v>248</v>
      </c>
      <c r="H48" s="2">
        <v>0</v>
      </c>
      <c r="I48" s="2">
        <v>0</v>
      </c>
      <c r="J48" s="2">
        <v>40</v>
      </c>
      <c r="M48" s="6" t="s">
        <v>255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331</v>
      </c>
      <c r="E49" s="2">
        <v>40302</v>
      </c>
      <c r="F49" s="2">
        <v>302</v>
      </c>
      <c r="G49" s="2" t="s">
        <v>249</v>
      </c>
      <c r="H49" s="2">
        <v>0</v>
      </c>
      <c r="I49" s="2">
        <v>0</v>
      </c>
      <c r="J49" s="2">
        <v>85</v>
      </c>
      <c r="M49" s="2" t="s">
        <v>253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332</v>
      </c>
      <c r="E50" s="2">
        <v>40303</v>
      </c>
      <c r="F50" s="2">
        <v>401</v>
      </c>
      <c r="G50" s="3" t="s">
        <v>248</v>
      </c>
      <c r="H50" s="2">
        <v>0</v>
      </c>
      <c r="I50" s="2">
        <v>0</v>
      </c>
      <c r="J50" s="2">
        <v>50</v>
      </c>
      <c r="M50" s="2" t="s">
        <v>257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333</v>
      </c>
      <c r="E51" s="2">
        <v>40304</v>
      </c>
      <c r="F51" s="2">
        <v>402</v>
      </c>
      <c r="G51" s="2" t="s">
        <v>249</v>
      </c>
      <c r="H51" s="2">
        <v>0</v>
      </c>
      <c r="I51" s="2">
        <v>0</v>
      </c>
      <c r="J51" s="2">
        <v>100</v>
      </c>
      <c r="M51" s="2" t="s">
        <v>256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334</v>
      </c>
      <c r="E52" s="2">
        <v>40401</v>
      </c>
      <c r="F52" s="2">
        <v>303</v>
      </c>
      <c r="G52" s="3" t="s">
        <v>248</v>
      </c>
      <c r="H52" s="2">
        <v>0</v>
      </c>
      <c r="I52" s="2">
        <v>0</v>
      </c>
      <c r="J52" s="2">
        <v>40</v>
      </c>
      <c r="M52" s="6" t="s">
        <v>255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335</v>
      </c>
      <c r="E53" s="2">
        <v>40402</v>
      </c>
      <c r="F53" s="2">
        <v>401</v>
      </c>
      <c r="G53" s="2" t="s">
        <v>249</v>
      </c>
      <c r="H53" s="2">
        <v>0</v>
      </c>
      <c r="I53" s="2">
        <v>0</v>
      </c>
      <c r="J53" s="2">
        <v>100</v>
      </c>
      <c r="M53" s="2" t="s">
        <v>256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336</v>
      </c>
      <c r="E54" s="2">
        <v>40403</v>
      </c>
      <c r="F54" s="2">
        <v>402</v>
      </c>
      <c r="G54" s="3" t="s">
        <v>248</v>
      </c>
      <c r="H54" s="2">
        <v>0</v>
      </c>
      <c r="I54" s="2">
        <v>0</v>
      </c>
      <c r="J54" s="2">
        <v>50</v>
      </c>
      <c r="M54" s="2" t="s">
        <v>257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337</v>
      </c>
      <c r="E55" s="2">
        <v>40404</v>
      </c>
      <c r="F55" s="2">
        <v>403</v>
      </c>
      <c r="G55" s="2" t="s">
        <v>249</v>
      </c>
      <c r="H55" s="2">
        <v>0</v>
      </c>
      <c r="I55" s="2">
        <v>0</v>
      </c>
      <c r="J55" s="2">
        <v>100</v>
      </c>
      <c r="M55" s="2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2019-01-15T02:41:10Z</dcterms:modified>
</cp:coreProperties>
</file>