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EEA0DD46-920D-49EB-A3BA-7DED1F20AD86}" xr6:coauthVersionLast="40" xr6:coauthVersionMax="40" xr10:uidLastSave="{00000000-0000-0000-0000-000000000000}"/>
  <bookViews>
    <workbookView xWindow="0" yWindow="0" windowWidth="28080" windowHeight="12630" activeTab="6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E5" i="37" l="1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4" i="37"/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<sst xmlns="http://schemas.openxmlformats.org/spreadsheetml/2006/main" count="2019" uniqueCount="538">
  <si>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</si>
  <si>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</si>
  <si>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</si>
  <si>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</si>
  <si>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</si>
  <si>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</si>
  <si>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</si>
  <si>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</si>
  <si>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</si>
  <si>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</si>
  <si>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</si>
  <si>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</si>
  <si>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</si>
  <si>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</si>
  <si>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</si>
  <si>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</si>
  <si>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</si>
  <si>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</si>
  <si>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</si>
  <si>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</si>
  <si>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</si>
  <si>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</si>
  <si>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</si>
  <si>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</si>
  <si>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</si>
  <si>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</si>
  <si>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</si>
  <si>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</si>
  <si>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</si>
  <si>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</si>
  <si>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</si>
  <si>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</si>
  <si>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</si>
  <si>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</si>
  <si>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</si>
  <si>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</si>
  <si>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</si>
  <si>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</si>
  <si>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</si>
  <si>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</si>
  <si>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</si>
  <si>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</si>
  <si>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</si>
  <si>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</si>
  <si>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</si>
  <si>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</si>
  <si>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</si>
  <si>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</si>
  <si>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</si>
  <si>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</si>
  <si>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</si>
  <si>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</si>
  <si>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</si>
  <si>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</si>
  <si>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</si>
  <si>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</si>
  <si>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</si>
  <si>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</si>
  <si>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</si>
  <si>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</si>
  <si>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</si>
  <si>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</si>
  <si>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</si>
  <si>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</si>
  <si>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</si>
  <si>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</si>
  <si>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</si>
  <si>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</si>
  <si>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</si>
  <si>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</si>
  <si>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</si>
  <si>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</si>
  <si>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</si>
  <si>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</si>
  <si>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</si>
  <si>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</si>
  <si>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</si>
  <si>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</si>
  <si>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</si>
  <si>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</si>
  <si>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</si>
  <si>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</si>
  <si>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</si>
  <si>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</si>
  <si>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</si>
  <si>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</si>
  <si>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</si>
  <si>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</si>
  <si>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</si>
  <si>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</si>
  <si>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</si>
  <si>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</si>
  <si>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</si>
  <si>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</si>
  <si>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</si>
  <si>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</si>
  <si>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</si>
  <si>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</si>
  <si>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</si>
  <si>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</si>
  <si>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</si>
  <si>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</si>
  <si>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</si>
  <si>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</si>
  <si>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</si>
  <si>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</si>
  <si>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</si>
  <si>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</si>
  <si>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</si>
  <si>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</si>
  <si>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</si>
  <si>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</si>
  <si>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</si>
  <si>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</si>
  <si>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</si>
  <si>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</si>
  <si>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</si>
  <si>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</si>
  <si>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</si>
  <si>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</si>
  <si>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</si>
  <si>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</si>
  <si>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</si>
  <si>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</si>
  <si>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</si>
  <si>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</si>
  <si>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</si>
  <si>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</si>
  <si>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</si>
  <si>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</si>
  <si>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</si>
  <si>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</si>
  <si>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</si>
  <si>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</si>
  <si>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</si>
  <si>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</si>
  <si>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</si>
  <si>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</si>
  <si>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</si>
  <si>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</si>
  <si>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</si>
  <si>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</si>
  <si>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</si>
  <si>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</si>
  <si>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</si>
  <si>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</si>
  <si>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</si>
  <si>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</si>
  <si>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</si>
  <si>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</si>
  <si>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</si>
  <si>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</si>
  <si>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</si>
  <si>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</si>
  <si>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</si>
  <si>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</si>
  <si>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</si>
  <si>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</si>
  <si>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</si>
  <si>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</si>
  <si>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</si>
  <si>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</si>
  <si>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</si>
  <si>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</si>
  <si>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</si>
  <si>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</si>
  <si>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</si>
  <si>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</si>
  <si>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</si>
  <si>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</si>
  <si>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</si>
  <si>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</si>
  <si>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</si>
  <si>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</si>
  <si>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</si>
  <si>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</si>
  <si>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</si>
  <si>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</si>
  <si>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</si>
  <si>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</si>
  <si>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</si>
  <si>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</si>
  <si>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</si>
  <si>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</si>
  <si>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</si>
  <si>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</si>
  <si>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</si>
  <si>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</si>
  <si>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</si>
  <si>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</si>
  <si>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</si>
  <si>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</si>
  <si>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</si>
  <si>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</si>
  <si>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</si>
  <si>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</si>
  <si>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</si>
  <si>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</si>
  <si>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</si>
  <si>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</si>
  <si>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</si>
  <si>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</si>
  <si>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</si>
  <si>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</si>
  <si>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</si>
  <si>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</si>
  <si>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</si>
  <si>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</si>
  <si>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</si>
  <si>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</si>
  <si>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</si>
  <si>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</si>
  <si>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</si>
  <si>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</si>
  <si>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</si>
  <si>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</si>
  <si>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</si>
  <si>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</si>
  <si>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</si>
  <si>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</si>
  <si>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</si>
  <si>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</si>
  <si>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</si>
  <si>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</si>
  <si>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</si>
  <si>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</si>
  <si>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</si>
  <si>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</si>
  <si>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</si>
  <si>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</si>
  <si>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</si>
  <si>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</si>
  <si>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</si>
  <si>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</si>
  <si>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</si>
  <si>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</si>
  <si>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</si>
  <si>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</si>
  <si>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</si>
  <si>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</si>
  <si>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</si>
  <si>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</si>
  <si>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</si>
  <si>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</si>
  <si>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</si>
  <si>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</si>
  <si>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</si>
  <si>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</si>
  <si>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</si>
  <si>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</si>
  <si>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</si>
  <si>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</si>
  <si>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</si>
  <si>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</si>
  <si>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</si>
  <si>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</si>
  <si>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</si>
  <si>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</si>
  <si>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</si>
  <si>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</si>
  <si>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</si>
  <si>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</si>
  <si>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</si>
  <si>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</si>
  <si>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</si>
  <si>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</si>
  <si>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</si>
  <si>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</si>
  <si>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</si>
  <si>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</si>
  <si>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</si>
  <si>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</si>
  <si>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</si>
  <si>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</si>
  <si>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</si>
  <si>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</si>
  <si>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</si>
  <si>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</si>
  <si>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</si>
  <si>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</si>
  <si>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</si>
  <si>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</si>
  <si>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</si>
  <si>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</si>
  <si>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</si>
  <si>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</si>
  <si>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</si>
  <si>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</si>
  <si>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</si>
  <si>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</si>
  <si>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</si>
  <si>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</si>
  <si>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</si>
  <si>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</si>
  <si>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</si>
  <si>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</si>
  <si>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</si>
  <si>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</si>
  <si>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</si>
  <si>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</si>
  <si>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</si>
  <si>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</si>
  <si>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</si>
  <si>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</si>
  <si>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</si>
  <si>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</si>
  <si>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</si>
  <si>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</si>
  <si>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</si>
  <si>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</si>
  <si>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</si>
  <si>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</si>
  <si>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</si>
  <si>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</si>
  <si>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</si>
  <si>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</si>
  <si>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</si>
  <si>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</si>
  <si>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</si>
  <si>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</si>
  <si>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</si>
  <si>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</si>
  <si>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</si>
  <si>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</si>
  <si>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</si>
  <si>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</si>
  <si>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</si>
  <si>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</si>
  <si>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</si>
  <si>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</si>
  <si>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</si>
  <si>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</si>
  <si>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</si>
  <si>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</si>
  <si>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</si>
  <si>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</si>
  <si>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</si>
  <si>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</si>
  <si>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</si>
  <si>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</si>
  <si>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</si>
  <si>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</si>
  <si>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</si>
  <si>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</si>
  <si>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</si>
  <si>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</si>
  <si>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</si>
  <si>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</si>
  <si>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</si>
  <si>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</si>
  <si>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</si>
  <si>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</si>
  <si>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</si>
  <si>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</si>
  <si>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</si>
  <si>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</si>
  <si>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</si>
  <si>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</si>
  <si>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</si>
  <si>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</si>
  <si>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</si>
  <si>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</si>
  <si>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</si>
  <si>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</si>
  <si>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</si>
  <si>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</si>
  <si>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</si>
  <si>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</si>
  <si>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</si>
  <si>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</si>
  <si>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</si>
  <si>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</si>
  <si>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</si>
  <si>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</si>
  <si>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</si>
  <si>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</si>
  <si>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</si>
  <si>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</si>
  <si>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</si>
  <si>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</si>
  <si>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</si>
  <si>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</si>
  <si>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</si>
  <si>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</si>
  <si>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</si>
  <si>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</si>
  <si>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</si>
  <si>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</si>
  <si>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</si>
  <si>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</si>
  <si>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</si>
  <si>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</si>
  <si>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</si>
  <si>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</si>
  <si>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</si>
  <si>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</si>
  <si>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</si>
  <si>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</si>
  <si>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</si>
  <si>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</si>
  <si>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</si>
  <si>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</si>
  <si>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</si>
  <si>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</si>
  <si>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</si>
  <si>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</si>
  <si>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</si>
  <si>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</si>
  <si>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</si>
  <si>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</si>
  <si>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</si>
  <si>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</si>
  <si>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</si>
  <si>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</si>
  <si>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</si>
  <si>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</si>
  <si>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</si>
  <si>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</si>
  <si>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</si>
  <si>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</si>
  <si>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</si>
  <si>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</si>
  <si>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</si>
  <si>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</si>
  <si>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</si>
  <si>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</si>
  <si>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</si>
  <si>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</si>
  <si>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</si>
  <si>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</si>
  <si>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</si>
  <si>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</si>
  <si>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</si>
  <si>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</si>
  <si>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</si>
  <si>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</si>
  <si>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</si>
  <si>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</si>
  <si>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</si>
  <si>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</si>
  <si>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</si>
  <si>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</si>
  <si>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</si>
  <si>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</si>
  <si>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</si>
  <si>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</si>
  <si>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</si>
  <si>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</si>
  <si>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</si>
  <si>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</si>
  <si>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</si>
  <si>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</si>
  <si>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</si>
  <si>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</si>
  <si>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</si>
  <si>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</si>
  <si>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</si>
  <si>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</si>
  <si>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</si>
  <si>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</si>
  <si>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</si>
  <si>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</si>
  <si>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</si>
  <si>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</si>
  <si>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</si>
  <si>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</si>
  <si>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</si>
  <si>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</si>
  <si>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</si>
  <si>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</si>
  <si>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</si>
  <si>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</si>
  <si>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</si>
  <si>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</si>
  <si>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</si>
  <si>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</si>
  <si>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</si>
  <si>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</si>
  <si>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</si>
  <si>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</si>
  <si>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</si>
  <si>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</si>
  <si>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</si>
  <si>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</si>
  <si>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</si>
  <si>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</si>
  <si>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</si>
  <si>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</si>
  <si>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</si>
  <si>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</si>
  <si>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</si>
  <si>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</si>
  <si>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</si>
  <si>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</si>
  <si>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</si>
  <si>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</si>
  <si>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</si>
  <si>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</si>
  <si>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</si>
  <si>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</si>
  <si>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</si>
  <si>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</si>
  <si>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</si>
  <si>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</si>
  <si>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</si>
  <si>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</si>
  <si>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</si>
  <si>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</si>
  <si>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</si>
  <si>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</si>
  <si>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</si>
  <si>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</si>
  <si>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</si>
  <si>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</si>
  <si>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</si>
  <si>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</si>
  <si>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</si>
  <si>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</si>
  <si>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</si>
  <si>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</si>
  <si>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</si>
  <si>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</si>
  <si>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</si>
  <si>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</si>
  <si>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</si>
  <si>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</si>
  <si>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</si>
  <si>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</si>
  <si>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</si>
  <si>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</si>
  <si>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</si>
  <si>
    <t>龙晶</t>
  </si>
  <si>
    <t>score</t>
    <phoneticPr fontId="9" type="noConversion"/>
  </si>
  <si>
    <t>装备评分</t>
    <phoneticPr fontId="9" type="noConversion"/>
  </si>
  <si>
    <t>def</t>
    <phoneticPr fontId="9" type="noConversion"/>
  </si>
  <si>
    <t>shield</t>
    <phoneticPr fontId="9" type="noConversion"/>
  </si>
  <si>
    <t>龙魂</t>
    <phoneticPr fontId="9" type="noConversion"/>
  </si>
  <si>
    <t>龙元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</si>
</sst>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  <xf numFmtId="0" fontId="2" fillId="8" borderId="1" xfId="4" applyFill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opLeftCell="E1" workbookViewId="0">
      <selection activeCell="O3" sqref="O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5" ht="16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K1" s="4" t="s">
        <v>518</v>
      </c>
      <c r="L1" s="4" t="s">
        <v>516</v>
      </c>
      <c r="M1" s="4" t="s">
        <v>517</v>
      </c>
      <c r="N1" s="4" t="s">
        <v>519</v>
      </c>
      <c r="O1" s="4" t="s">
        <v>520</v>
      </c>
    </row>
    <row r="2" spans="1:15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  <c r="K2" s="4">
        <v>10</v>
      </c>
      <c r="L2" s="4">
        <v>1</v>
      </c>
      <c r="M2" s="4">
        <v>20</v>
      </c>
      <c r="N2" s="4">
        <v>1</v>
      </c>
      <c r="O2" s="4">
        <v>50</v>
      </c>
    </row>
    <row r="3" spans="1:15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15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15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15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15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15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15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15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15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15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15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15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H56" sqref="H56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20000</v>
      </c>
      <c r="F5" s="4" t="s">
        <v>450</v>
      </c>
      <c r="G5" s="4">
        <v>1</v>
      </c>
      <c r="H5" s="4">
        <v>2</v>
      </c>
      <c r="I5" s="4">
        <v>0</v>
      </c>
      <c r="J5" s="4">
        <v>0.01</v>
      </c>
      <c r="K5" s="4" t="s">
        <v>451</v>
      </c>
      <c r="L5" s="4">
        <v>7</v>
      </c>
      <c r="M5" s="4">
        <v>2</v>
      </c>
      <c r="N5" s="4">
        <v>0</v>
      </c>
      <c r="O5" s="4">
        <v>0.01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40000</v>
      </c>
      <c r="F6" s="4" t="s">
        <v>450</v>
      </c>
      <c r="G6" s="4">
        <v>1</v>
      </c>
      <c r="H6" s="4">
        <v>2</v>
      </c>
      <c r="I6" s="4">
        <v>0</v>
      </c>
      <c r="J6" s="4">
        <v>0.02</v>
      </c>
      <c r="K6" s="4" t="s">
        <v>451</v>
      </c>
      <c r="L6" s="4">
        <v>7</v>
      </c>
      <c r="M6" s="4">
        <v>2</v>
      </c>
      <c r="N6" s="4">
        <v>0</v>
      </c>
      <c r="O6" s="4">
        <v>0.02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60000</v>
      </c>
      <c r="F7" s="4" t="s">
        <v>450</v>
      </c>
      <c r="G7" s="4">
        <v>1</v>
      </c>
      <c r="H7" s="4">
        <v>2</v>
      </c>
      <c r="I7" s="4">
        <v>0</v>
      </c>
      <c r="J7" s="4">
        <v>0.03</v>
      </c>
      <c r="K7" s="4" t="s">
        <v>451</v>
      </c>
      <c r="L7" s="4">
        <v>7</v>
      </c>
      <c r="M7" s="4">
        <v>2</v>
      </c>
      <c r="N7" s="4">
        <v>0</v>
      </c>
      <c r="O7" s="4">
        <v>0.03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80000</v>
      </c>
      <c r="F8" s="4" t="s">
        <v>450</v>
      </c>
      <c r="G8" s="4">
        <v>1</v>
      </c>
      <c r="H8" s="4">
        <v>2</v>
      </c>
      <c r="I8" s="4">
        <v>0</v>
      </c>
      <c r="J8" s="4">
        <v>0.04</v>
      </c>
      <c r="K8" s="4" t="s">
        <v>451</v>
      </c>
      <c r="L8" s="4">
        <v>7</v>
      </c>
      <c r="M8" s="4">
        <v>2</v>
      </c>
      <c r="N8" s="4">
        <v>0</v>
      </c>
      <c r="O8" s="4">
        <v>0.04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100000</v>
      </c>
      <c r="F9" s="4" t="s">
        <v>450</v>
      </c>
      <c r="G9" s="4">
        <v>1</v>
      </c>
      <c r="H9" s="4">
        <v>2</v>
      </c>
      <c r="I9" s="4">
        <v>0</v>
      </c>
      <c r="J9" s="4">
        <v>0.05</v>
      </c>
      <c r="K9" s="4" t="s">
        <v>451</v>
      </c>
      <c r="L9" s="4">
        <v>7</v>
      </c>
      <c r="M9" s="4">
        <v>2</v>
      </c>
      <c r="N9" s="4">
        <v>0</v>
      </c>
      <c r="O9" s="4">
        <v>0.05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120000</v>
      </c>
      <c r="F10" s="4" t="s">
        <v>450</v>
      </c>
      <c r="G10" s="4">
        <v>1</v>
      </c>
      <c r="H10" s="4">
        <v>2</v>
      </c>
      <c r="I10" s="4">
        <v>0</v>
      </c>
      <c r="J10" s="4">
        <v>0.06</v>
      </c>
      <c r="K10" s="4" t="s">
        <v>451</v>
      </c>
      <c r="L10" s="4">
        <v>7</v>
      </c>
      <c r="M10" s="4">
        <v>2</v>
      </c>
      <c r="N10" s="4">
        <v>0</v>
      </c>
      <c r="O10" s="4">
        <v>0.06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140000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7.0000000000000007E-2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7.0000000000000007E-2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160000</v>
      </c>
      <c r="F12" s="4" t="s">
        <v>450</v>
      </c>
      <c r="G12" s="4">
        <v>1</v>
      </c>
      <c r="H12" s="4">
        <v>2</v>
      </c>
      <c r="I12" s="4">
        <v>0</v>
      </c>
      <c r="J12" s="4">
        <v>0.08</v>
      </c>
      <c r="K12" s="4" t="s">
        <v>451</v>
      </c>
      <c r="L12" s="4">
        <v>7</v>
      </c>
      <c r="M12" s="4">
        <v>2</v>
      </c>
      <c r="N12" s="4">
        <v>0</v>
      </c>
      <c r="O12" s="4">
        <v>0.08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180000</v>
      </c>
      <c r="F13" s="4" t="s">
        <v>450</v>
      </c>
      <c r="G13" s="4">
        <v>1</v>
      </c>
      <c r="H13" s="4">
        <v>2</v>
      </c>
      <c r="I13" s="4">
        <v>0</v>
      </c>
      <c r="J13" s="4">
        <v>0.09</v>
      </c>
      <c r="K13" s="4" t="s">
        <v>451</v>
      </c>
      <c r="L13" s="4">
        <v>7</v>
      </c>
      <c r="M13" s="4">
        <v>2</v>
      </c>
      <c r="N13" s="4">
        <v>0</v>
      </c>
      <c r="O13" s="4">
        <v>0.09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200000</v>
      </c>
      <c r="F14" s="4" t="s">
        <v>450</v>
      </c>
      <c r="G14" s="4">
        <v>1</v>
      </c>
      <c r="H14" s="4">
        <v>2</v>
      </c>
      <c r="I14" s="4">
        <v>0</v>
      </c>
      <c r="J14" s="4">
        <v>0.1</v>
      </c>
      <c r="K14" s="4" t="s">
        <v>451</v>
      </c>
      <c r="L14" s="4">
        <v>7</v>
      </c>
      <c r="M14" s="4">
        <v>2</v>
      </c>
      <c r="N14" s="4">
        <v>0</v>
      </c>
      <c r="O14" s="4">
        <v>0.1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220000</v>
      </c>
      <c r="F15" s="4" t="s">
        <v>450</v>
      </c>
      <c r="G15" s="4">
        <v>1</v>
      </c>
      <c r="H15" s="4">
        <v>2</v>
      </c>
      <c r="I15" s="4">
        <v>0</v>
      </c>
      <c r="J15" s="4">
        <v>0.11</v>
      </c>
      <c r="K15" s="4" t="s">
        <v>451</v>
      </c>
      <c r="L15" s="4">
        <v>7</v>
      </c>
      <c r="M15" s="4">
        <v>2</v>
      </c>
      <c r="N15" s="4">
        <v>0</v>
      </c>
      <c r="O15" s="4">
        <v>0.11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240000</v>
      </c>
      <c r="F16" s="4" t="s">
        <v>450</v>
      </c>
      <c r="G16" s="4">
        <v>1</v>
      </c>
      <c r="H16" s="4">
        <v>2</v>
      </c>
      <c r="I16" s="4">
        <v>0</v>
      </c>
      <c r="J16" s="4">
        <v>0.12</v>
      </c>
      <c r="K16" s="4" t="s">
        <v>451</v>
      </c>
      <c r="L16" s="4">
        <v>7</v>
      </c>
      <c r="M16" s="4">
        <v>2</v>
      </c>
      <c r="N16" s="4">
        <v>0</v>
      </c>
      <c r="O16" s="4">
        <v>0.12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260000</v>
      </c>
      <c r="F17" s="4" t="s">
        <v>450</v>
      </c>
      <c r="G17" s="4">
        <v>1</v>
      </c>
      <c r="H17" s="4">
        <v>2</v>
      </c>
      <c r="I17" s="4">
        <v>0</v>
      </c>
      <c r="J17" s="4">
        <v>0.13</v>
      </c>
      <c r="K17" s="4" t="s">
        <v>451</v>
      </c>
      <c r="L17" s="4">
        <v>7</v>
      </c>
      <c r="M17" s="4">
        <v>2</v>
      </c>
      <c r="N17" s="4">
        <v>0</v>
      </c>
      <c r="O17" s="4">
        <v>0.13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280000</v>
      </c>
      <c r="F18" s="4" t="s">
        <v>450</v>
      </c>
      <c r="G18" s="4">
        <v>1</v>
      </c>
      <c r="H18" s="4">
        <v>2</v>
      </c>
      <c r="I18" s="4">
        <v>0</v>
      </c>
      <c r="J18" s="4">
        <v>0.14000000000000001</v>
      </c>
      <c r="K18" s="4" t="s">
        <v>451</v>
      </c>
      <c r="L18" s="4">
        <v>7</v>
      </c>
      <c r="M18" s="4">
        <v>2</v>
      </c>
      <c r="N18" s="4">
        <v>0</v>
      </c>
      <c r="O18" s="4">
        <v>0.14000000000000001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300000</v>
      </c>
      <c r="F19" s="4" t="s">
        <v>450</v>
      </c>
      <c r="G19" s="4">
        <v>1</v>
      </c>
      <c r="H19" s="4">
        <v>2</v>
      </c>
      <c r="I19" s="4">
        <v>0</v>
      </c>
      <c r="J19" s="4">
        <v>0.15</v>
      </c>
      <c r="K19" s="4" t="s">
        <v>451</v>
      </c>
      <c r="L19" s="4">
        <v>7</v>
      </c>
      <c r="M19" s="4">
        <v>2</v>
      </c>
      <c r="N19" s="4">
        <v>0</v>
      </c>
      <c r="O19" s="4">
        <v>0.15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340000</v>
      </c>
      <c r="F20" s="4" t="s">
        <v>450</v>
      </c>
      <c r="G20" s="4">
        <v>1</v>
      </c>
      <c r="H20" s="4">
        <v>2</v>
      </c>
      <c r="I20" s="4">
        <v>0</v>
      </c>
      <c r="J20" s="4">
        <v>0.17</v>
      </c>
      <c r="K20" s="4" t="s">
        <v>451</v>
      </c>
      <c r="L20" s="4">
        <v>7</v>
      </c>
      <c r="M20" s="4">
        <v>2</v>
      </c>
      <c r="N20" s="4">
        <v>0</v>
      </c>
      <c r="O20" s="4">
        <v>0.17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380000</v>
      </c>
      <c r="F21" s="4" t="s">
        <v>450</v>
      </c>
      <c r="G21" s="4">
        <v>1</v>
      </c>
      <c r="H21" s="4">
        <v>2</v>
      </c>
      <c r="I21" s="4">
        <v>0</v>
      </c>
      <c r="J21" s="4">
        <v>0.19</v>
      </c>
      <c r="K21" s="4" t="s">
        <v>451</v>
      </c>
      <c r="L21" s="4">
        <v>7</v>
      </c>
      <c r="M21" s="4">
        <v>2</v>
      </c>
      <c r="N21" s="4">
        <v>0</v>
      </c>
      <c r="O21" s="4">
        <v>0.19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420000</v>
      </c>
      <c r="F22" s="4" t="s">
        <v>450</v>
      </c>
      <c r="G22" s="4">
        <v>1</v>
      </c>
      <c r="H22" s="4">
        <v>2</v>
      </c>
      <c r="I22" s="4">
        <v>0</v>
      </c>
      <c r="J22" s="4">
        <v>0.21</v>
      </c>
      <c r="K22" s="4" t="s">
        <v>451</v>
      </c>
      <c r="L22" s="4">
        <v>7</v>
      </c>
      <c r="M22" s="4">
        <v>2</v>
      </c>
      <c r="N22" s="4">
        <v>0</v>
      </c>
      <c r="O22" s="4">
        <v>0.21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460000</v>
      </c>
      <c r="F23" s="4" t="s">
        <v>450</v>
      </c>
      <c r="G23" s="4">
        <v>1</v>
      </c>
      <c r="H23" s="4">
        <v>2</v>
      </c>
      <c r="I23" s="4">
        <v>0</v>
      </c>
      <c r="J23" s="4">
        <v>0.23</v>
      </c>
      <c r="K23" s="4" t="s">
        <v>451</v>
      </c>
      <c r="L23" s="4">
        <v>7</v>
      </c>
      <c r="M23" s="4">
        <v>2</v>
      </c>
      <c r="N23" s="4">
        <v>0</v>
      </c>
      <c r="O23" s="4">
        <v>0.23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500000</v>
      </c>
      <c r="F24" s="4" t="s">
        <v>450</v>
      </c>
      <c r="G24" s="4">
        <v>1</v>
      </c>
      <c r="H24" s="4">
        <v>2</v>
      </c>
      <c r="I24" s="4">
        <v>0</v>
      </c>
      <c r="J24" s="4">
        <v>0.25</v>
      </c>
      <c r="K24" s="4" t="s">
        <v>451</v>
      </c>
      <c r="L24" s="4">
        <v>7</v>
      </c>
      <c r="M24" s="4">
        <v>2</v>
      </c>
      <c r="N24" s="4">
        <v>0</v>
      </c>
      <c r="O24" s="4">
        <v>0.25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540000</v>
      </c>
      <c r="F25" s="4" t="s">
        <v>450</v>
      </c>
      <c r="G25" s="4">
        <v>1</v>
      </c>
      <c r="H25" s="4">
        <v>2</v>
      </c>
      <c r="I25" s="4">
        <v>0</v>
      </c>
      <c r="J25" s="4">
        <v>0.27</v>
      </c>
      <c r="K25" s="4" t="s">
        <v>451</v>
      </c>
      <c r="L25" s="4">
        <v>7</v>
      </c>
      <c r="M25" s="4">
        <v>2</v>
      </c>
      <c r="N25" s="4">
        <v>0</v>
      </c>
      <c r="O25" s="4">
        <v>0.27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580000</v>
      </c>
      <c r="F26" s="4" t="s">
        <v>450</v>
      </c>
      <c r="G26" s="4">
        <v>1</v>
      </c>
      <c r="H26" s="4">
        <v>2</v>
      </c>
      <c r="I26" s="4">
        <v>0</v>
      </c>
      <c r="J26" s="4">
        <v>0.28999999999999998</v>
      </c>
      <c r="K26" s="4" t="s">
        <v>451</v>
      </c>
      <c r="L26" s="4">
        <v>7</v>
      </c>
      <c r="M26" s="4">
        <v>2</v>
      </c>
      <c r="N26" s="4">
        <v>0</v>
      </c>
      <c r="O26" s="4">
        <v>0.28999999999999998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620000</v>
      </c>
      <c r="F27" s="4" t="s">
        <v>450</v>
      </c>
      <c r="G27" s="4">
        <v>1</v>
      </c>
      <c r="H27" s="4">
        <v>2</v>
      </c>
      <c r="I27" s="4">
        <v>0</v>
      </c>
      <c r="J27" s="4">
        <v>0.31</v>
      </c>
      <c r="K27" s="4" t="s">
        <v>451</v>
      </c>
      <c r="L27" s="4">
        <v>7</v>
      </c>
      <c r="M27" s="4">
        <v>2</v>
      </c>
      <c r="N27" s="4">
        <v>0</v>
      </c>
      <c r="O27" s="4">
        <v>0.31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660000</v>
      </c>
      <c r="F28" s="4" t="s">
        <v>450</v>
      </c>
      <c r="G28" s="4">
        <v>1</v>
      </c>
      <c r="H28" s="4">
        <v>2</v>
      </c>
      <c r="I28" s="4">
        <v>0</v>
      </c>
      <c r="J28" s="4">
        <v>0.33</v>
      </c>
      <c r="K28" s="4" t="s">
        <v>451</v>
      </c>
      <c r="L28" s="4">
        <v>7</v>
      </c>
      <c r="M28" s="4">
        <v>2</v>
      </c>
      <c r="N28" s="4">
        <v>0</v>
      </c>
      <c r="O28" s="4">
        <v>0.33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700000</v>
      </c>
      <c r="F29" s="4" t="s">
        <v>450</v>
      </c>
      <c r="G29" s="4">
        <v>1</v>
      </c>
      <c r="H29" s="4">
        <v>2</v>
      </c>
      <c r="I29" s="4">
        <v>0</v>
      </c>
      <c r="J29" s="4">
        <v>0.35</v>
      </c>
      <c r="K29" s="4" t="s">
        <v>451</v>
      </c>
      <c r="L29" s="4">
        <v>7</v>
      </c>
      <c r="M29" s="4">
        <v>2</v>
      </c>
      <c r="N29" s="4">
        <v>0</v>
      </c>
      <c r="O29" s="4">
        <v>0.35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740000</v>
      </c>
      <c r="F30" s="4" t="s">
        <v>450</v>
      </c>
      <c r="G30" s="4">
        <v>1</v>
      </c>
      <c r="H30" s="4">
        <v>2</v>
      </c>
      <c r="I30" s="4">
        <v>0</v>
      </c>
      <c r="J30" s="4">
        <v>0.37</v>
      </c>
      <c r="K30" s="4" t="s">
        <v>451</v>
      </c>
      <c r="L30" s="4">
        <v>7</v>
      </c>
      <c r="M30" s="4">
        <v>2</v>
      </c>
      <c r="N30" s="4">
        <v>0</v>
      </c>
      <c r="O30" s="4">
        <v>0.37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780000</v>
      </c>
      <c r="F31" s="4" t="s">
        <v>450</v>
      </c>
      <c r="G31" s="4">
        <v>1</v>
      </c>
      <c r="H31" s="4">
        <v>2</v>
      </c>
      <c r="I31" s="4">
        <v>0</v>
      </c>
      <c r="J31" s="4">
        <v>0.39</v>
      </c>
      <c r="K31" s="4" t="s">
        <v>451</v>
      </c>
      <c r="L31" s="4">
        <v>7</v>
      </c>
      <c r="M31" s="4">
        <v>2</v>
      </c>
      <c r="N31" s="4">
        <v>0</v>
      </c>
      <c r="O31" s="4">
        <v>0.39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820000</v>
      </c>
      <c r="F32" s="4" t="s">
        <v>450</v>
      </c>
      <c r="G32" s="4">
        <v>1</v>
      </c>
      <c r="H32" s="4">
        <v>2</v>
      </c>
      <c r="I32" s="4">
        <v>0</v>
      </c>
      <c r="J32" s="4">
        <v>0.41</v>
      </c>
      <c r="K32" s="4" t="s">
        <v>451</v>
      </c>
      <c r="L32" s="4">
        <v>7</v>
      </c>
      <c r="M32" s="4">
        <v>2</v>
      </c>
      <c r="N32" s="4">
        <v>0</v>
      </c>
      <c r="O32" s="4">
        <v>0.41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860000</v>
      </c>
      <c r="F33" s="4" t="s">
        <v>450</v>
      </c>
      <c r="G33" s="4">
        <v>1</v>
      </c>
      <c r="H33" s="4">
        <v>2</v>
      </c>
      <c r="I33" s="4">
        <v>0</v>
      </c>
      <c r="J33" s="4">
        <v>0.43</v>
      </c>
      <c r="K33" s="4" t="s">
        <v>451</v>
      </c>
      <c r="L33" s="4">
        <v>7</v>
      </c>
      <c r="M33" s="4">
        <v>2</v>
      </c>
      <c r="N33" s="4">
        <v>0</v>
      </c>
      <c r="O33" s="4">
        <v>0.43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900000</v>
      </c>
      <c r="F34" s="4" t="s">
        <v>450</v>
      </c>
      <c r="G34" s="4">
        <v>1</v>
      </c>
      <c r="H34" s="4">
        <v>2</v>
      </c>
      <c r="I34" s="4">
        <v>0</v>
      </c>
      <c r="J34" s="4">
        <v>0.45</v>
      </c>
      <c r="K34" s="4" t="s">
        <v>451</v>
      </c>
      <c r="L34" s="4">
        <v>7</v>
      </c>
      <c r="M34" s="4">
        <v>2</v>
      </c>
      <c r="N34" s="4">
        <v>0</v>
      </c>
      <c r="O34" s="4">
        <v>0.45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970000</v>
      </c>
      <c r="F35" s="4" t="s">
        <v>450</v>
      </c>
      <c r="G35" s="4">
        <v>1</v>
      </c>
      <c r="H35" s="4">
        <v>2</v>
      </c>
      <c r="I35" s="4">
        <v>0</v>
      </c>
      <c r="J35" s="4">
        <v>0.48499999999999999</v>
      </c>
      <c r="K35" s="4" t="s">
        <v>451</v>
      </c>
      <c r="L35" s="4">
        <v>7</v>
      </c>
      <c r="M35" s="4">
        <v>2</v>
      </c>
      <c r="N35" s="4">
        <v>0</v>
      </c>
      <c r="O35" s="4">
        <v>0.48499999999999999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1040000</v>
      </c>
      <c r="F36" s="4" t="s">
        <v>450</v>
      </c>
      <c r="G36" s="4">
        <v>1</v>
      </c>
      <c r="H36" s="4">
        <v>2</v>
      </c>
      <c r="I36" s="4">
        <v>0</v>
      </c>
      <c r="J36" s="4">
        <v>0.52</v>
      </c>
      <c r="K36" s="4" t="s">
        <v>451</v>
      </c>
      <c r="L36" s="4">
        <v>7</v>
      </c>
      <c r="M36" s="4">
        <v>2</v>
      </c>
      <c r="N36" s="4">
        <v>0</v>
      </c>
      <c r="O36" s="4">
        <v>0.52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1110000</v>
      </c>
      <c r="F37" s="4" t="s">
        <v>450</v>
      </c>
      <c r="G37" s="4">
        <v>1</v>
      </c>
      <c r="H37" s="4">
        <v>2</v>
      </c>
      <c r="I37" s="4">
        <v>0</v>
      </c>
      <c r="J37" s="4">
        <v>0.55500000000000005</v>
      </c>
      <c r="K37" s="4" t="s">
        <v>451</v>
      </c>
      <c r="L37" s="4">
        <v>7</v>
      </c>
      <c r="M37" s="4">
        <v>2</v>
      </c>
      <c r="N37" s="4">
        <v>0</v>
      </c>
      <c r="O37" s="4">
        <v>0.55500000000000005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1180000</v>
      </c>
      <c r="F38" s="4" t="s">
        <v>450</v>
      </c>
      <c r="G38" s="4">
        <v>1</v>
      </c>
      <c r="H38" s="4">
        <v>2</v>
      </c>
      <c r="I38" s="4">
        <v>0</v>
      </c>
      <c r="J38" s="4">
        <v>0.59</v>
      </c>
      <c r="K38" s="4" t="s">
        <v>451</v>
      </c>
      <c r="L38" s="4">
        <v>7</v>
      </c>
      <c r="M38" s="4">
        <v>2</v>
      </c>
      <c r="N38" s="4">
        <v>0</v>
      </c>
      <c r="O38" s="4">
        <v>0.59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1250000</v>
      </c>
      <c r="F39" s="4" t="s">
        <v>450</v>
      </c>
      <c r="G39" s="4">
        <v>1</v>
      </c>
      <c r="H39" s="4">
        <v>2</v>
      </c>
      <c r="I39" s="4">
        <v>0</v>
      </c>
      <c r="J39" s="4">
        <v>0.625</v>
      </c>
      <c r="K39" s="4" t="s">
        <v>451</v>
      </c>
      <c r="L39" s="4">
        <v>7</v>
      </c>
      <c r="M39" s="4">
        <v>2</v>
      </c>
      <c r="N39" s="4">
        <v>0</v>
      </c>
      <c r="O39" s="4">
        <v>0.625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1320000</v>
      </c>
      <c r="F40" s="4" t="s">
        <v>450</v>
      </c>
      <c r="G40" s="4">
        <v>1</v>
      </c>
      <c r="H40" s="4">
        <v>2</v>
      </c>
      <c r="I40" s="4">
        <v>0</v>
      </c>
      <c r="J40" s="4">
        <v>0.66</v>
      </c>
      <c r="K40" s="4" t="s">
        <v>451</v>
      </c>
      <c r="L40" s="4">
        <v>7</v>
      </c>
      <c r="M40" s="4">
        <v>2</v>
      </c>
      <c r="N40" s="4">
        <v>0</v>
      </c>
      <c r="O40" s="4">
        <v>0.66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1390000</v>
      </c>
      <c r="F41" s="4" t="s">
        <v>450</v>
      </c>
      <c r="G41" s="4">
        <v>1</v>
      </c>
      <c r="H41" s="4">
        <v>2</v>
      </c>
      <c r="I41" s="4">
        <v>0</v>
      </c>
      <c r="J41" s="4">
        <v>0.69499999999999995</v>
      </c>
      <c r="K41" s="4" t="s">
        <v>451</v>
      </c>
      <c r="L41" s="4">
        <v>7</v>
      </c>
      <c r="M41" s="4">
        <v>2</v>
      </c>
      <c r="N41" s="4">
        <v>0</v>
      </c>
      <c r="O41" s="4">
        <v>0.69499999999999995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1460000</v>
      </c>
      <c r="F42" s="4" t="s">
        <v>450</v>
      </c>
      <c r="G42" s="4">
        <v>1</v>
      </c>
      <c r="H42" s="4">
        <v>2</v>
      </c>
      <c r="I42" s="4">
        <v>0</v>
      </c>
      <c r="J42" s="4">
        <v>0.73</v>
      </c>
      <c r="K42" s="4" t="s">
        <v>451</v>
      </c>
      <c r="L42" s="4">
        <v>7</v>
      </c>
      <c r="M42" s="4">
        <v>2</v>
      </c>
      <c r="N42" s="4">
        <v>0</v>
      </c>
      <c r="O42" s="4">
        <v>0.73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1530000</v>
      </c>
      <c r="F43" s="4" t="s">
        <v>450</v>
      </c>
      <c r="G43" s="4">
        <v>1</v>
      </c>
      <c r="H43" s="4">
        <v>2</v>
      </c>
      <c r="I43" s="4">
        <v>0</v>
      </c>
      <c r="J43" s="4">
        <v>0.76500000000000001</v>
      </c>
      <c r="K43" s="4" t="s">
        <v>451</v>
      </c>
      <c r="L43" s="4">
        <v>7</v>
      </c>
      <c r="M43" s="4">
        <v>2</v>
      </c>
      <c r="N43" s="4">
        <v>0</v>
      </c>
      <c r="O43" s="4">
        <v>0.76500000000000001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1600000</v>
      </c>
      <c r="F44" s="4" t="s">
        <v>450</v>
      </c>
      <c r="G44" s="4">
        <v>1</v>
      </c>
      <c r="H44" s="4">
        <v>2</v>
      </c>
      <c r="I44" s="4">
        <v>0</v>
      </c>
      <c r="J44" s="4">
        <v>0.8</v>
      </c>
      <c r="K44" s="4" t="s">
        <v>451</v>
      </c>
      <c r="L44" s="4">
        <v>7</v>
      </c>
      <c r="M44" s="4">
        <v>2</v>
      </c>
      <c r="N44" s="4">
        <v>0</v>
      </c>
      <c r="O44" s="4">
        <v>0.8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1670000</v>
      </c>
      <c r="F45" s="4" t="s">
        <v>450</v>
      </c>
      <c r="G45" s="4">
        <v>1</v>
      </c>
      <c r="H45" s="4">
        <v>2</v>
      </c>
      <c r="I45" s="4">
        <v>0</v>
      </c>
      <c r="J45" s="4">
        <v>0.83499999999999996</v>
      </c>
      <c r="K45" s="4" t="s">
        <v>451</v>
      </c>
      <c r="L45" s="4">
        <v>7</v>
      </c>
      <c r="M45" s="4">
        <v>2</v>
      </c>
      <c r="N45" s="4">
        <v>0</v>
      </c>
      <c r="O45" s="4">
        <v>0.83499999999999996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1740000</v>
      </c>
      <c r="F46" s="4" t="s">
        <v>450</v>
      </c>
      <c r="G46" s="4">
        <v>1</v>
      </c>
      <c r="H46" s="4">
        <v>2</v>
      </c>
      <c r="I46" s="4">
        <v>0</v>
      </c>
      <c r="J46" s="4">
        <v>0.87</v>
      </c>
      <c r="K46" s="4" t="s">
        <v>451</v>
      </c>
      <c r="L46" s="4">
        <v>7</v>
      </c>
      <c r="M46" s="4">
        <v>2</v>
      </c>
      <c r="N46" s="4">
        <v>0</v>
      </c>
      <c r="O46" s="4">
        <v>0.87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1810000</v>
      </c>
      <c r="F47" s="4" t="s">
        <v>450</v>
      </c>
      <c r="G47" s="4">
        <v>1</v>
      </c>
      <c r="H47" s="4">
        <v>2</v>
      </c>
      <c r="I47" s="4">
        <v>0</v>
      </c>
      <c r="J47" s="4">
        <v>0.90500000000000003</v>
      </c>
      <c r="K47" s="4" t="s">
        <v>451</v>
      </c>
      <c r="L47" s="4">
        <v>7</v>
      </c>
      <c r="M47" s="4">
        <v>2</v>
      </c>
      <c r="N47" s="4">
        <v>0</v>
      </c>
      <c r="O47" s="4">
        <v>0.90500000000000003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1880000</v>
      </c>
      <c r="F48" s="4" t="s">
        <v>450</v>
      </c>
      <c r="G48" s="4">
        <v>1</v>
      </c>
      <c r="H48" s="4">
        <v>2</v>
      </c>
      <c r="I48" s="4">
        <v>0</v>
      </c>
      <c r="J48" s="4">
        <v>0.94</v>
      </c>
      <c r="K48" s="4" t="s">
        <v>451</v>
      </c>
      <c r="L48" s="4">
        <v>7</v>
      </c>
      <c r="M48" s="4">
        <v>2</v>
      </c>
      <c r="N48" s="4">
        <v>0</v>
      </c>
      <c r="O48" s="4">
        <v>0.94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2000000</v>
      </c>
      <c r="F49" s="4" t="s">
        <v>450</v>
      </c>
      <c r="G49" s="4">
        <v>1</v>
      </c>
      <c r="H49" s="4">
        <v>2</v>
      </c>
      <c r="I49" s="4">
        <v>0</v>
      </c>
      <c r="J49" s="4">
        <v>1</v>
      </c>
      <c r="K49" s="4" t="s">
        <v>451</v>
      </c>
      <c r="L49" s="4">
        <v>7</v>
      </c>
      <c r="M49" s="4">
        <v>2</v>
      </c>
      <c r="N49" s="4">
        <v>0</v>
      </c>
      <c r="O49" s="4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2100000</v>
      </c>
      <c r="F50" s="4" t="s">
        <v>450</v>
      </c>
      <c r="G50" s="4">
        <v>1</v>
      </c>
      <c r="H50" s="4">
        <v>2</v>
      </c>
      <c r="I50" s="4">
        <v>0</v>
      </c>
      <c r="J50" s="4">
        <v>1.05</v>
      </c>
      <c r="K50" s="4" t="s">
        <v>451</v>
      </c>
      <c r="L50" s="4">
        <v>7</v>
      </c>
      <c r="M50" s="4">
        <v>2</v>
      </c>
      <c r="N50" s="4">
        <v>0</v>
      </c>
      <c r="O50" s="4">
        <v>1.05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2200000</v>
      </c>
      <c r="F51" s="4" t="s">
        <v>450</v>
      </c>
      <c r="G51" s="4">
        <v>1</v>
      </c>
      <c r="H51" s="4">
        <v>2</v>
      </c>
      <c r="I51" s="4">
        <v>0</v>
      </c>
      <c r="J51" s="4">
        <v>1.1000000000000001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1.1000000000000001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2300000</v>
      </c>
      <c r="F52" s="4" t="s">
        <v>450</v>
      </c>
      <c r="G52" s="4">
        <v>1</v>
      </c>
      <c r="H52" s="4">
        <v>2</v>
      </c>
      <c r="I52" s="4">
        <v>0</v>
      </c>
      <c r="J52" s="4">
        <v>1.1499999999999999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1.1499999999999999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2400000</v>
      </c>
      <c r="F53" s="4" t="s">
        <v>450</v>
      </c>
      <c r="G53" s="4">
        <v>1</v>
      </c>
      <c r="H53" s="4">
        <v>2</v>
      </c>
      <c r="I53" s="4">
        <v>0</v>
      </c>
      <c r="J53" s="4">
        <v>1.2</v>
      </c>
      <c r="K53" s="4" t="s">
        <v>451</v>
      </c>
      <c r="L53" s="4">
        <v>7</v>
      </c>
      <c r="M53" s="4">
        <v>2</v>
      </c>
      <c r="N53" s="4">
        <v>0</v>
      </c>
      <c r="O53" s="4">
        <v>1.2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2500000</v>
      </c>
      <c r="F54" s="4" t="s">
        <v>450</v>
      </c>
      <c r="G54" s="4">
        <v>1</v>
      </c>
      <c r="H54" s="4">
        <v>2</v>
      </c>
      <c r="I54" s="4">
        <v>0</v>
      </c>
      <c r="J54" s="4">
        <v>1.25</v>
      </c>
      <c r="K54" s="4" t="s">
        <v>451</v>
      </c>
      <c r="L54" s="4">
        <v>7</v>
      </c>
      <c r="M54" s="4">
        <v>2</v>
      </c>
      <c r="N54" s="4">
        <v>0</v>
      </c>
      <c r="O54" s="4">
        <v>1.25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2600000</v>
      </c>
      <c r="F55" s="4" t="s">
        <v>450</v>
      </c>
      <c r="G55" s="4">
        <v>1</v>
      </c>
      <c r="H55" s="4">
        <v>2</v>
      </c>
      <c r="I55" s="4">
        <v>0</v>
      </c>
      <c r="J55" s="4">
        <v>1.3</v>
      </c>
      <c r="K55" s="4" t="s">
        <v>451</v>
      </c>
      <c r="L55" s="4">
        <v>7</v>
      </c>
      <c r="M55" s="4">
        <v>2</v>
      </c>
      <c r="N55" s="4">
        <v>0</v>
      </c>
      <c r="O55" s="4">
        <v>1.3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2700000</v>
      </c>
      <c r="F56" s="4" t="s">
        <v>450</v>
      </c>
      <c r="G56" s="4">
        <v>1</v>
      </c>
      <c r="H56" s="4">
        <v>2</v>
      </c>
      <c r="I56" s="4">
        <v>0</v>
      </c>
      <c r="J56" s="4">
        <v>1.35</v>
      </c>
      <c r="K56" s="4" t="s">
        <v>451</v>
      </c>
      <c r="L56" s="4">
        <v>7</v>
      </c>
      <c r="M56" s="4">
        <v>2</v>
      </c>
      <c r="N56" s="4">
        <v>0</v>
      </c>
      <c r="O56" s="4">
        <v>1.35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2800000</v>
      </c>
      <c r="F57" s="4" t="s">
        <v>450</v>
      </c>
      <c r="G57" s="4">
        <v>1</v>
      </c>
      <c r="H57" s="4">
        <v>2</v>
      </c>
      <c r="I57" s="4">
        <v>0</v>
      </c>
      <c r="J57" s="4">
        <v>1.4</v>
      </c>
      <c r="K57" s="4" t="s">
        <v>451</v>
      </c>
      <c r="L57" s="4">
        <v>7</v>
      </c>
      <c r="M57" s="4">
        <v>2</v>
      </c>
      <c r="N57" s="4">
        <v>0</v>
      </c>
      <c r="O57" s="4">
        <v>1.4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2900000</v>
      </c>
      <c r="F58" s="4" t="s">
        <v>450</v>
      </c>
      <c r="G58" s="4">
        <v>1</v>
      </c>
      <c r="H58" s="4">
        <v>2</v>
      </c>
      <c r="I58" s="4">
        <v>0</v>
      </c>
      <c r="J58" s="4">
        <v>1.45</v>
      </c>
      <c r="K58" s="4" t="s">
        <v>451</v>
      </c>
      <c r="L58" s="4">
        <v>7</v>
      </c>
      <c r="M58" s="4">
        <v>2</v>
      </c>
      <c r="N58" s="4">
        <v>0</v>
      </c>
      <c r="O58" s="4">
        <v>1.45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3000000</v>
      </c>
      <c r="F59" s="4" t="s">
        <v>450</v>
      </c>
      <c r="G59" s="4">
        <v>1</v>
      </c>
      <c r="H59" s="4">
        <v>2</v>
      </c>
      <c r="I59" s="4">
        <v>0</v>
      </c>
      <c r="J59" s="4">
        <v>1.5</v>
      </c>
      <c r="K59" s="4" t="s">
        <v>451</v>
      </c>
      <c r="L59" s="4">
        <v>7</v>
      </c>
      <c r="M59" s="4">
        <v>2</v>
      </c>
      <c r="N59" s="4">
        <v>0</v>
      </c>
      <c r="O59" s="4">
        <v>1.5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3100000</v>
      </c>
      <c r="F60" s="4" t="s">
        <v>450</v>
      </c>
      <c r="G60" s="4">
        <v>1</v>
      </c>
      <c r="H60" s="4">
        <v>2</v>
      </c>
      <c r="I60" s="4">
        <v>0</v>
      </c>
      <c r="J60" s="4">
        <v>1.55</v>
      </c>
      <c r="K60" s="4" t="s">
        <v>451</v>
      </c>
      <c r="L60" s="4">
        <v>7</v>
      </c>
      <c r="M60" s="4">
        <v>2</v>
      </c>
      <c r="N60" s="4">
        <v>0</v>
      </c>
      <c r="O60" s="4">
        <v>1.55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3200000</v>
      </c>
      <c r="F61" s="4" t="s">
        <v>450</v>
      </c>
      <c r="G61" s="4">
        <v>1</v>
      </c>
      <c r="H61" s="4">
        <v>2</v>
      </c>
      <c r="I61" s="4">
        <v>0</v>
      </c>
      <c r="J61" s="4">
        <v>1.6</v>
      </c>
      <c r="K61" s="4" t="s">
        <v>451</v>
      </c>
      <c r="L61" s="4">
        <v>7</v>
      </c>
      <c r="M61" s="4">
        <v>2</v>
      </c>
      <c r="N61" s="4">
        <v>0</v>
      </c>
      <c r="O61" s="4">
        <v>1.6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3300000</v>
      </c>
      <c r="F62" s="4" t="s">
        <v>450</v>
      </c>
      <c r="G62" s="4">
        <v>1</v>
      </c>
      <c r="H62" s="4">
        <v>2</v>
      </c>
      <c r="I62" s="4">
        <v>0</v>
      </c>
      <c r="J62" s="4">
        <v>1.65</v>
      </c>
      <c r="K62" s="4" t="s">
        <v>451</v>
      </c>
      <c r="L62" s="4">
        <v>7</v>
      </c>
      <c r="M62" s="4">
        <v>2</v>
      </c>
      <c r="N62" s="4">
        <v>0</v>
      </c>
      <c r="O62" s="4">
        <v>1.65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3400000</v>
      </c>
      <c r="F63" s="4" t="s">
        <v>450</v>
      </c>
      <c r="G63" s="4">
        <v>1</v>
      </c>
      <c r="H63" s="4">
        <v>2</v>
      </c>
      <c r="I63" s="4">
        <v>0</v>
      </c>
      <c r="J63" s="4">
        <v>1.7</v>
      </c>
      <c r="K63" s="4" t="s">
        <v>451</v>
      </c>
      <c r="L63" s="4">
        <v>7</v>
      </c>
      <c r="M63" s="4">
        <v>2</v>
      </c>
      <c r="N63" s="4">
        <v>0</v>
      </c>
      <c r="O63" s="4">
        <v>1.7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3500000</v>
      </c>
      <c r="F64" s="4" t="s">
        <v>450</v>
      </c>
      <c r="G64" s="4">
        <v>1</v>
      </c>
      <c r="H64" s="4">
        <v>2</v>
      </c>
      <c r="I64" s="4">
        <v>0</v>
      </c>
      <c r="J64" s="4">
        <v>1.75</v>
      </c>
      <c r="K64" s="4" t="s">
        <v>451</v>
      </c>
      <c r="L64" s="4">
        <v>7</v>
      </c>
      <c r="M64" s="4">
        <v>2</v>
      </c>
      <c r="N64" s="4">
        <v>0</v>
      </c>
      <c r="O64" s="4">
        <v>1.75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99"/>
  <sheetViews>
    <sheetView workbookViewId="0">
      <selection activeCell="G5" sqref="G5"/>
    </sheetView>
  </sheetViews>
  <sheetFormatPr defaultColWidth="9" defaultRowHeight="14.25" x14ac:dyDescent="0.2"/>
  <cols>
    <col min="2" max="3" width="10" customWidth="1"/>
    <col min="5" max="5" width="10.375" customWidth="1"/>
    <col min="6" max="6" width="11.375" customWidth="1"/>
    <col min="7" max="7" width="12.75" customWidth="1"/>
    <col min="8" max="9" width="10.625" customWidth="1"/>
    <col min="10" max="10" width="11.875" customWidth="1"/>
    <col min="11" max="11" width="12.75" customWidth="1"/>
    <col min="12" max="12" width="12.125" customWidth="1"/>
    <col min="13" max="13" width="11" customWidth="1"/>
    <col min="14" max="14" width="10.625" customWidth="1"/>
    <col min="15" max="15" width="11.75" customWidth="1"/>
    <col min="16" max="16" width="12.625" customWidth="1"/>
    <col min="17" max="17" width="12" customWidth="1"/>
    <col min="18" max="18" width="12.375" customWidth="1"/>
    <col min="19" max="19" width="15" customWidth="1"/>
    <col min="20" max="20" width="15.375" customWidth="1"/>
    <col min="21" max="22" width="16.5" customWidth="1"/>
    <col min="23" max="23" width="12.125" customWidth="1"/>
    <col min="24" max="24" width="15" customWidth="1"/>
    <col min="25" max="25" width="15.5" customWidth="1"/>
    <col min="26" max="26" width="16" customWidth="1"/>
    <col min="27" max="27" width="16.125" customWidth="1"/>
    <col min="28" max="28" width="12.125" customWidth="1"/>
    <col min="29" max="29" width="15" customWidth="1"/>
    <col min="30" max="30" width="15.5" customWidth="1"/>
    <col min="31" max="31" width="16" customWidth="1"/>
    <col min="32" max="32" width="16.125" customWidth="1"/>
  </cols>
  <sheetData>
    <row r="1" spans="1:45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532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</row>
    <row r="2" spans="1:45" x14ac:dyDescent="0.2">
      <c r="A2" t="s">
        <v>76</v>
      </c>
      <c r="B2" t="s">
        <v>77</v>
      </c>
      <c r="C2" t="s">
        <v>76</v>
      </c>
      <c r="D2" t="s">
        <v>76</v>
      </c>
      <c r="E2" t="s">
        <v>76</v>
      </c>
      <c r="F2" t="s">
        <v>78</v>
      </c>
      <c r="G2" t="s">
        <v>78</v>
      </c>
      <c r="H2" t="s">
        <v>79</v>
      </c>
      <c r="I2" t="s">
        <v>80</v>
      </c>
      <c r="J2" t="s">
        <v>80</v>
      </c>
      <c r="K2" t="s">
        <v>80</v>
      </c>
      <c r="L2" t="s">
        <v>78</v>
      </c>
      <c r="M2" t="s">
        <v>79</v>
      </c>
      <c r="N2" t="s">
        <v>80</v>
      </c>
      <c r="O2" t="s">
        <v>80</v>
      </c>
      <c r="P2" t="s">
        <v>80</v>
      </c>
      <c r="Q2" t="s">
        <v>78</v>
      </c>
      <c r="R2" t="s">
        <v>79</v>
      </c>
      <c r="S2" t="s">
        <v>80</v>
      </c>
      <c r="T2" t="s">
        <v>80</v>
      </c>
      <c r="U2" t="s">
        <v>80</v>
      </c>
      <c r="V2" t="s">
        <v>78</v>
      </c>
      <c r="W2" t="s">
        <v>79</v>
      </c>
      <c r="X2" t="s">
        <v>80</v>
      </c>
      <c r="Y2" t="s">
        <v>80</v>
      </c>
      <c r="Z2" t="s">
        <v>80</v>
      </c>
      <c r="AA2" t="s">
        <v>78</v>
      </c>
      <c r="AB2" t="s">
        <v>79</v>
      </c>
      <c r="AC2" t="s">
        <v>80</v>
      </c>
      <c r="AD2" t="s">
        <v>80</v>
      </c>
      <c r="AE2" t="s">
        <v>80</v>
      </c>
      <c r="AF2" t="s">
        <v>78</v>
      </c>
    </row>
    <row r="3" spans="1:45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533</v>
      </c>
      <c r="F3" s="3" t="s">
        <v>85</v>
      </c>
      <c r="G3" s="3" t="s">
        <v>86</v>
      </c>
      <c r="H3" s="3" t="s">
        <v>87</v>
      </c>
      <c r="I3" s="3" t="s">
        <v>88</v>
      </c>
      <c r="J3" s="3" t="s">
        <v>89</v>
      </c>
      <c r="K3" s="3" t="s">
        <v>90</v>
      </c>
      <c r="L3" s="3" t="s">
        <v>91</v>
      </c>
      <c r="M3" s="3" t="s">
        <v>92</v>
      </c>
      <c r="N3" s="3" t="s">
        <v>93</v>
      </c>
      <c r="O3" s="3" t="s">
        <v>512</v>
      </c>
      <c r="P3" s="3" t="s">
        <v>94</v>
      </c>
      <c r="Q3" s="3" t="s">
        <v>95</v>
      </c>
      <c r="R3" s="3" t="s">
        <v>96</v>
      </c>
      <c r="S3" s="3" t="s">
        <v>97</v>
      </c>
      <c r="T3" s="3" t="s">
        <v>513</v>
      </c>
      <c r="U3" s="3" t="s">
        <v>98</v>
      </c>
      <c r="V3" s="3" t="s">
        <v>99</v>
      </c>
      <c r="W3" s="3" t="s">
        <v>100</v>
      </c>
      <c r="X3" s="3" t="s">
        <v>101</v>
      </c>
      <c r="Y3" s="3" t="s">
        <v>514</v>
      </c>
      <c r="Z3" s="3" t="s">
        <v>102</v>
      </c>
      <c r="AA3" s="3" t="s">
        <v>103</v>
      </c>
      <c r="AB3" s="3" t="s">
        <v>104</v>
      </c>
      <c r="AC3" s="3" t="s">
        <v>105</v>
      </c>
      <c r="AD3" s="3" t="s">
        <v>515</v>
      </c>
      <c r="AE3" s="3" t="s">
        <v>106</v>
      </c>
      <c r="AF3" s="3" t="s">
        <v>107</v>
      </c>
      <c r="AI3" s="3" t="s">
        <v>108</v>
      </c>
      <c r="AJ3" s="3" t="s">
        <v>109</v>
      </c>
      <c r="AK3" s="3" t="s">
        <v>110</v>
      </c>
      <c r="AL3" s="3" t="s">
        <v>111</v>
      </c>
      <c r="AM3" s="3" t="s">
        <v>112</v>
      </c>
      <c r="AO3" s="3" t="s">
        <v>108</v>
      </c>
      <c r="AP3" s="3" t="s">
        <v>109</v>
      </c>
      <c r="AQ3" s="3" t="s">
        <v>110</v>
      </c>
      <c r="AR3" s="3" t="s">
        <v>111</v>
      </c>
      <c r="AS3" s="3" t="s">
        <v>112</v>
      </c>
    </row>
    <row r="4" spans="1:45" ht="16.5" x14ac:dyDescent="0.2">
      <c r="A4" s="4">
        <v>1</v>
      </c>
      <c r="B4" s="4">
        <v>1001</v>
      </c>
      <c r="C4" s="4">
        <v>1</v>
      </c>
      <c r="D4" s="4">
        <v>1</v>
      </c>
      <c r="E4" s="5">
        <f>L4*INDEX(INDEX!$K$2:$O$2,MATCH(装备表!H4,INDEX!$K$1:$O$1,0))+Q4*INDEX(INDEX!$K$2:$O$2,MATCH(装备表!M4,INDEX!$K$1:$O$1,0))</f>
        <v>260</v>
      </c>
      <c r="F4" s="4">
        <v>2</v>
      </c>
      <c r="G4" s="4">
        <v>5</v>
      </c>
      <c r="H4" s="4" t="s">
        <v>113</v>
      </c>
      <c r="I4" s="4">
        <v>7</v>
      </c>
      <c r="J4" s="4">
        <v>0</v>
      </c>
      <c r="K4" s="4">
        <v>0</v>
      </c>
      <c r="L4" s="5">
        <v>20</v>
      </c>
      <c r="M4" s="4" t="s">
        <v>119</v>
      </c>
      <c r="N4" s="4">
        <v>7</v>
      </c>
      <c r="O4" s="4">
        <v>0</v>
      </c>
      <c r="P4" s="4">
        <v>0</v>
      </c>
      <c r="Q4" s="5">
        <v>60</v>
      </c>
      <c r="R4" s="4" t="s">
        <v>114</v>
      </c>
      <c r="S4" s="4">
        <v>7</v>
      </c>
      <c r="T4" s="4">
        <v>0</v>
      </c>
      <c r="U4" s="4">
        <v>0</v>
      </c>
      <c r="V4" s="5">
        <v>1000</v>
      </c>
      <c r="W4" s="4" t="s">
        <v>115</v>
      </c>
      <c r="X4" s="4">
        <v>7</v>
      </c>
      <c r="Y4" s="4">
        <v>0</v>
      </c>
      <c r="Z4" s="4">
        <v>0</v>
      </c>
      <c r="AA4" s="5">
        <v>50</v>
      </c>
      <c r="AB4" s="4" t="s">
        <v>116</v>
      </c>
      <c r="AC4" s="4">
        <v>7</v>
      </c>
      <c r="AD4" s="4">
        <v>0</v>
      </c>
      <c r="AE4" s="4">
        <v>0</v>
      </c>
      <c r="AF4" s="5">
        <v>50</v>
      </c>
      <c r="AH4" t="s">
        <v>117</v>
      </c>
      <c r="AI4" t="s">
        <v>113</v>
      </c>
      <c r="AK4" t="s">
        <v>114</v>
      </c>
      <c r="AL4" t="s">
        <v>115</v>
      </c>
      <c r="AM4" t="s">
        <v>116</v>
      </c>
      <c r="AO4">
        <v>40</v>
      </c>
      <c r="AQ4">
        <v>200</v>
      </c>
      <c r="AR4">
        <v>50</v>
      </c>
      <c r="AS4">
        <v>50</v>
      </c>
    </row>
    <row r="5" spans="1:45" ht="16.5" x14ac:dyDescent="0.2">
      <c r="A5" s="4">
        <v>2</v>
      </c>
      <c r="B5" s="4">
        <v>1002</v>
      </c>
      <c r="C5" s="4">
        <v>1</v>
      </c>
      <c r="D5" s="4">
        <v>2</v>
      </c>
      <c r="E5" s="5">
        <f>L5*INDEX(INDEX!$K$2:$O$2,MATCH(装备表!H5,INDEX!$K$1:$O$1,0))+Q5*INDEX(INDEX!$K$2:$O$2,MATCH(装备表!M5,INDEX!$K$1:$O$1,0))</f>
        <v>240</v>
      </c>
      <c r="F5" s="4">
        <v>1</v>
      </c>
      <c r="G5" s="4">
        <v>5</v>
      </c>
      <c r="H5" s="4" t="s">
        <v>535</v>
      </c>
      <c r="I5" s="4">
        <v>7</v>
      </c>
      <c r="J5" s="4">
        <v>0</v>
      </c>
      <c r="K5" s="4">
        <v>0</v>
      </c>
      <c r="L5" s="5">
        <v>200</v>
      </c>
      <c r="M5" s="4" t="s">
        <v>534</v>
      </c>
      <c r="N5" s="4">
        <v>7</v>
      </c>
      <c r="O5" s="4">
        <v>0</v>
      </c>
      <c r="P5" s="4">
        <v>0</v>
      </c>
      <c r="Q5" s="5">
        <v>2</v>
      </c>
      <c r="R5" s="4" t="s">
        <v>119</v>
      </c>
      <c r="S5" s="4">
        <v>7</v>
      </c>
      <c r="T5" s="4">
        <v>0</v>
      </c>
      <c r="U5" s="4">
        <v>0</v>
      </c>
      <c r="V5" s="5">
        <v>750</v>
      </c>
      <c r="W5" s="4" t="s">
        <v>115</v>
      </c>
      <c r="X5" s="4">
        <v>7</v>
      </c>
      <c r="Y5" s="4">
        <v>0</v>
      </c>
      <c r="Z5" s="4">
        <v>0</v>
      </c>
      <c r="AA5" s="5">
        <v>50</v>
      </c>
      <c r="AB5" s="4" t="s">
        <v>120</v>
      </c>
      <c r="AC5" s="4">
        <v>7</v>
      </c>
      <c r="AD5" s="4">
        <v>0</v>
      </c>
      <c r="AE5" s="4">
        <v>0</v>
      </c>
      <c r="AF5" s="5">
        <v>50</v>
      </c>
      <c r="AH5" t="s">
        <v>121</v>
      </c>
      <c r="AI5" t="s">
        <v>114</v>
      </c>
      <c r="AJ5" t="s">
        <v>118</v>
      </c>
      <c r="AK5" t="s">
        <v>119</v>
      </c>
      <c r="AL5" t="s">
        <v>115</v>
      </c>
      <c r="AM5" t="s">
        <v>120</v>
      </c>
      <c r="AO5">
        <v>200</v>
      </c>
      <c r="AP5">
        <v>10</v>
      </c>
      <c r="AQ5">
        <v>150</v>
      </c>
      <c r="AR5">
        <v>50</v>
      </c>
      <c r="AS5">
        <v>50</v>
      </c>
    </row>
    <row r="6" spans="1:45" ht="16.5" x14ac:dyDescent="0.2">
      <c r="A6" s="4">
        <v>3</v>
      </c>
      <c r="B6" s="4">
        <v>1003</v>
      </c>
      <c r="C6" s="4">
        <v>1</v>
      </c>
      <c r="D6" s="4">
        <v>3</v>
      </c>
      <c r="E6" s="5">
        <f>L6*INDEX(INDEX!$K$2:$O$2,MATCH(装备表!H6,INDEX!$K$1:$O$1,0))+Q6*INDEX(INDEX!$K$2:$O$2,MATCH(装备表!M6,INDEX!$K$1:$O$1,0))</f>
        <v>220</v>
      </c>
      <c r="F6" s="4">
        <v>1</v>
      </c>
      <c r="G6" s="4">
        <v>5</v>
      </c>
      <c r="H6" s="4" t="s">
        <v>114</v>
      </c>
      <c r="I6" s="4">
        <v>7</v>
      </c>
      <c r="J6" s="4">
        <v>0</v>
      </c>
      <c r="K6" s="4">
        <v>0</v>
      </c>
      <c r="L6" s="5">
        <v>120</v>
      </c>
      <c r="M6" s="4" t="s">
        <v>122</v>
      </c>
      <c r="N6" s="4">
        <v>7</v>
      </c>
      <c r="O6" s="4">
        <v>0</v>
      </c>
      <c r="P6" s="4">
        <v>0</v>
      </c>
      <c r="Q6" s="5">
        <v>2</v>
      </c>
      <c r="R6" s="4" t="s">
        <v>118</v>
      </c>
      <c r="S6" s="4">
        <v>7</v>
      </c>
      <c r="T6" s="4">
        <v>0</v>
      </c>
      <c r="U6" s="4">
        <v>0</v>
      </c>
      <c r="V6" s="5">
        <v>50</v>
      </c>
      <c r="W6" s="4" t="s">
        <v>115</v>
      </c>
      <c r="X6" s="4">
        <v>7</v>
      </c>
      <c r="Y6" s="4">
        <v>0</v>
      </c>
      <c r="Z6" s="4">
        <v>0</v>
      </c>
      <c r="AA6" s="5">
        <v>50</v>
      </c>
      <c r="AB6" s="4" t="s">
        <v>123</v>
      </c>
      <c r="AC6" s="4">
        <v>7</v>
      </c>
      <c r="AD6" s="4">
        <v>0</v>
      </c>
      <c r="AE6" s="4">
        <v>0</v>
      </c>
      <c r="AF6" s="5">
        <v>50</v>
      </c>
      <c r="AH6" t="s">
        <v>124</v>
      </c>
      <c r="AI6" t="s">
        <v>114</v>
      </c>
      <c r="AJ6" t="s">
        <v>122</v>
      </c>
      <c r="AK6" t="s">
        <v>118</v>
      </c>
      <c r="AL6" t="s">
        <v>115</v>
      </c>
      <c r="AM6" t="s">
        <v>123</v>
      </c>
      <c r="AO6">
        <v>200</v>
      </c>
      <c r="AP6">
        <v>4</v>
      </c>
      <c r="AQ6">
        <v>10</v>
      </c>
      <c r="AR6">
        <v>50</v>
      </c>
      <c r="AS6">
        <v>50</v>
      </c>
    </row>
    <row r="7" spans="1:45" ht="16.5" x14ac:dyDescent="0.2">
      <c r="A7" s="4">
        <v>4</v>
      </c>
      <c r="B7" s="4">
        <v>1004</v>
      </c>
      <c r="C7" s="4">
        <v>1</v>
      </c>
      <c r="D7" s="4">
        <v>4</v>
      </c>
      <c r="E7" s="5">
        <f>L7*INDEX(INDEX!$K$2:$O$2,MATCH(装备表!H7,INDEX!$K$1:$O$1,0))+Q7*INDEX(INDEX!$K$2:$O$2,MATCH(装备表!M7,INDEX!$K$1:$O$1,0))</f>
        <v>200</v>
      </c>
      <c r="F7" s="4">
        <v>1</v>
      </c>
      <c r="G7" s="4">
        <v>5</v>
      </c>
      <c r="H7" s="4" t="s">
        <v>119</v>
      </c>
      <c r="I7" s="4">
        <v>7</v>
      </c>
      <c r="J7" s="4">
        <v>0</v>
      </c>
      <c r="K7" s="4">
        <v>0</v>
      </c>
      <c r="L7" s="5">
        <v>120</v>
      </c>
      <c r="M7" s="4" t="s">
        <v>114</v>
      </c>
      <c r="N7" s="4">
        <v>7</v>
      </c>
      <c r="O7" s="4">
        <v>0</v>
      </c>
      <c r="P7" s="4">
        <v>0</v>
      </c>
      <c r="Q7" s="5">
        <v>80</v>
      </c>
      <c r="R7" s="4" t="s">
        <v>122</v>
      </c>
      <c r="S7" s="4">
        <v>7</v>
      </c>
      <c r="T7" s="4">
        <v>0</v>
      </c>
      <c r="U7" s="4">
        <v>0</v>
      </c>
      <c r="V7" s="5">
        <v>20</v>
      </c>
      <c r="W7" s="4" t="s">
        <v>116</v>
      </c>
      <c r="X7" s="4">
        <v>7</v>
      </c>
      <c r="Y7" s="4">
        <v>0</v>
      </c>
      <c r="Z7" s="4">
        <v>0</v>
      </c>
      <c r="AA7" s="5">
        <v>50</v>
      </c>
      <c r="AB7" s="4" t="s">
        <v>120</v>
      </c>
      <c r="AC7" s="4">
        <v>7</v>
      </c>
      <c r="AD7" s="4">
        <v>0</v>
      </c>
      <c r="AE7" s="4">
        <v>0</v>
      </c>
      <c r="AF7" s="5">
        <v>50</v>
      </c>
      <c r="AH7" t="s">
        <v>125</v>
      </c>
      <c r="AI7" t="s">
        <v>119</v>
      </c>
      <c r="AJ7" t="s">
        <v>114</v>
      </c>
      <c r="AK7" t="s">
        <v>122</v>
      </c>
      <c r="AL7" t="s">
        <v>116</v>
      </c>
      <c r="AM7" t="s">
        <v>120</v>
      </c>
      <c r="AO7">
        <v>300</v>
      </c>
      <c r="AP7">
        <v>200</v>
      </c>
      <c r="AQ7">
        <v>4</v>
      </c>
      <c r="AR7">
        <v>50</v>
      </c>
      <c r="AS7">
        <v>50</v>
      </c>
    </row>
    <row r="8" spans="1:45" ht="16.5" x14ac:dyDescent="0.2">
      <c r="A8" s="4">
        <v>5</v>
      </c>
      <c r="B8" s="4">
        <v>1005</v>
      </c>
      <c r="C8" s="4">
        <v>1</v>
      </c>
      <c r="D8" s="4">
        <v>5</v>
      </c>
      <c r="E8" s="5">
        <f>L8*INDEX(INDEX!$K$2:$O$2,MATCH(装备表!H8,INDEX!$K$1:$O$1,0))+Q8*INDEX(INDEX!$K$2:$O$2,MATCH(装备表!M8,INDEX!$K$1:$O$1,0))</f>
        <v>200</v>
      </c>
      <c r="F8" s="4">
        <v>1</v>
      </c>
      <c r="G8" s="4">
        <v>5</v>
      </c>
      <c r="H8" s="4" t="s">
        <v>119</v>
      </c>
      <c r="I8" s="4">
        <v>7</v>
      </c>
      <c r="J8" s="4">
        <v>0</v>
      </c>
      <c r="K8" s="4">
        <v>0</v>
      </c>
      <c r="L8" s="5">
        <v>120</v>
      </c>
      <c r="M8" s="4" t="s">
        <v>118</v>
      </c>
      <c r="N8" s="4">
        <v>7</v>
      </c>
      <c r="O8" s="4">
        <v>0</v>
      </c>
      <c r="P8" s="4">
        <v>0</v>
      </c>
      <c r="Q8" s="5">
        <v>4</v>
      </c>
      <c r="R8" s="4" t="s">
        <v>118</v>
      </c>
      <c r="S8" s="4">
        <v>7</v>
      </c>
      <c r="T8" s="4">
        <v>0</v>
      </c>
      <c r="U8" s="4">
        <v>0</v>
      </c>
      <c r="V8" s="5">
        <v>50</v>
      </c>
      <c r="W8" s="4" t="s">
        <v>116</v>
      </c>
      <c r="X8" s="4">
        <v>7</v>
      </c>
      <c r="Y8" s="4">
        <v>0</v>
      </c>
      <c r="Z8" s="4">
        <v>0</v>
      </c>
      <c r="AA8" s="5">
        <v>50</v>
      </c>
      <c r="AB8" s="4" t="s">
        <v>123</v>
      </c>
      <c r="AC8" s="4">
        <v>7</v>
      </c>
      <c r="AD8" s="4">
        <v>0</v>
      </c>
      <c r="AE8" s="4">
        <v>0</v>
      </c>
      <c r="AF8" s="5">
        <v>50</v>
      </c>
      <c r="AH8" t="s">
        <v>126</v>
      </c>
      <c r="AI8" t="s">
        <v>119</v>
      </c>
      <c r="AJ8" t="s">
        <v>118</v>
      </c>
      <c r="AK8" t="s">
        <v>118</v>
      </c>
      <c r="AL8" t="s">
        <v>116</v>
      </c>
      <c r="AM8" t="s">
        <v>123</v>
      </c>
      <c r="AO8">
        <v>150</v>
      </c>
      <c r="AP8">
        <v>10</v>
      </c>
      <c r="AQ8">
        <v>10</v>
      </c>
      <c r="AR8">
        <v>50</v>
      </c>
      <c r="AS8">
        <v>50</v>
      </c>
    </row>
    <row r="9" spans="1:45" ht="16.5" x14ac:dyDescent="0.2">
      <c r="A9" s="4">
        <v>6</v>
      </c>
      <c r="B9" s="4">
        <v>1006</v>
      </c>
      <c r="C9" s="4">
        <v>1</v>
      </c>
      <c r="D9" s="4">
        <v>6</v>
      </c>
      <c r="E9" s="5">
        <f>L9*INDEX(INDEX!$K$2:$O$2,MATCH(装备表!H9,INDEX!$K$1:$O$1,0))+Q9*INDEX(INDEX!$K$2:$O$2,MATCH(装备表!M9,INDEX!$K$1:$O$1,0))</f>
        <v>220</v>
      </c>
      <c r="F9" s="4">
        <v>1</v>
      </c>
      <c r="G9" s="4">
        <v>5</v>
      </c>
      <c r="H9" s="4" t="s">
        <v>118</v>
      </c>
      <c r="I9" s="4">
        <v>7</v>
      </c>
      <c r="J9" s="4">
        <v>0</v>
      </c>
      <c r="K9" s="4">
        <v>0</v>
      </c>
      <c r="L9" s="5">
        <v>6</v>
      </c>
      <c r="M9" s="4" t="s">
        <v>122</v>
      </c>
      <c r="N9" s="4">
        <v>7</v>
      </c>
      <c r="O9" s="4">
        <v>0</v>
      </c>
      <c r="P9" s="4">
        <v>0</v>
      </c>
      <c r="Q9" s="5">
        <v>2</v>
      </c>
      <c r="R9" s="4" t="s">
        <v>122</v>
      </c>
      <c r="S9" s="4">
        <v>7</v>
      </c>
      <c r="T9" s="4">
        <v>0</v>
      </c>
      <c r="U9" s="4">
        <v>0</v>
      </c>
      <c r="V9" s="5">
        <v>20</v>
      </c>
      <c r="W9" s="4" t="s">
        <v>120</v>
      </c>
      <c r="X9" s="4">
        <v>7</v>
      </c>
      <c r="Y9" s="4">
        <v>0</v>
      </c>
      <c r="Z9" s="4">
        <v>0</v>
      </c>
      <c r="AA9" s="5">
        <v>50</v>
      </c>
      <c r="AB9" s="4" t="s">
        <v>123</v>
      </c>
      <c r="AC9" s="4">
        <v>7</v>
      </c>
      <c r="AD9" s="4">
        <v>0</v>
      </c>
      <c r="AE9" s="4">
        <v>0</v>
      </c>
      <c r="AF9" s="5">
        <v>50</v>
      </c>
      <c r="AH9" t="s">
        <v>127</v>
      </c>
      <c r="AI9" t="s">
        <v>118</v>
      </c>
      <c r="AJ9" t="s">
        <v>122</v>
      </c>
      <c r="AK9" t="s">
        <v>122</v>
      </c>
      <c r="AL9" t="s">
        <v>120</v>
      </c>
      <c r="AM9" t="s">
        <v>123</v>
      </c>
      <c r="AO9">
        <v>10</v>
      </c>
      <c r="AP9">
        <v>4</v>
      </c>
      <c r="AQ9">
        <v>4</v>
      </c>
      <c r="AR9">
        <v>50</v>
      </c>
      <c r="AS9">
        <v>50</v>
      </c>
    </row>
    <row r="10" spans="1:45" ht="16.5" x14ac:dyDescent="0.2">
      <c r="A10" s="4">
        <v>7</v>
      </c>
      <c r="B10" s="4">
        <v>1007</v>
      </c>
      <c r="C10" s="4">
        <v>1</v>
      </c>
      <c r="D10" s="4">
        <v>7</v>
      </c>
      <c r="E10" s="5">
        <f>L10*INDEX(INDEX!$K$2:$O$2,MATCH(装备表!H10,INDEX!$K$1:$O$1,0))+Q10*INDEX(INDEX!$K$2:$O$2,MATCH(装备表!M10,INDEX!$K$1:$O$1,0))</f>
        <v>260</v>
      </c>
      <c r="F10" s="4">
        <v>1.5</v>
      </c>
      <c r="G10" s="4">
        <v>5</v>
      </c>
      <c r="H10" s="4" t="s">
        <v>113</v>
      </c>
      <c r="I10" s="4">
        <v>7</v>
      </c>
      <c r="J10" s="4">
        <v>0</v>
      </c>
      <c r="K10" s="4">
        <v>0</v>
      </c>
      <c r="L10" s="5">
        <v>10</v>
      </c>
      <c r="M10" s="4" t="s">
        <v>118</v>
      </c>
      <c r="N10" s="4">
        <v>7</v>
      </c>
      <c r="O10" s="4">
        <v>0</v>
      </c>
      <c r="P10" s="4">
        <v>0</v>
      </c>
      <c r="Q10" s="5">
        <v>8</v>
      </c>
      <c r="R10" s="4" t="s">
        <v>113</v>
      </c>
      <c r="S10" s="4">
        <v>7</v>
      </c>
      <c r="T10" s="4">
        <v>0</v>
      </c>
      <c r="U10" s="4">
        <v>0</v>
      </c>
      <c r="V10" s="5">
        <v>100</v>
      </c>
      <c r="W10" s="4" t="s">
        <v>119</v>
      </c>
      <c r="X10" s="4">
        <v>7</v>
      </c>
      <c r="Y10" s="4">
        <v>0</v>
      </c>
      <c r="Z10" s="4">
        <v>0</v>
      </c>
      <c r="AA10" s="5">
        <v>750</v>
      </c>
      <c r="AB10" s="4" t="s">
        <v>128</v>
      </c>
      <c r="AC10" s="4">
        <v>7</v>
      </c>
      <c r="AD10" s="4">
        <v>0</v>
      </c>
      <c r="AE10" s="4">
        <v>0</v>
      </c>
      <c r="AF10" s="5">
        <v>1</v>
      </c>
      <c r="AH10" t="s">
        <v>129</v>
      </c>
      <c r="AI10" t="s">
        <v>113</v>
      </c>
      <c r="AJ10" t="s">
        <v>118</v>
      </c>
      <c r="AK10" t="s">
        <v>113</v>
      </c>
      <c r="AL10" t="s">
        <v>119</v>
      </c>
      <c r="AM10" t="s">
        <v>128</v>
      </c>
      <c r="AO10">
        <v>20</v>
      </c>
      <c r="AP10">
        <v>10</v>
      </c>
      <c r="AQ10">
        <v>20</v>
      </c>
      <c r="AR10">
        <v>150</v>
      </c>
      <c r="AS10">
        <v>50</v>
      </c>
    </row>
    <row r="11" spans="1:45" ht="16.5" x14ac:dyDescent="0.2">
      <c r="A11" s="4">
        <v>8</v>
      </c>
      <c r="B11" s="4">
        <v>1008</v>
      </c>
      <c r="C11" s="4">
        <v>1</v>
      </c>
      <c r="D11" s="4">
        <v>8</v>
      </c>
      <c r="E11" s="5">
        <f>L11*INDEX(INDEX!$K$2:$O$2,MATCH(装备表!H11,INDEX!$K$1:$O$1,0))+Q11*INDEX(INDEX!$K$2:$O$2,MATCH(装备表!M11,INDEX!$K$1:$O$1,0))</f>
        <v>250</v>
      </c>
      <c r="F11" s="4">
        <v>1.5</v>
      </c>
      <c r="G11" s="4">
        <v>5</v>
      </c>
      <c r="H11" s="4" t="s">
        <v>113</v>
      </c>
      <c r="I11" s="4">
        <v>7</v>
      </c>
      <c r="J11" s="4">
        <v>0</v>
      </c>
      <c r="K11" s="4">
        <v>0</v>
      </c>
      <c r="L11" s="5">
        <v>10</v>
      </c>
      <c r="M11" s="4" t="s">
        <v>122</v>
      </c>
      <c r="N11" s="4">
        <v>7</v>
      </c>
      <c r="O11" s="4">
        <v>0</v>
      </c>
      <c r="P11" s="4">
        <v>0</v>
      </c>
      <c r="Q11" s="5">
        <v>3</v>
      </c>
      <c r="R11" s="4" t="s">
        <v>113</v>
      </c>
      <c r="S11" s="4">
        <v>7</v>
      </c>
      <c r="T11" s="4">
        <v>0</v>
      </c>
      <c r="U11" s="4">
        <v>0</v>
      </c>
      <c r="V11" s="5">
        <v>100</v>
      </c>
      <c r="W11" s="4" t="s">
        <v>114</v>
      </c>
      <c r="X11" s="4">
        <v>7</v>
      </c>
      <c r="Y11" s="4">
        <v>0</v>
      </c>
      <c r="Z11" s="4">
        <v>0</v>
      </c>
      <c r="AA11" s="5">
        <v>1000</v>
      </c>
      <c r="AB11" s="4" t="s">
        <v>130</v>
      </c>
      <c r="AC11" s="4">
        <v>7</v>
      </c>
      <c r="AD11" s="4">
        <v>0</v>
      </c>
      <c r="AE11" s="4">
        <v>0</v>
      </c>
      <c r="AF11" s="5">
        <v>0.5</v>
      </c>
      <c r="AH11" t="s">
        <v>131</v>
      </c>
      <c r="AI11" t="s">
        <v>113</v>
      </c>
      <c r="AJ11" t="s">
        <v>122</v>
      </c>
      <c r="AK11" t="s">
        <v>113</v>
      </c>
      <c r="AL11" t="s">
        <v>114</v>
      </c>
      <c r="AM11" t="s">
        <v>130</v>
      </c>
      <c r="AO11">
        <v>20</v>
      </c>
      <c r="AP11">
        <v>4</v>
      </c>
      <c r="AQ11">
        <v>20</v>
      </c>
      <c r="AR11">
        <v>200</v>
      </c>
      <c r="AS11">
        <v>50</v>
      </c>
    </row>
    <row r="12" spans="1:45" ht="16.5" x14ac:dyDescent="0.2">
      <c r="A12" s="4">
        <v>9</v>
      </c>
      <c r="B12" s="4">
        <v>1011</v>
      </c>
      <c r="C12" s="4">
        <v>2</v>
      </c>
      <c r="D12" s="4">
        <v>1</v>
      </c>
      <c r="E12" s="5">
        <f>L12*INDEX(INDEX!$K$2:$O$2,MATCH(装备表!H12,INDEX!$K$1:$O$1,0))+Q12*INDEX(INDEX!$K$2:$O$2,MATCH(装备表!M12,INDEX!$K$1:$O$1,0))</f>
        <v>390</v>
      </c>
      <c r="F12" s="4">
        <v>2</v>
      </c>
      <c r="G12" s="4">
        <v>10</v>
      </c>
      <c r="H12" s="4" t="s">
        <v>113</v>
      </c>
      <c r="I12" s="4">
        <v>7</v>
      </c>
      <c r="J12" s="4">
        <v>0</v>
      </c>
      <c r="K12" s="4">
        <v>0</v>
      </c>
      <c r="L12" s="5">
        <v>30</v>
      </c>
      <c r="M12" s="4" t="s">
        <v>119</v>
      </c>
      <c r="N12" s="4">
        <v>7</v>
      </c>
      <c r="O12" s="4">
        <v>0</v>
      </c>
      <c r="P12" s="4">
        <v>0</v>
      </c>
      <c r="Q12" s="5">
        <v>90</v>
      </c>
      <c r="R12" s="4" t="s">
        <v>114</v>
      </c>
      <c r="S12" s="4">
        <v>7</v>
      </c>
      <c r="T12" s="4">
        <v>0</v>
      </c>
      <c r="U12" s="4">
        <v>0</v>
      </c>
      <c r="V12" s="5">
        <v>1250</v>
      </c>
      <c r="W12" s="4" t="s">
        <v>115</v>
      </c>
      <c r="X12" s="4">
        <v>7</v>
      </c>
      <c r="Y12" s="4">
        <v>0</v>
      </c>
      <c r="Z12" s="4">
        <v>0</v>
      </c>
      <c r="AA12" s="5">
        <v>62</v>
      </c>
      <c r="AB12" s="4" t="s">
        <v>116</v>
      </c>
      <c r="AC12" s="4">
        <v>7</v>
      </c>
      <c r="AD12" s="4">
        <v>0</v>
      </c>
      <c r="AE12" s="4">
        <v>0</v>
      </c>
      <c r="AF12" s="5">
        <v>62</v>
      </c>
    </row>
    <row r="13" spans="1:45" ht="16.5" x14ac:dyDescent="0.2">
      <c r="A13" s="4">
        <v>10</v>
      </c>
      <c r="B13" s="4">
        <v>1012</v>
      </c>
      <c r="C13" s="4">
        <v>2</v>
      </c>
      <c r="D13" s="4">
        <v>2</v>
      </c>
      <c r="E13" s="5">
        <f>L13*INDEX(INDEX!$K$2:$O$2,MATCH(装备表!H13,INDEX!$K$1:$O$1,0))+Q13*INDEX(INDEX!$K$2:$O$2,MATCH(装备表!M13,INDEX!$K$1:$O$1,0))</f>
        <v>360</v>
      </c>
      <c r="F13" s="4">
        <v>1</v>
      </c>
      <c r="G13" s="4">
        <v>10</v>
      </c>
      <c r="H13" s="4" t="s">
        <v>535</v>
      </c>
      <c r="I13" s="4">
        <v>7</v>
      </c>
      <c r="J13" s="4">
        <v>0</v>
      </c>
      <c r="K13" s="4">
        <v>0</v>
      </c>
      <c r="L13" s="5">
        <v>300</v>
      </c>
      <c r="M13" s="4" t="s">
        <v>534</v>
      </c>
      <c r="N13" s="4">
        <v>7</v>
      </c>
      <c r="O13" s="4">
        <v>0</v>
      </c>
      <c r="P13" s="4">
        <v>0</v>
      </c>
      <c r="Q13" s="5">
        <v>3</v>
      </c>
      <c r="R13" s="4" t="s">
        <v>119</v>
      </c>
      <c r="S13" s="4">
        <v>7</v>
      </c>
      <c r="T13" s="4">
        <v>0</v>
      </c>
      <c r="U13" s="4">
        <v>0</v>
      </c>
      <c r="V13" s="5">
        <v>937</v>
      </c>
      <c r="W13" s="4" t="s">
        <v>115</v>
      </c>
      <c r="X13" s="4">
        <v>7</v>
      </c>
      <c r="Y13" s="4">
        <v>0</v>
      </c>
      <c r="Z13" s="4">
        <v>0</v>
      </c>
      <c r="AA13" s="5">
        <v>62</v>
      </c>
      <c r="AB13" s="4" t="s">
        <v>120</v>
      </c>
      <c r="AC13" s="4">
        <v>7</v>
      </c>
      <c r="AD13" s="4">
        <v>0</v>
      </c>
      <c r="AE13" s="4">
        <v>0</v>
      </c>
      <c r="AF13" s="5">
        <v>62</v>
      </c>
    </row>
    <row r="14" spans="1:45" ht="16.5" x14ac:dyDescent="0.2">
      <c r="A14" s="4">
        <v>11</v>
      </c>
      <c r="B14" s="4">
        <v>1013</v>
      </c>
      <c r="C14" s="4">
        <v>2</v>
      </c>
      <c r="D14" s="4">
        <v>3</v>
      </c>
      <c r="E14" s="5">
        <f>L14*INDEX(INDEX!$K$2:$O$2,MATCH(装备表!H14,INDEX!$K$1:$O$1,0))+Q14*INDEX(INDEX!$K$2:$O$2,MATCH(装备表!M14,INDEX!$K$1:$O$1,0))</f>
        <v>330</v>
      </c>
      <c r="F14" s="4">
        <v>1</v>
      </c>
      <c r="G14" s="4">
        <v>10</v>
      </c>
      <c r="H14" s="4" t="s">
        <v>114</v>
      </c>
      <c r="I14" s="4">
        <v>7</v>
      </c>
      <c r="J14" s="4">
        <v>0</v>
      </c>
      <c r="K14" s="4">
        <v>0</v>
      </c>
      <c r="L14" s="5">
        <v>180</v>
      </c>
      <c r="M14" s="4" t="s">
        <v>122</v>
      </c>
      <c r="N14" s="4">
        <v>7</v>
      </c>
      <c r="O14" s="4">
        <v>0</v>
      </c>
      <c r="P14" s="4">
        <v>0</v>
      </c>
      <c r="Q14" s="5">
        <v>3</v>
      </c>
      <c r="R14" s="4" t="s">
        <v>118</v>
      </c>
      <c r="S14" s="4">
        <v>7</v>
      </c>
      <c r="T14" s="4">
        <v>0</v>
      </c>
      <c r="U14" s="4">
        <v>0</v>
      </c>
      <c r="V14" s="5">
        <v>62</v>
      </c>
      <c r="W14" s="4" t="s">
        <v>115</v>
      </c>
      <c r="X14" s="4">
        <v>7</v>
      </c>
      <c r="Y14" s="4">
        <v>0</v>
      </c>
      <c r="Z14" s="4">
        <v>0</v>
      </c>
      <c r="AA14" s="5">
        <v>62</v>
      </c>
      <c r="AB14" s="4" t="s">
        <v>123</v>
      </c>
      <c r="AC14" s="4">
        <v>7</v>
      </c>
      <c r="AD14" s="4">
        <v>0</v>
      </c>
      <c r="AE14" s="4">
        <v>0</v>
      </c>
      <c r="AF14" s="5">
        <v>62</v>
      </c>
    </row>
    <row r="15" spans="1:45" ht="16.5" x14ac:dyDescent="0.2">
      <c r="A15" s="4">
        <v>12</v>
      </c>
      <c r="B15" s="4">
        <v>1014</v>
      </c>
      <c r="C15" s="4">
        <v>2</v>
      </c>
      <c r="D15" s="4">
        <v>4</v>
      </c>
      <c r="E15" s="5">
        <f>L15*INDEX(INDEX!$K$2:$O$2,MATCH(装备表!H15,INDEX!$K$1:$O$1,0))+Q15*INDEX(INDEX!$K$2:$O$2,MATCH(装备表!M15,INDEX!$K$1:$O$1,0))</f>
        <v>300</v>
      </c>
      <c r="F15" s="4">
        <v>1</v>
      </c>
      <c r="G15" s="4">
        <v>10</v>
      </c>
      <c r="H15" s="4" t="s">
        <v>119</v>
      </c>
      <c r="I15" s="4">
        <v>7</v>
      </c>
      <c r="J15" s="4">
        <v>0</v>
      </c>
      <c r="K15" s="4">
        <v>0</v>
      </c>
      <c r="L15" s="5">
        <v>180</v>
      </c>
      <c r="M15" s="4" t="s">
        <v>114</v>
      </c>
      <c r="N15" s="4">
        <v>7</v>
      </c>
      <c r="O15" s="4">
        <v>0</v>
      </c>
      <c r="P15" s="4">
        <v>0</v>
      </c>
      <c r="Q15" s="5">
        <v>120</v>
      </c>
      <c r="R15" s="4" t="s">
        <v>122</v>
      </c>
      <c r="S15" s="4">
        <v>7</v>
      </c>
      <c r="T15" s="4">
        <v>0</v>
      </c>
      <c r="U15" s="4">
        <v>0</v>
      </c>
      <c r="V15" s="5">
        <v>25</v>
      </c>
      <c r="W15" s="4" t="s">
        <v>116</v>
      </c>
      <c r="X15" s="4">
        <v>7</v>
      </c>
      <c r="Y15" s="4">
        <v>0</v>
      </c>
      <c r="Z15" s="4">
        <v>0</v>
      </c>
      <c r="AA15" s="5">
        <v>62</v>
      </c>
      <c r="AB15" s="4" t="s">
        <v>120</v>
      </c>
      <c r="AC15" s="4">
        <v>7</v>
      </c>
      <c r="AD15" s="4">
        <v>0</v>
      </c>
      <c r="AE15" s="4">
        <v>0</v>
      </c>
      <c r="AF15" s="5">
        <v>62</v>
      </c>
    </row>
    <row r="16" spans="1:45" ht="16.5" x14ac:dyDescent="0.2">
      <c r="A16" s="4">
        <v>13</v>
      </c>
      <c r="B16" s="4">
        <v>1015</v>
      </c>
      <c r="C16" s="4">
        <v>2</v>
      </c>
      <c r="D16" s="4">
        <v>5</v>
      </c>
      <c r="E16" s="5">
        <f>L16*INDEX(INDEX!$K$2:$O$2,MATCH(装备表!H16,INDEX!$K$1:$O$1,0))+Q16*INDEX(INDEX!$K$2:$O$2,MATCH(装备表!M16,INDEX!$K$1:$O$1,0))</f>
        <v>300</v>
      </c>
      <c r="F16" s="4">
        <v>1</v>
      </c>
      <c r="G16" s="4">
        <v>10</v>
      </c>
      <c r="H16" s="4" t="s">
        <v>119</v>
      </c>
      <c r="I16" s="4">
        <v>7</v>
      </c>
      <c r="J16" s="4">
        <v>0</v>
      </c>
      <c r="K16" s="4">
        <v>0</v>
      </c>
      <c r="L16" s="5">
        <v>180</v>
      </c>
      <c r="M16" s="4" t="s">
        <v>118</v>
      </c>
      <c r="N16" s="4">
        <v>7</v>
      </c>
      <c r="O16" s="4">
        <v>0</v>
      </c>
      <c r="P16" s="4">
        <v>0</v>
      </c>
      <c r="Q16" s="5">
        <v>6</v>
      </c>
      <c r="R16" s="4" t="s">
        <v>118</v>
      </c>
      <c r="S16" s="4">
        <v>7</v>
      </c>
      <c r="T16" s="4">
        <v>0</v>
      </c>
      <c r="U16" s="4">
        <v>0</v>
      </c>
      <c r="V16" s="5">
        <v>62</v>
      </c>
      <c r="W16" s="4" t="s">
        <v>116</v>
      </c>
      <c r="X16" s="4">
        <v>7</v>
      </c>
      <c r="Y16" s="4">
        <v>0</v>
      </c>
      <c r="Z16" s="4">
        <v>0</v>
      </c>
      <c r="AA16" s="5">
        <v>62</v>
      </c>
      <c r="AB16" s="4" t="s">
        <v>123</v>
      </c>
      <c r="AC16" s="4">
        <v>7</v>
      </c>
      <c r="AD16" s="4">
        <v>0</v>
      </c>
      <c r="AE16" s="4">
        <v>0</v>
      </c>
      <c r="AF16" s="5">
        <v>62</v>
      </c>
      <c r="AP16" t="s">
        <v>113</v>
      </c>
      <c r="AQ16">
        <v>20</v>
      </c>
    </row>
    <row r="17" spans="1:43" ht="16.5" x14ac:dyDescent="0.2">
      <c r="A17" s="4">
        <v>14</v>
      </c>
      <c r="B17" s="4">
        <v>1016</v>
      </c>
      <c r="C17" s="4">
        <v>2</v>
      </c>
      <c r="D17" s="4">
        <v>6</v>
      </c>
      <c r="E17" s="5">
        <f>L17*INDEX(INDEX!$K$2:$O$2,MATCH(装备表!H17,INDEX!$K$1:$O$1,0))+Q17*INDEX(INDEX!$K$2:$O$2,MATCH(装备表!M17,INDEX!$K$1:$O$1,0))</f>
        <v>330</v>
      </c>
      <c r="F17" s="4">
        <v>1</v>
      </c>
      <c r="G17" s="4">
        <v>10</v>
      </c>
      <c r="H17" s="4" t="s">
        <v>118</v>
      </c>
      <c r="I17" s="4">
        <v>7</v>
      </c>
      <c r="J17" s="4">
        <v>0</v>
      </c>
      <c r="K17" s="4">
        <v>0</v>
      </c>
      <c r="L17" s="5">
        <v>9</v>
      </c>
      <c r="M17" s="4" t="s">
        <v>122</v>
      </c>
      <c r="N17" s="4">
        <v>7</v>
      </c>
      <c r="O17" s="4">
        <v>0</v>
      </c>
      <c r="P17" s="4">
        <v>0</v>
      </c>
      <c r="Q17" s="5">
        <v>3</v>
      </c>
      <c r="R17" s="4" t="s">
        <v>122</v>
      </c>
      <c r="S17" s="4">
        <v>7</v>
      </c>
      <c r="T17" s="4">
        <v>0</v>
      </c>
      <c r="U17" s="4">
        <v>0</v>
      </c>
      <c r="V17" s="5">
        <v>25</v>
      </c>
      <c r="W17" s="4" t="s">
        <v>120</v>
      </c>
      <c r="X17" s="4">
        <v>7</v>
      </c>
      <c r="Y17" s="4">
        <v>0</v>
      </c>
      <c r="Z17" s="4">
        <v>0</v>
      </c>
      <c r="AA17" s="5">
        <v>62</v>
      </c>
      <c r="AB17" s="4" t="s">
        <v>123</v>
      </c>
      <c r="AC17" s="4">
        <v>7</v>
      </c>
      <c r="AD17" s="4">
        <v>0</v>
      </c>
      <c r="AE17" s="4">
        <v>0</v>
      </c>
      <c r="AF17" s="5">
        <v>62</v>
      </c>
      <c r="AP17" t="s">
        <v>119</v>
      </c>
      <c r="AQ17">
        <v>150</v>
      </c>
    </row>
    <row r="18" spans="1:43" ht="16.5" x14ac:dyDescent="0.2">
      <c r="A18" s="4">
        <v>15</v>
      </c>
      <c r="B18" s="4">
        <v>1017</v>
      </c>
      <c r="C18" s="4">
        <v>2</v>
      </c>
      <c r="D18" s="4">
        <v>7</v>
      </c>
      <c r="E18" s="5">
        <f>L18*INDEX(INDEX!$K$2:$O$2,MATCH(装备表!H18,INDEX!$K$1:$O$1,0))+Q18*INDEX(INDEX!$K$2:$O$2,MATCH(装备表!M18,INDEX!$K$1:$O$1,0))</f>
        <v>390</v>
      </c>
      <c r="F18" s="4">
        <v>1.5</v>
      </c>
      <c r="G18" s="4">
        <v>10</v>
      </c>
      <c r="H18" s="4" t="s">
        <v>113</v>
      </c>
      <c r="I18" s="4">
        <v>7</v>
      </c>
      <c r="J18" s="4">
        <v>0</v>
      </c>
      <c r="K18" s="4">
        <v>0</v>
      </c>
      <c r="L18" s="5">
        <v>15</v>
      </c>
      <c r="M18" s="4" t="s">
        <v>118</v>
      </c>
      <c r="N18" s="4">
        <v>7</v>
      </c>
      <c r="O18" s="4">
        <v>0</v>
      </c>
      <c r="P18" s="4">
        <v>0</v>
      </c>
      <c r="Q18" s="5">
        <v>12</v>
      </c>
      <c r="R18" s="4" t="s">
        <v>113</v>
      </c>
      <c r="S18" s="4">
        <v>7</v>
      </c>
      <c r="T18" s="4">
        <v>0</v>
      </c>
      <c r="U18" s="4">
        <v>0</v>
      </c>
      <c r="V18" s="5">
        <v>125</v>
      </c>
      <c r="W18" s="4" t="s">
        <v>119</v>
      </c>
      <c r="X18" s="4">
        <v>7</v>
      </c>
      <c r="Y18" s="4">
        <v>0</v>
      </c>
      <c r="Z18" s="4">
        <v>0</v>
      </c>
      <c r="AA18" s="5">
        <v>937</v>
      </c>
      <c r="AB18" s="4" t="s">
        <v>128</v>
      </c>
      <c r="AC18" s="4">
        <v>7</v>
      </c>
      <c r="AD18" s="4">
        <v>0</v>
      </c>
      <c r="AE18" s="4">
        <v>0</v>
      </c>
      <c r="AF18" s="5">
        <v>1.25</v>
      </c>
      <c r="AP18" t="s">
        <v>118</v>
      </c>
      <c r="AQ18">
        <v>10</v>
      </c>
    </row>
    <row r="19" spans="1:43" ht="16.5" x14ac:dyDescent="0.2">
      <c r="A19" s="4">
        <v>16</v>
      </c>
      <c r="B19" s="4">
        <v>1018</v>
      </c>
      <c r="C19" s="4">
        <v>2</v>
      </c>
      <c r="D19" s="4">
        <v>8</v>
      </c>
      <c r="E19" s="5">
        <f>L19*INDEX(INDEX!$K$2:$O$2,MATCH(装备表!H19,INDEX!$K$1:$O$1,0))+Q19*INDEX(INDEX!$K$2:$O$2,MATCH(装备表!M19,INDEX!$K$1:$O$1,0))</f>
        <v>350</v>
      </c>
      <c r="F19" s="4">
        <v>1.5</v>
      </c>
      <c r="G19" s="4">
        <v>10</v>
      </c>
      <c r="H19" s="4" t="s">
        <v>113</v>
      </c>
      <c r="I19" s="4">
        <v>7</v>
      </c>
      <c r="J19" s="4">
        <v>0</v>
      </c>
      <c r="K19" s="4">
        <v>0</v>
      </c>
      <c r="L19" s="5">
        <v>15</v>
      </c>
      <c r="M19" s="4" t="s">
        <v>122</v>
      </c>
      <c r="N19" s="4">
        <v>7</v>
      </c>
      <c r="O19" s="4">
        <v>0</v>
      </c>
      <c r="P19" s="4">
        <v>0</v>
      </c>
      <c r="Q19" s="5">
        <v>4</v>
      </c>
      <c r="R19" s="4" t="s">
        <v>113</v>
      </c>
      <c r="S19" s="4">
        <v>7</v>
      </c>
      <c r="T19" s="4">
        <v>0</v>
      </c>
      <c r="U19" s="4">
        <v>0</v>
      </c>
      <c r="V19" s="5">
        <v>125</v>
      </c>
      <c r="W19" s="4" t="s">
        <v>114</v>
      </c>
      <c r="X19" s="4">
        <v>7</v>
      </c>
      <c r="Y19" s="4">
        <v>0</v>
      </c>
      <c r="Z19" s="4">
        <v>0</v>
      </c>
      <c r="AA19" s="5">
        <v>1250</v>
      </c>
      <c r="AB19" s="4" t="s">
        <v>130</v>
      </c>
      <c r="AC19" s="4">
        <v>7</v>
      </c>
      <c r="AD19" s="4">
        <v>0</v>
      </c>
      <c r="AE19" s="4">
        <v>0</v>
      </c>
      <c r="AF19" s="5">
        <v>0.63</v>
      </c>
      <c r="AP19" t="s">
        <v>114</v>
      </c>
      <c r="AQ19">
        <v>200</v>
      </c>
    </row>
    <row r="20" spans="1:43" ht="16.5" x14ac:dyDescent="0.2">
      <c r="A20" s="4">
        <v>17</v>
      </c>
      <c r="B20" s="4">
        <v>1021</v>
      </c>
      <c r="C20" s="4">
        <v>3</v>
      </c>
      <c r="D20" s="4">
        <v>1</v>
      </c>
      <c r="E20" s="5">
        <f>L20*INDEX(INDEX!$K$2:$O$2,MATCH(装备表!H20,INDEX!$K$1:$O$1,0))+Q20*INDEX(INDEX!$K$2:$O$2,MATCH(装备表!M20,INDEX!$K$1:$O$1,0))</f>
        <v>520</v>
      </c>
      <c r="F20" s="4">
        <v>2</v>
      </c>
      <c r="G20" s="4">
        <v>25</v>
      </c>
      <c r="H20" s="4" t="s">
        <v>113</v>
      </c>
      <c r="I20" s="4">
        <v>7</v>
      </c>
      <c r="J20" s="4">
        <v>0</v>
      </c>
      <c r="K20" s="4">
        <v>0</v>
      </c>
      <c r="L20" s="5">
        <v>40</v>
      </c>
      <c r="M20" s="4" t="s">
        <v>119</v>
      </c>
      <c r="N20" s="4">
        <v>7</v>
      </c>
      <c r="O20" s="4">
        <v>0</v>
      </c>
      <c r="P20" s="4">
        <v>0</v>
      </c>
      <c r="Q20" s="5">
        <v>120</v>
      </c>
      <c r="R20" s="4" t="s">
        <v>114</v>
      </c>
      <c r="S20" s="4">
        <v>7</v>
      </c>
      <c r="T20" s="4">
        <v>0</v>
      </c>
      <c r="U20" s="4">
        <v>0</v>
      </c>
      <c r="V20" s="5">
        <v>1500</v>
      </c>
      <c r="W20" s="4" t="s">
        <v>115</v>
      </c>
      <c r="X20" s="4">
        <v>7</v>
      </c>
      <c r="Y20" s="4">
        <v>0</v>
      </c>
      <c r="Z20" s="4">
        <v>0</v>
      </c>
      <c r="AA20" s="5">
        <v>75</v>
      </c>
      <c r="AB20" s="4" t="s">
        <v>116</v>
      </c>
      <c r="AC20" s="4">
        <v>7</v>
      </c>
      <c r="AD20" s="4">
        <v>0</v>
      </c>
      <c r="AE20" s="4">
        <v>0</v>
      </c>
      <c r="AF20" s="5">
        <v>75</v>
      </c>
      <c r="AP20" t="s">
        <v>122</v>
      </c>
      <c r="AQ20">
        <v>4</v>
      </c>
    </row>
    <row r="21" spans="1:43" ht="16.5" x14ac:dyDescent="0.2">
      <c r="A21" s="4">
        <v>18</v>
      </c>
      <c r="B21" s="4">
        <v>1022</v>
      </c>
      <c r="C21" s="4">
        <v>3</v>
      </c>
      <c r="D21" s="4">
        <v>2</v>
      </c>
      <c r="E21" s="5">
        <f>L21*INDEX(INDEX!$K$2:$O$2,MATCH(装备表!H21,INDEX!$K$1:$O$1,0))+Q21*INDEX(INDEX!$K$2:$O$2,MATCH(装备表!M21,INDEX!$K$1:$O$1,0))</f>
        <v>480</v>
      </c>
      <c r="F21" s="4">
        <v>1</v>
      </c>
      <c r="G21" s="4">
        <v>25</v>
      </c>
      <c r="H21" s="4" t="s">
        <v>114</v>
      </c>
      <c r="I21" s="4">
        <v>7</v>
      </c>
      <c r="J21" s="4">
        <v>0</v>
      </c>
      <c r="K21" s="4">
        <v>0</v>
      </c>
      <c r="L21" s="5">
        <v>400</v>
      </c>
      <c r="M21" s="4" t="s">
        <v>118</v>
      </c>
      <c r="N21" s="4">
        <v>7</v>
      </c>
      <c r="O21" s="4">
        <v>0</v>
      </c>
      <c r="P21" s="4">
        <v>0</v>
      </c>
      <c r="Q21" s="5">
        <v>4</v>
      </c>
      <c r="R21" s="4" t="s">
        <v>119</v>
      </c>
      <c r="S21" s="4">
        <v>7</v>
      </c>
      <c r="T21" s="4">
        <v>0</v>
      </c>
      <c r="U21" s="4">
        <v>0</v>
      </c>
      <c r="V21" s="5">
        <v>1125</v>
      </c>
      <c r="W21" s="4" t="s">
        <v>115</v>
      </c>
      <c r="X21" s="4">
        <v>7</v>
      </c>
      <c r="Y21" s="4">
        <v>0</v>
      </c>
      <c r="Z21" s="4">
        <v>0</v>
      </c>
      <c r="AA21" s="5">
        <v>75</v>
      </c>
      <c r="AB21" s="4" t="s">
        <v>120</v>
      </c>
      <c r="AC21" s="4">
        <v>7</v>
      </c>
      <c r="AD21" s="4">
        <v>0</v>
      </c>
      <c r="AE21" s="4">
        <v>0</v>
      </c>
      <c r="AF21" s="5">
        <v>75</v>
      </c>
    </row>
    <row r="22" spans="1:43" ht="16.5" x14ac:dyDescent="0.2">
      <c r="A22" s="4">
        <v>19</v>
      </c>
      <c r="B22" s="4">
        <v>1023</v>
      </c>
      <c r="C22" s="4">
        <v>3</v>
      </c>
      <c r="D22" s="4">
        <v>3</v>
      </c>
      <c r="E22" s="5">
        <f>L22*INDEX(INDEX!$K$2:$O$2,MATCH(装备表!H22,INDEX!$K$1:$O$1,0))+Q22*INDEX(INDEX!$K$2:$O$2,MATCH(装备表!M22,INDEX!$K$1:$O$1,0))</f>
        <v>440</v>
      </c>
      <c r="F22" s="4">
        <v>1</v>
      </c>
      <c r="G22" s="4">
        <v>25</v>
      </c>
      <c r="H22" s="4" t="s">
        <v>114</v>
      </c>
      <c r="I22" s="4">
        <v>7</v>
      </c>
      <c r="J22" s="4">
        <v>0</v>
      </c>
      <c r="K22" s="4">
        <v>0</v>
      </c>
      <c r="L22" s="5">
        <v>240</v>
      </c>
      <c r="M22" s="4" t="s">
        <v>122</v>
      </c>
      <c r="N22" s="4">
        <v>7</v>
      </c>
      <c r="O22" s="4">
        <v>0</v>
      </c>
      <c r="P22" s="4">
        <v>0</v>
      </c>
      <c r="Q22" s="5">
        <v>4</v>
      </c>
      <c r="R22" s="4" t="s">
        <v>118</v>
      </c>
      <c r="S22" s="4">
        <v>7</v>
      </c>
      <c r="T22" s="4">
        <v>0</v>
      </c>
      <c r="U22" s="4">
        <v>0</v>
      </c>
      <c r="V22" s="5">
        <v>75</v>
      </c>
      <c r="W22" s="4" t="s">
        <v>115</v>
      </c>
      <c r="X22" s="4">
        <v>7</v>
      </c>
      <c r="Y22" s="4">
        <v>0</v>
      </c>
      <c r="Z22" s="4">
        <v>0</v>
      </c>
      <c r="AA22" s="5">
        <v>75</v>
      </c>
      <c r="AB22" s="4" t="s">
        <v>123</v>
      </c>
      <c r="AC22" s="4">
        <v>7</v>
      </c>
      <c r="AD22" s="4">
        <v>0</v>
      </c>
      <c r="AE22" s="4">
        <v>0</v>
      </c>
      <c r="AF22" s="5">
        <v>75</v>
      </c>
    </row>
    <row r="23" spans="1:43" ht="16.5" x14ac:dyDescent="0.2">
      <c r="A23" s="4">
        <v>20</v>
      </c>
      <c r="B23" s="4">
        <v>1024</v>
      </c>
      <c r="C23" s="4">
        <v>3</v>
      </c>
      <c r="D23" s="4">
        <v>4</v>
      </c>
      <c r="E23" s="5">
        <f>L23*INDEX(INDEX!$K$2:$O$2,MATCH(装备表!H23,INDEX!$K$1:$O$1,0))+Q23*INDEX(INDEX!$K$2:$O$2,MATCH(装备表!M23,INDEX!$K$1:$O$1,0))</f>
        <v>400</v>
      </c>
      <c r="F23" s="4">
        <v>1</v>
      </c>
      <c r="G23" s="4">
        <v>25</v>
      </c>
      <c r="H23" s="4" t="s">
        <v>119</v>
      </c>
      <c r="I23" s="4">
        <v>7</v>
      </c>
      <c r="J23" s="4">
        <v>0</v>
      </c>
      <c r="K23" s="4">
        <v>0</v>
      </c>
      <c r="L23" s="5">
        <v>240</v>
      </c>
      <c r="M23" s="4" t="s">
        <v>114</v>
      </c>
      <c r="N23" s="4">
        <v>7</v>
      </c>
      <c r="O23" s="4">
        <v>0</v>
      </c>
      <c r="P23" s="4">
        <v>0</v>
      </c>
      <c r="Q23" s="5">
        <v>160</v>
      </c>
      <c r="R23" s="4" t="s">
        <v>122</v>
      </c>
      <c r="S23" s="4">
        <v>7</v>
      </c>
      <c r="T23" s="4">
        <v>0</v>
      </c>
      <c r="U23" s="4">
        <v>0</v>
      </c>
      <c r="V23" s="5">
        <v>30</v>
      </c>
      <c r="W23" s="4" t="s">
        <v>116</v>
      </c>
      <c r="X23" s="4">
        <v>7</v>
      </c>
      <c r="Y23" s="4">
        <v>0</v>
      </c>
      <c r="Z23" s="4">
        <v>0</v>
      </c>
      <c r="AA23" s="5">
        <v>75</v>
      </c>
      <c r="AB23" s="4" t="s">
        <v>120</v>
      </c>
      <c r="AC23" s="4">
        <v>7</v>
      </c>
      <c r="AD23" s="4">
        <v>0</v>
      </c>
      <c r="AE23" s="4">
        <v>0</v>
      </c>
      <c r="AF23" s="5">
        <v>75</v>
      </c>
    </row>
    <row r="24" spans="1:43" ht="16.5" x14ac:dyDescent="0.2">
      <c r="A24" s="4">
        <v>21</v>
      </c>
      <c r="B24" s="4">
        <v>1025</v>
      </c>
      <c r="C24" s="4">
        <v>3</v>
      </c>
      <c r="D24" s="4">
        <v>5</v>
      </c>
      <c r="E24" s="5">
        <f>L24*INDEX(INDEX!$K$2:$O$2,MATCH(装备表!H24,INDEX!$K$1:$O$1,0))+Q24*INDEX(INDEX!$K$2:$O$2,MATCH(装备表!M24,INDEX!$K$1:$O$1,0))</f>
        <v>400</v>
      </c>
      <c r="F24" s="4">
        <v>1</v>
      </c>
      <c r="G24" s="4">
        <v>25</v>
      </c>
      <c r="H24" s="4" t="s">
        <v>119</v>
      </c>
      <c r="I24" s="4">
        <v>7</v>
      </c>
      <c r="J24" s="4">
        <v>0</v>
      </c>
      <c r="K24" s="4">
        <v>0</v>
      </c>
      <c r="L24" s="5">
        <v>240</v>
      </c>
      <c r="M24" s="4" t="s">
        <v>118</v>
      </c>
      <c r="N24" s="4">
        <v>7</v>
      </c>
      <c r="O24" s="4">
        <v>0</v>
      </c>
      <c r="P24" s="4">
        <v>0</v>
      </c>
      <c r="Q24" s="5">
        <v>8</v>
      </c>
      <c r="R24" s="4" t="s">
        <v>118</v>
      </c>
      <c r="S24" s="4">
        <v>7</v>
      </c>
      <c r="T24" s="4">
        <v>0</v>
      </c>
      <c r="U24" s="4">
        <v>0</v>
      </c>
      <c r="V24" s="5">
        <v>75</v>
      </c>
      <c r="W24" s="4" t="s">
        <v>116</v>
      </c>
      <c r="X24" s="4">
        <v>7</v>
      </c>
      <c r="Y24" s="4">
        <v>0</v>
      </c>
      <c r="Z24" s="4">
        <v>0</v>
      </c>
      <c r="AA24" s="5">
        <v>75</v>
      </c>
      <c r="AB24" s="4" t="s">
        <v>123</v>
      </c>
      <c r="AC24" s="4">
        <v>7</v>
      </c>
      <c r="AD24" s="4">
        <v>0</v>
      </c>
      <c r="AE24" s="4">
        <v>0</v>
      </c>
      <c r="AF24" s="5">
        <v>75</v>
      </c>
    </row>
    <row r="25" spans="1:43" ht="16.5" x14ac:dyDescent="0.2">
      <c r="A25" s="4">
        <v>22</v>
      </c>
      <c r="B25" s="4">
        <v>1026</v>
      </c>
      <c r="C25" s="4">
        <v>3</v>
      </c>
      <c r="D25" s="4">
        <v>6</v>
      </c>
      <c r="E25" s="5">
        <f>L25*INDEX(INDEX!$K$2:$O$2,MATCH(装备表!H25,INDEX!$K$1:$O$1,0))+Q25*INDEX(INDEX!$K$2:$O$2,MATCH(装备表!M25,INDEX!$K$1:$O$1,0))</f>
        <v>440</v>
      </c>
      <c r="F25" s="4">
        <v>1</v>
      </c>
      <c r="G25" s="4">
        <v>25</v>
      </c>
      <c r="H25" s="4" t="s">
        <v>118</v>
      </c>
      <c r="I25" s="4">
        <v>7</v>
      </c>
      <c r="J25" s="4">
        <v>0</v>
      </c>
      <c r="K25" s="4">
        <v>0</v>
      </c>
      <c r="L25" s="5">
        <v>12</v>
      </c>
      <c r="M25" s="4" t="s">
        <v>122</v>
      </c>
      <c r="N25" s="4">
        <v>7</v>
      </c>
      <c r="O25" s="4">
        <v>0</v>
      </c>
      <c r="P25" s="4">
        <v>0</v>
      </c>
      <c r="Q25" s="5">
        <v>4</v>
      </c>
      <c r="R25" s="4" t="s">
        <v>122</v>
      </c>
      <c r="S25" s="4">
        <v>7</v>
      </c>
      <c r="T25" s="4">
        <v>0</v>
      </c>
      <c r="U25" s="4">
        <v>0</v>
      </c>
      <c r="V25" s="5">
        <v>30</v>
      </c>
      <c r="W25" s="4" t="s">
        <v>120</v>
      </c>
      <c r="X25" s="4">
        <v>7</v>
      </c>
      <c r="Y25" s="4">
        <v>0</v>
      </c>
      <c r="Z25" s="4">
        <v>0</v>
      </c>
      <c r="AA25" s="5">
        <v>75</v>
      </c>
      <c r="AB25" s="4" t="s">
        <v>123</v>
      </c>
      <c r="AC25" s="4">
        <v>7</v>
      </c>
      <c r="AD25" s="4">
        <v>0</v>
      </c>
      <c r="AE25" s="4">
        <v>0</v>
      </c>
      <c r="AF25" s="5">
        <v>75</v>
      </c>
    </row>
    <row r="26" spans="1:43" ht="16.5" x14ac:dyDescent="0.2">
      <c r="A26" s="4">
        <v>23</v>
      </c>
      <c r="B26" s="4">
        <v>1027</v>
      </c>
      <c r="C26" s="4">
        <v>3</v>
      </c>
      <c r="D26" s="4">
        <v>7</v>
      </c>
      <c r="E26" s="5">
        <f>L26*INDEX(INDEX!$K$2:$O$2,MATCH(装备表!H26,INDEX!$K$1:$O$1,0))+Q26*INDEX(INDEX!$K$2:$O$2,MATCH(装备表!M26,INDEX!$K$1:$O$1,0))</f>
        <v>520</v>
      </c>
      <c r="F26" s="4">
        <v>1.5</v>
      </c>
      <c r="G26" s="4">
        <v>25</v>
      </c>
      <c r="H26" s="4" t="s">
        <v>113</v>
      </c>
      <c r="I26" s="4">
        <v>7</v>
      </c>
      <c r="J26" s="4">
        <v>0</v>
      </c>
      <c r="K26" s="4">
        <v>0</v>
      </c>
      <c r="L26" s="5">
        <v>20</v>
      </c>
      <c r="M26" s="4" t="s">
        <v>118</v>
      </c>
      <c r="N26" s="4">
        <v>7</v>
      </c>
      <c r="O26" s="4">
        <v>0</v>
      </c>
      <c r="P26" s="4">
        <v>0</v>
      </c>
      <c r="Q26" s="5">
        <v>16</v>
      </c>
      <c r="R26" s="4" t="s">
        <v>113</v>
      </c>
      <c r="S26" s="4">
        <v>7</v>
      </c>
      <c r="T26" s="4">
        <v>0</v>
      </c>
      <c r="U26" s="4">
        <v>0</v>
      </c>
      <c r="V26" s="5">
        <v>150</v>
      </c>
      <c r="W26" s="4" t="s">
        <v>119</v>
      </c>
      <c r="X26" s="4">
        <v>7</v>
      </c>
      <c r="Y26" s="4">
        <v>0</v>
      </c>
      <c r="Z26" s="4">
        <v>0</v>
      </c>
      <c r="AA26" s="5">
        <v>1125</v>
      </c>
      <c r="AB26" s="4" t="s">
        <v>128</v>
      </c>
      <c r="AC26" s="4">
        <v>7</v>
      </c>
      <c r="AD26" s="4">
        <v>0</v>
      </c>
      <c r="AE26" s="4">
        <v>0</v>
      </c>
      <c r="AF26" s="5">
        <v>1.5</v>
      </c>
    </row>
    <row r="27" spans="1:43" ht="16.5" x14ac:dyDescent="0.2">
      <c r="A27" s="4">
        <v>24</v>
      </c>
      <c r="B27" s="4">
        <v>1028</v>
      </c>
      <c r="C27" s="4">
        <v>3</v>
      </c>
      <c r="D27" s="4">
        <v>8</v>
      </c>
      <c r="E27" s="5">
        <f>L27*INDEX(INDEX!$K$2:$O$2,MATCH(装备表!H27,INDEX!$K$1:$O$1,0))+Q27*INDEX(INDEX!$K$2:$O$2,MATCH(装备表!M27,INDEX!$K$1:$O$1,0))</f>
        <v>500</v>
      </c>
      <c r="F27" s="4">
        <v>1.5</v>
      </c>
      <c r="G27" s="4">
        <v>25</v>
      </c>
      <c r="H27" s="4" t="s">
        <v>113</v>
      </c>
      <c r="I27" s="4">
        <v>7</v>
      </c>
      <c r="J27" s="4">
        <v>0</v>
      </c>
      <c r="K27" s="4">
        <v>0</v>
      </c>
      <c r="L27" s="5">
        <v>20</v>
      </c>
      <c r="M27" s="4" t="s">
        <v>122</v>
      </c>
      <c r="N27" s="4">
        <v>7</v>
      </c>
      <c r="O27" s="4">
        <v>0</v>
      </c>
      <c r="P27" s="4">
        <v>0</v>
      </c>
      <c r="Q27" s="5">
        <v>6</v>
      </c>
      <c r="R27" s="4" t="s">
        <v>113</v>
      </c>
      <c r="S27" s="4">
        <v>7</v>
      </c>
      <c r="T27" s="4">
        <v>0</v>
      </c>
      <c r="U27" s="4">
        <v>0</v>
      </c>
      <c r="V27" s="5">
        <v>150</v>
      </c>
      <c r="W27" s="4" t="s">
        <v>114</v>
      </c>
      <c r="X27" s="4">
        <v>7</v>
      </c>
      <c r="Y27" s="4">
        <v>0</v>
      </c>
      <c r="Z27" s="4">
        <v>0</v>
      </c>
      <c r="AA27" s="5">
        <v>1500</v>
      </c>
      <c r="AB27" s="4" t="s">
        <v>130</v>
      </c>
      <c r="AC27" s="4">
        <v>7</v>
      </c>
      <c r="AD27" s="4">
        <v>0</v>
      </c>
      <c r="AE27" s="4">
        <v>0</v>
      </c>
      <c r="AF27" s="5">
        <v>0.75</v>
      </c>
    </row>
    <row r="28" spans="1:43" ht="16.5" x14ac:dyDescent="0.2">
      <c r="A28" s="4">
        <v>25</v>
      </c>
      <c r="B28" s="4">
        <v>1031</v>
      </c>
      <c r="C28" s="4">
        <v>4</v>
      </c>
      <c r="D28" s="4">
        <v>1</v>
      </c>
      <c r="E28" s="5">
        <f>L28*INDEX(INDEX!$K$2:$O$2,MATCH(装备表!H28,INDEX!$K$1:$O$1,0))+Q28*INDEX(INDEX!$K$2:$O$2,MATCH(装备表!M28,INDEX!$K$1:$O$1,0))</f>
        <v>780</v>
      </c>
      <c r="F28" s="4">
        <v>2</v>
      </c>
      <c r="G28" s="4">
        <v>40</v>
      </c>
      <c r="H28" s="4" t="s">
        <v>113</v>
      </c>
      <c r="I28" s="4">
        <v>7</v>
      </c>
      <c r="J28" s="4">
        <v>0</v>
      </c>
      <c r="K28" s="4">
        <v>0</v>
      </c>
      <c r="L28" s="5">
        <v>60</v>
      </c>
      <c r="M28" s="4" t="s">
        <v>119</v>
      </c>
      <c r="N28" s="4">
        <v>7</v>
      </c>
      <c r="O28" s="4">
        <v>0</v>
      </c>
      <c r="P28" s="4">
        <v>0</v>
      </c>
      <c r="Q28" s="5">
        <v>180</v>
      </c>
      <c r="R28" s="4" t="s">
        <v>114</v>
      </c>
      <c r="S28" s="4">
        <v>7</v>
      </c>
      <c r="T28" s="4">
        <v>0</v>
      </c>
      <c r="U28" s="4">
        <v>0</v>
      </c>
      <c r="V28" s="5">
        <v>2000</v>
      </c>
      <c r="W28" s="4" t="s">
        <v>115</v>
      </c>
      <c r="X28" s="4">
        <v>7</v>
      </c>
      <c r="Y28" s="4">
        <v>0</v>
      </c>
      <c r="Z28" s="4">
        <v>0</v>
      </c>
      <c r="AA28" s="5">
        <v>100</v>
      </c>
      <c r="AB28" s="4" t="s">
        <v>116</v>
      </c>
      <c r="AC28" s="4">
        <v>7</v>
      </c>
      <c r="AD28" s="4">
        <v>0</v>
      </c>
      <c r="AE28" s="4">
        <v>0</v>
      </c>
      <c r="AF28" s="5">
        <v>100</v>
      </c>
    </row>
    <row r="29" spans="1:43" ht="16.5" x14ac:dyDescent="0.2">
      <c r="A29" s="4">
        <v>26</v>
      </c>
      <c r="B29" s="4">
        <v>1032</v>
      </c>
      <c r="C29" s="4">
        <v>4</v>
      </c>
      <c r="D29" s="4">
        <v>2</v>
      </c>
      <c r="E29" s="5">
        <f>L29*INDEX(INDEX!$K$2:$O$2,MATCH(装备表!H29,INDEX!$K$1:$O$1,0))+Q29*INDEX(INDEX!$K$2:$O$2,MATCH(装备表!M29,INDEX!$K$1:$O$1,0))</f>
        <v>720</v>
      </c>
      <c r="F29" s="4">
        <v>1</v>
      </c>
      <c r="G29" s="4">
        <v>40</v>
      </c>
      <c r="H29" s="4" t="s">
        <v>114</v>
      </c>
      <c r="I29" s="4">
        <v>7</v>
      </c>
      <c r="J29" s="4">
        <v>0</v>
      </c>
      <c r="K29" s="4">
        <v>0</v>
      </c>
      <c r="L29" s="5">
        <v>600</v>
      </c>
      <c r="M29" s="4" t="s">
        <v>118</v>
      </c>
      <c r="N29" s="4">
        <v>7</v>
      </c>
      <c r="O29" s="4">
        <v>0</v>
      </c>
      <c r="P29" s="4">
        <v>0</v>
      </c>
      <c r="Q29" s="5">
        <v>6</v>
      </c>
      <c r="R29" s="4" t="s">
        <v>119</v>
      </c>
      <c r="S29" s="4">
        <v>7</v>
      </c>
      <c r="T29" s="4">
        <v>0</v>
      </c>
      <c r="U29" s="4">
        <v>0</v>
      </c>
      <c r="V29" s="5">
        <v>1500</v>
      </c>
      <c r="W29" s="4" t="s">
        <v>115</v>
      </c>
      <c r="X29" s="4">
        <v>7</v>
      </c>
      <c r="Y29" s="4">
        <v>0</v>
      </c>
      <c r="Z29" s="4">
        <v>0</v>
      </c>
      <c r="AA29" s="5">
        <v>100</v>
      </c>
      <c r="AB29" s="4" t="s">
        <v>120</v>
      </c>
      <c r="AC29" s="4">
        <v>7</v>
      </c>
      <c r="AD29" s="4">
        <v>0</v>
      </c>
      <c r="AE29" s="4">
        <v>0</v>
      </c>
      <c r="AF29" s="5">
        <v>100</v>
      </c>
    </row>
    <row r="30" spans="1:43" ht="16.5" x14ac:dyDescent="0.2">
      <c r="A30" s="4">
        <v>27</v>
      </c>
      <c r="B30" s="4">
        <v>1033</v>
      </c>
      <c r="C30" s="4">
        <v>4</v>
      </c>
      <c r="D30" s="4">
        <v>3</v>
      </c>
      <c r="E30" s="5">
        <f>L30*INDEX(INDEX!$K$2:$O$2,MATCH(装备表!H30,INDEX!$K$1:$O$1,0))+Q30*INDEX(INDEX!$K$2:$O$2,MATCH(装备表!M30,INDEX!$K$1:$O$1,0))</f>
        <v>710</v>
      </c>
      <c r="F30" s="4">
        <v>1</v>
      </c>
      <c r="G30" s="4">
        <v>40</v>
      </c>
      <c r="H30" s="4" t="s">
        <v>114</v>
      </c>
      <c r="I30" s="4">
        <v>7</v>
      </c>
      <c r="J30" s="4">
        <v>0</v>
      </c>
      <c r="K30" s="4">
        <v>0</v>
      </c>
      <c r="L30" s="5">
        <v>360</v>
      </c>
      <c r="M30" s="4" t="s">
        <v>122</v>
      </c>
      <c r="N30" s="4">
        <v>7</v>
      </c>
      <c r="O30" s="4">
        <v>0</v>
      </c>
      <c r="P30" s="4">
        <v>0</v>
      </c>
      <c r="Q30" s="5">
        <v>7</v>
      </c>
      <c r="R30" s="4" t="s">
        <v>118</v>
      </c>
      <c r="S30" s="4">
        <v>7</v>
      </c>
      <c r="T30" s="4">
        <v>0</v>
      </c>
      <c r="U30" s="4">
        <v>0</v>
      </c>
      <c r="V30" s="5">
        <v>100</v>
      </c>
      <c r="W30" s="4" t="s">
        <v>115</v>
      </c>
      <c r="X30" s="4">
        <v>7</v>
      </c>
      <c r="Y30" s="4">
        <v>0</v>
      </c>
      <c r="Z30" s="4">
        <v>0</v>
      </c>
      <c r="AA30" s="5">
        <v>100</v>
      </c>
      <c r="AB30" s="4" t="s">
        <v>123</v>
      </c>
      <c r="AC30" s="4">
        <v>7</v>
      </c>
      <c r="AD30" s="4">
        <v>0</v>
      </c>
      <c r="AE30" s="4">
        <v>0</v>
      </c>
      <c r="AF30" s="5">
        <v>100</v>
      </c>
    </row>
    <row r="31" spans="1:43" ht="16.5" x14ac:dyDescent="0.2">
      <c r="A31" s="4">
        <v>28</v>
      </c>
      <c r="B31" s="4">
        <v>1034</v>
      </c>
      <c r="C31" s="4">
        <v>4</v>
      </c>
      <c r="D31" s="4">
        <v>4</v>
      </c>
      <c r="E31" s="5">
        <f>L31*INDEX(INDEX!$K$2:$O$2,MATCH(装备表!H31,INDEX!$K$1:$O$1,0))+Q31*INDEX(INDEX!$K$2:$O$2,MATCH(装备表!M31,INDEX!$K$1:$O$1,0))</f>
        <v>600</v>
      </c>
      <c r="F31" s="4">
        <v>1</v>
      </c>
      <c r="G31" s="4">
        <v>40</v>
      </c>
      <c r="H31" s="4" t="s">
        <v>119</v>
      </c>
      <c r="I31" s="4">
        <v>7</v>
      </c>
      <c r="J31" s="4">
        <v>0</v>
      </c>
      <c r="K31" s="4">
        <v>0</v>
      </c>
      <c r="L31" s="5">
        <v>360</v>
      </c>
      <c r="M31" s="4" t="s">
        <v>114</v>
      </c>
      <c r="N31" s="4">
        <v>7</v>
      </c>
      <c r="O31" s="4">
        <v>0</v>
      </c>
      <c r="P31" s="4">
        <v>0</v>
      </c>
      <c r="Q31" s="5">
        <v>240</v>
      </c>
      <c r="R31" s="4" t="s">
        <v>122</v>
      </c>
      <c r="S31" s="4">
        <v>7</v>
      </c>
      <c r="T31" s="4">
        <v>0</v>
      </c>
      <c r="U31" s="4">
        <v>0</v>
      </c>
      <c r="V31" s="5">
        <v>40</v>
      </c>
      <c r="W31" s="4" t="s">
        <v>116</v>
      </c>
      <c r="X31" s="4">
        <v>7</v>
      </c>
      <c r="Y31" s="4">
        <v>0</v>
      </c>
      <c r="Z31" s="4">
        <v>0</v>
      </c>
      <c r="AA31" s="5">
        <v>100</v>
      </c>
      <c r="AB31" s="4" t="s">
        <v>120</v>
      </c>
      <c r="AC31" s="4">
        <v>7</v>
      </c>
      <c r="AD31" s="4">
        <v>0</v>
      </c>
      <c r="AE31" s="4">
        <v>0</v>
      </c>
      <c r="AF31" s="5">
        <v>100</v>
      </c>
    </row>
    <row r="32" spans="1:43" ht="16.5" x14ac:dyDescent="0.2">
      <c r="A32" s="4">
        <v>29</v>
      </c>
      <c r="B32" s="4">
        <v>1035</v>
      </c>
      <c r="C32" s="4">
        <v>4</v>
      </c>
      <c r="D32" s="4">
        <v>5</v>
      </c>
      <c r="E32" s="5">
        <f>L32*INDEX(INDEX!$K$2:$O$2,MATCH(装备表!H32,INDEX!$K$1:$O$1,0))+Q32*INDEX(INDEX!$K$2:$O$2,MATCH(装备表!M32,INDEX!$K$1:$O$1,0))</f>
        <v>600</v>
      </c>
      <c r="F32" s="4">
        <v>1</v>
      </c>
      <c r="G32" s="4">
        <v>40</v>
      </c>
      <c r="H32" s="4" t="s">
        <v>119</v>
      </c>
      <c r="I32" s="4">
        <v>7</v>
      </c>
      <c r="J32" s="4">
        <v>0</v>
      </c>
      <c r="K32" s="4">
        <v>0</v>
      </c>
      <c r="L32" s="5">
        <v>360</v>
      </c>
      <c r="M32" s="4" t="s">
        <v>118</v>
      </c>
      <c r="N32" s="4">
        <v>7</v>
      </c>
      <c r="O32" s="4">
        <v>0</v>
      </c>
      <c r="P32" s="4">
        <v>0</v>
      </c>
      <c r="Q32" s="5">
        <v>12</v>
      </c>
      <c r="R32" s="4" t="s">
        <v>118</v>
      </c>
      <c r="S32" s="4">
        <v>7</v>
      </c>
      <c r="T32" s="4">
        <v>0</v>
      </c>
      <c r="U32" s="4">
        <v>0</v>
      </c>
      <c r="V32" s="5">
        <v>100</v>
      </c>
      <c r="W32" s="4" t="s">
        <v>116</v>
      </c>
      <c r="X32" s="4">
        <v>7</v>
      </c>
      <c r="Y32" s="4">
        <v>0</v>
      </c>
      <c r="Z32" s="4">
        <v>0</v>
      </c>
      <c r="AA32" s="5">
        <v>100</v>
      </c>
      <c r="AB32" s="4" t="s">
        <v>123</v>
      </c>
      <c r="AC32" s="4">
        <v>7</v>
      </c>
      <c r="AD32" s="4">
        <v>0</v>
      </c>
      <c r="AE32" s="4">
        <v>0</v>
      </c>
      <c r="AF32" s="5">
        <v>100</v>
      </c>
    </row>
    <row r="33" spans="1:32" ht="16.5" x14ac:dyDescent="0.2">
      <c r="A33" s="4">
        <v>30</v>
      </c>
      <c r="B33" s="4">
        <v>1036</v>
      </c>
      <c r="C33" s="4">
        <v>4</v>
      </c>
      <c r="D33" s="4">
        <v>6</v>
      </c>
      <c r="E33" s="5">
        <f>L33*INDEX(INDEX!$K$2:$O$2,MATCH(装备表!H33,INDEX!$K$1:$O$1,0))+Q33*INDEX(INDEX!$K$2:$O$2,MATCH(装备表!M33,INDEX!$K$1:$O$1,0))</f>
        <v>710</v>
      </c>
      <c r="F33" s="4">
        <v>1</v>
      </c>
      <c r="G33" s="4">
        <v>40</v>
      </c>
      <c r="H33" s="4" t="s">
        <v>118</v>
      </c>
      <c r="I33" s="4">
        <v>7</v>
      </c>
      <c r="J33" s="4">
        <v>0</v>
      </c>
      <c r="K33" s="4">
        <v>0</v>
      </c>
      <c r="L33" s="5">
        <v>18</v>
      </c>
      <c r="M33" s="4" t="s">
        <v>122</v>
      </c>
      <c r="N33" s="4">
        <v>7</v>
      </c>
      <c r="O33" s="4">
        <v>0</v>
      </c>
      <c r="P33" s="4">
        <v>0</v>
      </c>
      <c r="Q33" s="5">
        <v>7</v>
      </c>
      <c r="R33" s="4" t="s">
        <v>122</v>
      </c>
      <c r="S33" s="4">
        <v>7</v>
      </c>
      <c r="T33" s="4">
        <v>0</v>
      </c>
      <c r="U33" s="4">
        <v>0</v>
      </c>
      <c r="V33" s="5">
        <v>40</v>
      </c>
      <c r="W33" s="4" t="s">
        <v>120</v>
      </c>
      <c r="X33" s="4">
        <v>7</v>
      </c>
      <c r="Y33" s="4">
        <v>0</v>
      </c>
      <c r="Z33" s="4">
        <v>0</v>
      </c>
      <c r="AA33" s="5">
        <v>100</v>
      </c>
      <c r="AB33" s="4" t="s">
        <v>123</v>
      </c>
      <c r="AC33" s="4">
        <v>7</v>
      </c>
      <c r="AD33" s="4">
        <v>0</v>
      </c>
      <c r="AE33" s="4">
        <v>0</v>
      </c>
      <c r="AF33" s="5">
        <v>100</v>
      </c>
    </row>
    <row r="34" spans="1:32" ht="16.5" x14ac:dyDescent="0.2">
      <c r="A34" s="4">
        <v>31</v>
      </c>
      <c r="B34" s="4">
        <v>1037</v>
      </c>
      <c r="C34" s="4">
        <v>4</v>
      </c>
      <c r="D34" s="4">
        <v>7</v>
      </c>
      <c r="E34" s="5">
        <f>L34*INDEX(INDEX!$K$2:$O$2,MATCH(装备表!H34,INDEX!$K$1:$O$1,0))+Q34*INDEX(INDEX!$K$2:$O$2,MATCH(装备表!M34,INDEX!$K$1:$O$1,0))</f>
        <v>780</v>
      </c>
      <c r="F34" s="4">
        <v>1.5</v>
      </c>
      <c r="G34" s="4">
        <v>40</v>
      </c>
      <c r="H34" s="4" t="s">
        <v>113</v>
      </c>
      <c r="I34" s="4">
        <v>7</v>
      </c>
      <c r="J34" s="4">
        <v>0</v>
      </c>
      <c r="K34" s="4">
        <v>0</v>
      </c>
      <c r="L34" s="5">
        <v>30</v>
      </c>
      <c r="M34" s="4" t="s">
        <v>118</v>
      </c>
      <c r="N34" s="4">
        <v>7</v>
      </c>
      <c r="O34" s="4">
        <v>0</v>
      </c>
      <c r="P34" s="4">
        <v>0</v>
      </c>
      <c r="Q34" s="5">
        <v>24</v>
      </c>
      <c r="R34" s="4" t="s">
        <v>113</v>
      </c>
      <c r="S34" s="4">
        <v>7</v>
      </c>
      <c r="T34" s="4">
        <v>0</v>
      </c>
      <c r="U34" s="4">
        <v>0</v>
      </c>
      <c r="V34" s="5">
        <v>200</v>
      </c>
      <c r="W34" s="4" t="s">
        <v>119</v>
      </c>
      <c r="X34" s="4">
        <v>7</v>
      </c>
      <c r="Y34" s="4">
        <v>0</v>
      </c>
      <c r="Z34" s="4">
        <v>0</v>
      </c>
      <c r="AA34" s="5">
        <v>1500</v>
      </c>
      <c r="AB34" s="4" t="s">
        <v>128</v>
      </c>
      <c r="AC34" s="4">
        <v>7</v>
      </c>
      <c r="AD34" s="4">
        <v>0</v>
      </c>
      <c r="AE34" s="4">
        <v>0</v>
      </c>
      <c r="AF34" s="5">
        <v>2</v>
      </c>
    </row>
    <row r="35" spans="1:32" ht="16.5" x14ac:dyDescent="0.2">
      <c r="A35" s="4">
        <v>32</v>
      </c>
      <c r="B35" s="4">
        <v>1038</v>
      </c>
      <c r="C35" s="4">
        <v>4</v>
      </c>
      <c r="D35" s="4">
        <v>8</v>
      </c>
      <c r="E35" s="5">
        <f>L35*INDEX(INDEX!$K$2:$O$2,MATCH(装备表!H35,INDEX!$K$1:$O$1,0))+Q35*INDEX(INDEX!$K$2:$O$2,MATCH(装备表!M35,INDEX!$K$1:$O$1,0))</f>
        <v>750</v>
      </c>
      <c r="F35" s="4">
        <v>1.5</v>
      </c>
      <c r="G35" s="4">
        <v>40</v>
      </c>
      <c r="H35" s="4" t="s">
        <v>113</v>
      </c>
      <c r="I35" s="4">
        <v>7</v>
      </c>
      <c r="J35" s="4">
        <v>0</v>
      </c>
      <c r="K35" s="4">
        <v>0</v>
      </c>
      <c r="L35" s="5">
        <v>30</v>
      </c>
      <c r="M35" s="4" t="s">
        <v>122</v>
      </c>
      <c r="N35" s="4">
        <v>7</v>
      </c>
      <c r="O35" s="4">
        <v>0</v>
      </c>
      <c r="P35" s="4">
        <v>0</v>
      </c>
      <c r="Q35" s="5">
        <v>9</v>
      </c>
      <c r="R35" s="4" t="s">
        <v>113</v>
      </c>
      <c r="S35" s="4">
        <v>7</v>
      </c>
      <c r="T35" s="4">
        <v>0</v>
      </c>
      <c r="U35" s="4">
        <v>0</v>
      </c>
      <c r="V35" s="5">
        <v>200</v>
      </c>
      <c r="W35" s="4" t="s">
        <v>114</v>
      </c>
      <c r="X35" s="4">
        <v>7</v>
      </c>
      <c r="Y35" s="4">
        <v>0</v>
      </c>
      <c r="Z35" s="4">
        <v>0</v>
      </c>
      <c r="AA35" s="5">
        <v>2000</v>
      </c>
      <c r="AB35" s="4" t="s">
        <v>130</v>
      </c>
      <c r="AC35" s="4">
        <v>7</v>
      </c>
      <c r="AD35" s="4">
        <v>0</v>
      </c>
      <c r="AE35" s="4">
        <v>0</v>
      </c>
      <c r="AF35" s="5">
        <v>1</v>
      </c>
    </row>
    <row r="36" spans="1:32" ht="16.5" x14ac:dyDescent="0.2">
      <c r="A36" s="4">
        <v>33</v>
      </c>
      <c r="B36" s="4">
        <v>1041</v>
      </c>
      <c r="C36" s="4">
        <v>5</v>
      </c>
      <c r="D36" s="4">
        <v>1</v>
      </c>
      <c r="E36" s="5">
        <f>L36*INDEX(INDEX!$K$2:$O$2,MATCH(装备表!H36,INDEX!$K$1:$O$1,0))+Q36*INDEX(INDEX!$K$2:$O$2,MATCH(装备表!M36,INDEX!$K$1:$O$1,0))</f>
        <v>975</v>
      </c>
      <c r="F36" s="4">
        <v>2</v>
      </c>
      <c r="G36" s="4">
        <v>75</v>
      </c>
      <c r="H36" s="4" t="s">
        <v>113</v>
      </c>
      <c r="I36" s="4">
        <v>7</v>
      </c>
      <c r="J36" s="4">
        <v>0</v>
      </c>
      <c r="K36" s="4">
        <v>0</v>
      </c>
      <c r="L36" s="5">
        <v>75</v>
      </c>
      <c r="M36" s="4" t="s">
        <v>119</v>
      </c>
      <c r="N36" s="4">
        <v>7</v>
      </c>
      <c r="O36" s="4">
        <v>0</v>
      </c>
      <c r="P36" s="4">
        <v>0</v>
      </c>
      <c r="Q36" s="5">
        <v>225</v>
      </c>
      <c r="R36" s="4" t="s">
        <v>114</v>
      </c>
      <c r="S36" s="4">
        <v>7</v>
      </c>
      <c r="T36" s="4">
        <v>0</v>
      </c>
      <c r="U36" s="4">
        <v>0</v>
      </c>
      <c r="V36" s="5">
        <v>2250</v>
      </c>
      <c r="W36" s="4" t="s">
        <v>115</v>
      </c>
      <c r="X36" s="4">
        <v>7</v>
      </c>
      <c r="Y36" s="4">
        <v>0</v>
      </c>
      <c r="Z36" s="4">
        <v>0</v>
      </c>
      <c r="AA36" s="5">
        <v>112</v>
      </c>
      <c r="AB36" s="4" t="s">
        <v>116</v>
      </c>
      <c r="AC36" s="4">
        <v>7</v>
      </c>
      <c r="AD36" s="4">
        <v>0</v>
      </c>
      <c r="AE36" s="4">
        <v>0</v>
      </c>
      <c r="AF36" s="5">
        <v>112</v>
      </c>
    </row>
    <row r="37" spans="1:32" ht="16.5" x14ac:dyDescent="0.2">
      <c r="A37" s="4">
        <v>34</v>
      </c>
      <c r="B37" s="4">
        <v>1042</v>
      </c>
      <c r="C37" s="4">
        <v>5</v>
      </c>
      <c r="D37" s="4">
        <v>2</v>
      </c>
      <c r="E37" s="5">
        <f>L37*INDEX(INDEX!$K$2:$O$2,MATCH(装备表!H37,INDEX!$K$1:$O$1,0))+Q37*INDEX(INDEX!$K$2:$O$2,MATCH(装备表!M37,INDEX!$K$1:$O$1,0))</f>
        <v>890</v>
      </c>
      <c r="F37" s="4">
        <v>1</v>
      </c>
      <c r="G37" s="4">
        <v>75</v>
      </c>
      <c r="H37" s="4" t="s">
        <v>114</v>
      </c>
      <c r="I37" s="4">
        <v>7</v>
      </c>
      <c r="J37" s="4">
        <v>0</v>
      </c>
      <c r="K37" s="4">
        <v>0</v>
      </c>
      <c r="L37" s="5">
        <v>750</v>
      </c>
      <c r="M37" s="4" t="s">
        <v>118</v>
      </c>
      <c r="N37" s="4">
        <v>7</v>
      </c>
      <c r="O37" s="4">
        <v>0</v>
      </c>
      <c r="P37" s="4">
        <v>0</v>
      </c>
      <c r="Q37" s="5">
        <v>7</v>
      </c>
      <c r="R37" s="4" t="s">
        <v>119</v>
      </c>
      <c r="S37" s="4">
        <v>7</v>
      </c>
      <c r="T37" s="4">
        <v>0</v>
      </c>
      <c r="U37" s="4">
        <v>0</v>
      </c>
      <c r="V37" s="5">
        <v>1687</v>
      </c>
      <c r="W37" s="4" t="s">
        <v>115</v>
      </c>
      <c r="X37" s="4">
        <v>7</v>
      </c>
      <c r="Y37" s="4">
        <v>0</v>
      </c>
      <c r="Z37" s="4">
        <v>0</v>
      </c>
      <c r="AA37" s="5">
        <v>112</v>
      </c>
      <c r="AB37" s="4" t="s">
        <v>120</v>
      </c>
      <c r="AC37" s="4">
        <v>7</v>
      </c>
      <c r="AD37" s="4">
        <v>0</v>
      </c>
      <c r="AE37" s="4">
        <v>0</v>
      </c>
      <c r="AF37" s="5">
        <v>112</v>
      </c>
    </row>
    <row r="38" spans="1:32" ht="16.5" x14ac:dyDescent="0.2">
      <c r="A38" s="4">
        <v>35</v>
      </c>
      <c r="B38" s="4">
        <v>1043</v>
      </c>
      <c r="C38" s="4">
        <v>5</v>
      </c>
      <c r="D38" s="4">
        <v>3</v>
      </c>
      <c r="E38" s="5">
        <f>L38*INDEX(INDEX!$K$2:$O$2,MATCH(装备表!H38,INDEX!$K$1:$O$1,0))+Q38*INDEX(INDEX!$K$2:$O$2,MATCH(装备表!M38,INDEX!$K$1:$O$1,0))</f>
        <v>900</v>
      </c>
      <c r="F38" s="4">
        <v>1</v>
      </c>
      <c r="G38" s="4">
        <v>75</v>
      </c>
      <c r="H38" s="4" t="s">
        <v>114</v>
      </c>
      <c r="I38" s="4">
        <v>7</v>
      </c>
      <c r="J38" s="4">
        <v>0</v>
      </c>
      <c r="K38" s="4">
        <v>0</v>
      </c>
      <c r="L38" s="5">
        <v>450</v>
      </c>
      <c r="M38" s="4" t="s">
        <v>122</v>
      </c>
      <c r="N38" s="4">
        <v>7</v>
      </c>
      <c r="O38" s="4">
        <v>0</v>
      </c>
      <c r="P38" s="4">
        <v>0</v>
      </c>
      <c r="Q38" s="5">
        <v>9</v>
      </c>
      <c r="R38" s="4" t="s">
        <v>118</v>
      </c>
      <c r="S38" s="4">
        <v>7</v>
      </c>
      <c r="T38" s="4">
        <v>0</v>
      </c>
      <c r="U38" s="4">
        <v>0</v>
      </c>
      <c r="V38" s="5">
        <v>112</v>
      </c>
      <c r="W38" s="4" t="s">
        <v>115</v>
      </c>
      <c r="X38" s="4">
        <v>7</v>
      </c>
      <c r="Y38" s="4">
        <v>0</v>
      </c>
      <c r="Z38" s="4">
        <v>0</v>
      </c>
      <c r="AA38" s="5">
        <v>112</v>
      </c>
      <c r="AB38" s="4" t="s">
        <v>123</v>
      </c>
      <c r="AC38" s="4">
        <v>7</v>
      </c>
      <c r="AD38" s="4">
        <v>0</v>
      </c>
      <c r="AE38" s="4">
        <v>0</v>
      </c>
      <c r="AF38" s="5">
        <v>112</v>
      </c>
    </row>
    <row r="39" spans="1:32" ht="16.5" x14ac:dyDescent="0.2">
      <c r="A39" s="4">
        <v>36</v>
      </c>
      <c r="B39" s="4">
        <v>1044</v>
      </c>
      <c r="C39" s="4">
        <v>5</v>
      </c>
      <c r="D39" s="4">
        <v>4</v>
      </c>
      <c r="E39" s="5">
        <f>L39*INDEX(INDEX!$K$2:$O$2,MATCH(装备表!H39,INDEX!$K$1:$O$1,0))+Q39*INDEX(INDEX!$K$2:$O$2,MATCH(装备表!M39,INDEX!$K$1:$O$1,0))</f>
        <v>750</v>
      </c>
      <c r="F39" s="4">
        <v>1</v>
      </c>
      <c r="G39" s="4">
        <v>75</v>
      </c>
      <c r="H39" s="4" t="s">
        <v>119</v>
      </c>
      <c r="I39" s="4">
        <v>7</v>
      </c>
      <c r="J39" s="4">
        <v>0</v>
      </c>
      <c r="K39" s="4">
        <v>0</v>
      </c>
      <c r="L39" s="5">
        <v>450</v>
      </c>
      <c r="M39" s="4" t="s">
        <v>114</v>
      </c>
      <c r="N39" s="4">
        <v>7</v>
      </c>
      <c r="O39" s="4">
        <v>0</v>
      </c>
      <c r="P39" s="4">
        <v>0</v>
      </c>
      <c r="Q39" s="5">
        <v>300</v>
      </c>
      <c r="R39" s="4" t="s">
        <v>122</v>
      </c>
      <c r="S39" s="4">
        <v>7</v>
      </c>
      <c r="T39" s="4">
        <v>0</v>
      </c>
      <c r="U39" s="4">
        <v>0</v>
      </c>
      <c r="V39" s="5">
        <v>45</v>
      </c>
      <c r="W39" s="4" t="s">
        <v>116</v>
      </c>
      <c r="X39" s="4">
        <v>7</v>
      </c>
      <c r="Y39" s="4">
        <v>0</v>
      </c>
      <c r="Z39" s="4">
        <v>0</v>
      </c>
      <c r="AA39" s="5">
        <v>112</v>
      </c>
      <c r="AB39" s="4" t="s">
        <v>120</v>
      </c>
      <c r="AC39" s="4">
        <v>7</v>
      </c>
      <c r="AD39" s="4">
        <v>0</v>
      </c>
      <c r="AE39" s="4">
        <v>0</v>
      </c>
      <c r="AF39" s="5">
        <v>112</v>
      </c>
    </row>
    <row r="40" spans="1:32" ht="16.5" x14ac:dyDescent="0.2">
      <c r="A40" s="4">
        <v>37</v>
      </c>
      <c r="B40" s="4">
        <v>1045</v>
      </c>
      <c r="C40" s="4">
        <v>5</v>
      </c>
      <c r="D40" s="4">
        <v>5</v>
      </c>
      <c r="E40" s="5">
        <f>L40*INDEX(INDEX!$K$2:$O$2,MATCH(装备表!H40,INDEX!$K$1:$O$1,0))+Q40*INDEX(INDEX!$K$2:$O$2,MATCH(装备表!M40,INDEX!$K$1:$O$1,0))</f>
        <v>750</v>
      </c>
      <c r="F40" s="4">
        <v>1</v>
      </c>
      <c r="G40" s="4">
        <v>75</v>
      </c>
      <c r="H40" s="4" t="s">
        <v>119</v>
      </c>
      <c r="I40" s="4">
        <v>7</v>
      </c>
      <c r="J40" s="4">
        <v>0</v>
      </c>
      <c r="K40" s="4">
        <v>0</v>
      </c>
      <c r="L40" s="5">
        <v>450</v>
      </c>
      <c r="M40" s="4" t="s">
        <v>118</v>
      </c>
      <c r="N40" s="4">
        <v>7</v>
      </c>
      <c r="O40" s="4">
        <v>0</v>
      </c>
      <c r="P40" s="4">
        <v>0</v>
      </c>
      <c r="Q40" s="5">
        <v>15</v>
      </c>
      <c r="R40" s="4" t="s">
        <v>118</v>
      </c>
      <c r="S40" s="4">
        <v>7</v>
      </c>
      <c r="T40" s="4">
        <v>0</v>
      </c>
      <c r="U40" s="4">
        <v>0</v>
      </c>
      <c r="V40" s="5">
        <v>112</v>
      </c>
      <c r="W40" s="4" t="s">
        <v>116</v>
      </c>
      <c r="X40" s="4">
        <v>7</v>
      </c>
      <c r="Y40" s="4">
        <v>0</v>
      </c>
      <c r="Z40" s="4">
        <v>0</v>
      </c>
      <c r="AA40" s="5">
        <v>112</v>
      </c>
      <c r="AB40" s="4" t="s">
        <v>123</v>
      </c>
      <c r="AC40" s="4">
        <v>7</v>
      </c>
      <c r="AD40" s="4">
        <v>0</v>
      </c>
      <c r="AE40" s="4">
        <v>0</v>
      </c>
      <c r="AF40" s="5">
        <v>112</v>
      </c>
    </row>
    <row r="41" spans="1:32" ht="16.5" x14ac:dyDescent="0.2">
      <c r="A41" s="4">
        <v>38</v>
      </c>
      <c r="B41" s="4">
        <v>1046</v>
      </c>
      <c r="C41" s="4">
        <v>5</v>
      </c>
      <c r="D41" s="4">
        <v>6</v>
      </c>
      <c r="E41" s="5">
        <f>L41*INDEX(INDEX!$K$2:$O$2,MATCH(装备表!H41,INDEX!$K$1:$O$1,0))+Q41*INDEX(INDEX!$K$2:$O$2,MATCH(装备表!M41,INDEX!$K$1:$O$1,0))</f>
        <v>890</v>
      </c>
      <c r="F41" s="4">
        <v>1</v>
      </c>
      <c r="G41" s="4">
        <v>75</v>
      </c>
      <c r="H41" s="4" t="s">
        <v>118</v>
      </c>
      <c r="I41" s="4">
        <v>7</v>
      </c>
      <c r="J41" s="4">
        <v>0</v>
      </c>
      <c r="K41" s="4">
        <v>0</v>
      </c>
      <c r="L41" s="5">
        <v>22</v>
      </c>
      <c r="M41" s="4" t="s">
        <v>122</v>
      </c>
      <c r="N41" s="4">
        <v>7</v>
      </c>
      <c r="O41" s="4">
        <v>0</v>
      </c>
      <c r="P41" s="4">
        <v>0</v>
      </c>
      <c r="Q41" s="5">
        <v>9</v>
      </c>
      <c r="R41" s="4" t="s">
        <v>122</v>
      </c>
      <c r="S41" s="4">
        <v>7</v>
      </c>
      <c r="T41" s="4">
        <v>0</v>
      </c>
      <c r="U41" s="4">
        <v>0</v>
      </c>
      <c r="V41" s="5">
        <v>45</v>
      </c>
      <c r="W41" s="4" t="s">
        <v>120</v>
      </c>
      <c r="X41" s="4">
        <v>7</v>
      </c>
      <c r="Y41" s="4">
        <v>0</v>
      </c>
      <c r="Z41" s="4">
        <v>0</v>
      </c>
      <c r="AA41" s="5">
        <v>112</v>
      </c>
      <c r="AB41" s="4" t="s">
        <v>123</v>
      </c>
      <c r="AC41" s="4">
        <v>7</v>
      </c>
      <c r="AD41" s="4">
        <v>0</v>
      </c>
      <c r="AE41" s="4">
        <v>0</v>
      </c>
      <c r="AF41" s="5">
        <v>112</v>
      </c>
    </row>
    <row r="42" spans="1:32" ht="16.5" x14ac:dyDescent="0.2">
      <c r="A42" s="4">
        <v>39</v>
      </c>
      <c r="B42" s="4">
        <v>1047</v>
      </c>
      <c r="C42" s="4">
        <v>5</v>
      </c>
      <c r="D42" s="4">
        <v>7</v>
      </c>
      <c r="E42" s="5">
        <f>L42*INDEX(INDEX!$K$2:$O$2,MATCH(装备表!H42,INDEX!$K$1:$O$1,0))+Q42*INDEX(INDEX!$K$2:$O$2,MATCH(装备表!M42,INDEX!$K$1:$O$1,0))</f>
        <v>970</v>
      </c>
      <c r="F42" s="4">
        <v>1.5</v>
      </c>
      <c r="G42" s="4">
        <v>75</v>
      </c>
      <c r="H42" s="4" t="s">
        <v>113</v>
      </c>
      <c r="I42" s="4">
        <v>7</v>
      </c>
      <c r="J42" s="4">
        <v>0</v>
      </c>
      <c r="K42" s="4">
        <v>0</v>
      </c>
      <c r="L42" s="5">
        <v>37</v>
      </c>
      <c r="M42" s="4" t="s">
        <v>118</v>
      </c>
      <c r="N42" s="4">
        <v>7</v>
      </c>
      <c r="O42" s="4">
        <v>0</v>
      </c>
      <c r="P42" s="4">
        <v>0</v>
      </c>
      <c r="Q42" s="5">
        <v>30</v>
      </c>
      <c r="R42" s="4" t="s">
        <v>113</v>
      </c>
      <c r="S42" s="4">
        <v>7</v>
      </c>
      <c r="T42" s="4">
        <v>0</v>
      </c>
      <c r="U42" s="4">
        <v>0</v>
      </c>
      <c r="V42" s="5">
        <v>225</v>
      </c>
      <c r="W42" s="4" t="s">
        <v>119</v>
      </c>
      <c r="X42" s="4">
        <v>7</v>
      </c>
      <c r="Y42" s="4">
        <v>0</v>
      </c>
      <c r="Z42" s="4">
        <v>0</v>
      </c>
      <c r="AA42" s="5">
        <v>1687</v>
      </c>
      <c r="AB42" s="4" t="s">
        <v>128</v>
      </c>
      <c r="AC42" s="4">
        <v>7</v>
      </c>
      <c r="AD42" s="4">
        <v>0</v>
      </c>
      <c r="AE42" s="4">
        <v>0</v>
      </c>
      <c r="AF42" s="5">
        <v>2.25</v>
      </c>
    </row>
    <row r="43" spans="1:32" ht="16.5" x14ac:dyDescent="0.2">
      <c r="A43" s="4">
        <v>40</v>
      </c>
      <c r="B43" s="4">
        <v>1048</v>
      </c>
      <c r="C43" s="4">
        <v>5</v>
      </c>
      <c r="D43" s="4">
        <v>8</v>
      </c>
      <c r="E43" s="5">
        <f>L43*INDEX(INDEX!$K$2:$O$2,MATCH(装备表!H43,INDEX!$K$1:$O$1,0))+Q43*INDEX(INDEX!$K$2:$O$2,MATCH(装备表!M43,INDEX!$K$1:$O$1,0))</f>
        <v>970</v>
      </c>
      <c r="F43" s="4">
        <v>1.5</v>
      </c>
      <c r="G43" s="4">
        <v>75</v>
      </c>
      <c r="H43" s="4" t="s">
        <v>113</v>
      </c>
      <c r="I43" s="4">
        <v>7</v>
      </c>
      <c r="J43" s="4">
        <v>0</v>
      </c>
      <c r="K43" s="4">
        <v>0</v>
      </c>
      <c r="L43" s="5">
        <v>37</v>
      </c>
      <c r="M43" s="4" t="s">
        <v>122</v>
      </c>
      <c r="N43" s="4">
        <v>7</v>
      </c>
      <c r="O43" s="4">
        <v>0</v>
      </c>
      <c r="P43" s="4">
        <v>0</v>
      </c>
      <c r="Q43" s="5">
        <v>12</v>
      </c>
      <c r="R43" s="4" t="s">
        <v>113</v>
      </c>
      <c r="S43" s="4">
        <v>7</v>
      </c>
      <c r="T43" s="4">
        <v>0</v>
      </c>
      <c r="U43" s="4">
        <v>0</v>
      </c>
      <c r="V43" s="5">
        <v>225</v>
      </c>
      <c r="W43" s="4" t="s">
        <v>114</v>
      </c>
      <c r="X43" s="4">
        <v>7</v>
      </c>
      <c r="Y43" s="4">
        <v>0</v>
      </c>
      <c r="Z43" s="4">
        <v>0</v>
      </c>
      <c r="AA43" s="5">
        <v>2250</v>
      </c>
      <c r="AB43" s="4" t="s">
        <v>130</v>
      </c>
      <c r="AC43" s="4">
        <v>7</v>
      </c>
      <c r="AD43" s="4">
        <v>0</v>
      </c>
      <c r="AE43" s="4">
        <v>0</v>
      </c>
      <c r="AF43" s="5">
        <v>1.1299999999999999</v>
      </c>
    </row>
    <row r="44" spans="1:32" ht="16.5" x14ac:dyDescent="0.2">
      <c r="A44" s="4">
        <v>41</v>
      </c>
      <c r="B44" s="4">
        <v>1051</v>
      </c>
      <c r="C44" s="4">
        <v>6</v>
      </c>
      <c r="D44" s="4">
        <v>1</v>
      </c>
      <c r="E44" s="5">
        <f>L44*INDEX(INDEX!$K$2:$O$2,MATCH(装备表!H44,INDEX!$K$1:$O$1,0))+Q44*INDEX(INDEX!$K$2:$O$2,MATCH(装备表!M44,INDEX!$K$1:$O$1,0))</f>
        <v>1170</v>
      </c>
      <c r="F44" s="4">
        <v>2</v>
      </c>
      <c r="G44" s="4">
        <v>100</v>
      </c>
      <c r="H44" s="4" t="s">
        <v>113</v>
      </c>
      <c r="I44" s="4">
        <v>7</v>
      </c>
      <c r="J44" s="4">
        <v>0</v>
      </c>
      <c r="K44" s="4">
        <v>0</v>
      </c>
      <c r="L44" s="5">
        <v>90</v>
      </c>
      <c r="M44" s="4" t="s">
        <v>119</v>
      </c>
      <c r="N44" s="4">
        <v>7</v>
      </c>
      <c r="O44" s="4">
        <v>0</v>
      </c>
      <c r="P44" s="4">
        <v>0</v>
      </c>
      <c r="Q44" s="5">
        <v>270</v>
      </c>
      <c r="R44" s="4" t="s">
        <v>114</v>
      </c>
      <c r="S44" s="4">
        <v>7</v>
      </c>
      <c r="T44" s="4">
        <v>0</v>
      </c>
      <c r="U44" s="4">
        <v>0</v>
      </c>
      <c r="V44" s="5">
        <v>2500</v>
      </c>
      <c r="W44" s="4" t="s">
        <v>115</v>
      </c>
      <c r="X44" s="4">
        <v>7</v>
      </c>
      <c r="Y44" s="4">
        <v>0</v>
      </c>
      <c r="Z44" s="4">
        <v>0</v>
      </c>
      <c r="AA44" s="5">
        <v>125</v>
      </c>
      <c r="AB44" s="4" t="s">
        <v>116</v>
      </c>
      <c r="AC44" s="4">
        <v>7</v>
      </c>
      <c r="AD44" s="4">
        <v>0</v>
      </c>
      <c r="AE44" s="4">
        <v>0</v>
      </c>
      <c r="AF44" s="5">
        <v>125</v>
      </c>
    </row>
    <row r="45" spans="1:32" ht="16.5" x14ac:dyDescent="0.2">
      <c r="A45" s="4">
        <v>42</v>
      </c>
      <c r="B45" s="4">
        <v>1052</v>
      </c>
      <c r="C45" s="4">
        <v>6</v>
      </c>
      <c r="D45" s="4">
        <v>2</v>
      </c>
      <c r="E45" s="5">
        <f>L45*INDEX(INDEX!$K$2:$O$2,MATCH(装备表!H45,INDEX!$K$1:$O$1,0))+Q45*INDEX(INDEX!$K$2:$O$2,MATCH(装备表!M45,INDEX!$K$1:$O$1,0))</f>
        <v>1080</v>
      </c>
      <c r="F45" s="4">
        <v>1</v>
      </c>
      <c r="G45" s="4">
        <v>100</v>
      </c>
      <c r="H45" s="4" t="s">
        <v>114</v>
      </c>
      <c r="I45" s="4">
        <v>7</v>
      </c>
      <c r="J45" s="4">
        <v>0</v>
      </c>
      <c r="K45" s="4">
        <v>0</v>
      </c>
      <c r="L45" s="5">
        <v>900</v>
      </c>
      <c r="M45" s="4" t="s">
        <v>118</v>
      </c>
      <c r="N45" s="4">
        <v>7</v>
      </c>
      <c r="O45" s="4">
        <v>0</v>
      </c>
      <c r="P45" s="4">
        <v>0</v>
      </c>
      <c r="Q45" s="5">
        <v>9</v>
      </c>
      <c r="R45" s="4" t="s">
        <v>119</v>
      </c>
      <c r="S45" s="4">
        <v>7</v>
      </c>
      <c r="T45" s="4">
        <v>0</v>
      </c>
      <c r="U45" s="4">
        <v>0</v>
      </c>
      <c r="V45" s="5">
        <v>1875</v>
      </c>
      <c r="W45" s="4" t="s">
        <v>115</v>
      </c>
      <c r="X45" s="4">
        <v>7</v>
      </c>
      <c r="Y45" s="4">
        <v>0</v>
      </c>
      <c r="Z45" s="4">
        <v>0</v>
      </c>
      <c r="AA45" s="5">
        <v>125</v>
      </c>
      <c r="AB45" s="4" t="s">
        <v>120</v>
      </c>
      <c r="AC45" s="4">
        <v>7</v>
      </c>
      <c r="AD45" s="4">
        <v>0</v>
      </c>
      <c r="AE45" s="4">
        <v>0</v>
      </c>
      <c r="AF45" s="5">
        <v>125</v>
      </c>
    </row>
    <row r="46" spans="1:32" ht="16.5" x14ac:dyDescent="0.2">
      <c r="A46" s="4">
        <v>43</v>
      </c>
      <c r="B46" s="4">
        <v>1053</v>
      </c>
      <c r="C46" s="4">
        <v>6</v>
      </c>
      <c r="D46" s="4">
        <v>3</v>
      </c>
      <c r="E46" s="5">
        <f>L46*INDEX(INDEX!$K$2:$O$2,MATCH(装备表!H46,INDEX!$K$1:$O$1,0))+Q46*INDEX(INDEX!$K$2:$O$2,MATCH(装备表!M46,INDEX!$K$1:$O$1,0))</f>
        <v>1040</v>
      </c>
      <c r="F46" s="4">
        <v>1</v>
      </c>
      <c r="G46" s="4">
        <v>100</v>
      </c>
      <c r="H46" s="4" t="s">
        <v>114</v>
      </c>
      <c r="I46" s="4">
        <v>7</v>
      </c>
      <c r="J46" s="4">
        <v>0</v>
      </c>
      <c r="K46" s="4">
        <v>0</v>
      </c>
      <c r="L46" s="5">
        <v>540</v>
      </c>
      <c r="M46" s="4" t="s">
        <v>122</v>
      </c>
      <c r="N46" s="4">
        <v>7</v>
      </c>
      <c r="O46" s="4">
        <v>0</v>
      </c>
      <c r="P46" s="4">
        <v>0</v>
      </c>
      <c r="Q46" s="5">
        <v>10</v>
      </c>
      <c r="R46" s="4" t="s">
        <v>118</v>
      </c>
      <c r="S46" s="4">
        <v>7</v>
      </c>
      <c r="T46" s="4">
        <v>0</v>
      </c>
      <c r="U46" s="4">
        <v>0</v>
      </c>
      <c r="V46" s="5">
        <v>125</v>
      </c>
      <c r="W46" s="4" t="s">
        <v>115</v>
      </c>
      <c r="X46" s="4">
        <v>7</v>
      </c>
      <c r="Y46" s="4">
        <v>0</v>
      </c>
      <c r="Z46" s="4">
        <v>0</v>
      </c>
      <c r="AA46" s="5">
        <v>125</v>
      </c>
      <c r="AB46" s="4" t="s">
        <v>123</v>
      </c>
      <c r="AC46" s="4">
        <v>7</v>
      </c>
      <c r="AD46" s="4">
        <v>0</v>
      </c>
      <c r="AE46" s="4">
        <v>0</v>
      </c>
      <c r="AF46" s="5">
        <v>125</v>
      </c>
    </row>
    <row r="47" spans="1:32" ht="16.5" x14ac:dyDescent="0.2">
      <c r="A47" s="4">
        <v>44</v>
      </c>
      <c r="B47" s="4">
        <v>1054</v>
      </c>
      <c r="C47" s="4">
        <v>6</v>
      </c>
      <c r="D47" s="4">
        <v>4</v>
      </c>
      <c r="E47" s="5">
        <f>L47*INDEX(INDEX!$K$2:$O$2,MATCH(装备表!H47,INDEX!$K$1:$O$1,0))+Q47*INDEX(INDEX!$K$2:$O$2,MATCH(装备表!M47,INDEX!$K$1:$O$1,0))</f>
        <v>900</v>
      </c>
      <c r="F47" s="4">
        <v>1</v>
      </c>
      <c r="G47" s="4">
        <v>100</v>
      </c>
      <c r="H47" s="4" t="s">
        <v>119</v>
      </c>
      <c r="I47" s="4">
        <v>7</v>
      </c>
      <c r="J47" s="4">
        <v>0</v>
      </c>
      <c r="K47" s="4">
        <v>0</v>
      </c>
      <c r="L47" s="5">
        <v>540</v>
      </c>
      <c r="M47" s="4" t="s">
        <v>114</v>
      </c>
      <c r="N47" s="4">
        <v>7</v>
      </c>
      <c r="O47" s="4">
        <v>0</v>
      </c>
      <c r="P47" s="4">
        <v>0</v>
      </c>
      <c r="Q47" s="5">
        <v>360</v>
      </c>
      <c r="R47" s="4" t="s">
        <v>122</v>
      </c>
      <c r="S47" s="4">
        <v>7</v>
      </c>
      <c r="T47" s="4">
        <v>0</v>
      </c>
      <c r="U47" s="4">
        <v>0</v>
      </c>
      <c r="V47" s="5">
        <v>50</v>
      </c>
      <c r="W47" s="4" t="s">
        <v>116</v>
      </c>
      <c r="X47" s="4">
        <v>7</v>
      </c>
      <c r="Y47" s="4">
        <v>0</v>
      </c>
      <c r="Z47" s="4">
        <v>0</v>
      </c>
      <c r="AA47" s="5">
        <v>125</v>
      </c>
      <c r="AB47" s="4" t="s">
        <v>120</v>
      </c>
      <c r="AC47" s="4">
        <v>7</v>
      </c>
      <c r="AD47" s="4">
        <v>0</v>
      </c>
      <c r="AE47" s="4">
        <v>0</v>
      </c>
      <c r="AF47" s="5">
        <v>125</v>
      </c>
    </row>
    <row r="48" spans="1:32" ht="16.5" x14ac:dyDescent="0.2">
      <c r="A48" s="4">
        <v>45</v>
      </c>
      <c r="B48" s="4">
        <v>1055</v>
      </c>
      <c r="C48" s="4">
        <v>6</v>
      </c>
      <c r="D48" s="4">
        <v>5</v>
      </c>
      <c r="E48" s="5">
        <f>L48*INDEX(INDEX!$K$2:$O$2,MATCH(装备表!H48,INDEX!$K$1:$O$1,0))+Q48*INDEX(INDEX!$K$2:$O$2,MATCH(装备表!M48,INDEX!$K$1:$O$1,0))</f>
        <v>900</v>
      </c>
      <c r="F48" s="4">
        <v>1</v>
      </c>
      <c r="G48" s="4">
        <v>100</v>
      </c>
      <c r="H48" s="4" t="s">
        <v>119</v>
      </c>
      <c r="I48" s="4">
        <v>7</v>
      </c>
      <c r="J48" s="4">
        <v>0</v>
      </c>
      <c r="K48" s="4">
        <v>0</v>
      </c>
      <c r="L48" s="5">
        <v>540</v>
      </c>
      <c r="M48" s="4" t="s">
        <v>118</v>
      </c>
      <c r="N48" s="4">
        <v>7</v>
      </c>
      <c r="O48" s="4">
        <v>0</v>
      </c>
      <c r="P48" s="4">
        <v>0</v>
      </c>
      <c r="Q48" s="5">
        <v>18</v>
      </c>
      <c r="R48" s="4" t="s">
        <v>118</v>
      </c>
      <c r="S48" s="4">
        <v>7</v>
      </c>
      <c r="T48" s="4">
        <v>0</v>
      </c>
      <c r="U48" s="4">
        <v>0</v>
      </c>
      <c r="V48" s="5">
        <v>125</v>
      </c>
      <c r="W48" s="4" t="s">
        <v>116</v>
      </c>
      <c r="X48" s="4">
        <v>7</v>
      </c>
      <c r="Y48" s="4">
        <v>0</v>
      </c>
      <c r="Z48" s="4">
        <v>0</v>
      </c>
      <c r="AA48" s="5">
        <v>125</v>
      </c>
      <c r="AB48" s="4" t="s">
        <v>123</v>
      </c>
      <c r="AC48" s="4">
        <v>7</v>
      </c>
      <c r="AD48" s="4">
        <v>0</v>
      </c>
      <c r="AE48" s="4">
        <v>0</v>
      </c>
      <c r="AF48" s="5">
        <v>125</v>
      </c>
    </row>
    <row r="49" spans="1:32" ht="16.5" x14ac:dyDescent="0.2">
      <c r="A49" s="4">
        <v>46</v>
      </c>
      <c r="B49" s="4">
        <v>1056</v>
      </c>
      <c r="C49" s="4">
        <v>6</v>
      </c>
      <c r="D49" s="4">
        <v>6</v>
      </c>
      <c r="E49" s="5">
        <f>L49*INDEX(INDEX!$K$2:$O$2,MATCH(装备表!H49,INDEX!$K$1:$O$1,0))+Q49*INDEX(INDEX!$K$2:$O$2,MATCH(装备表!M49,INDEX!$K$1:$O$1,0))</f>
        <v>1040</v>
      </c>
      <c r="F49" s="4">
        <v>1</v>
      </c>
      <c r="G49" s="4">
        <v>100</v>
      </c>
      <c r="H49" s="4" t="s">
        <v>118</v>
      </c>
      <c r="I49" s="4">
        <v>7</v>
      </c>
      <c r="J49" s="4">
        <v>0</v>
      </c>
      <c r="K49" s="4">
        <v>0</v>
      </c>
      <c r="L49" s="5">
        <v>27</v>
      </c>
      <c r="M49" s="4" t="s">
        <v>122</v>
      </c>
      <c r="N49" s="4">
        <v>7</v>
      </c>
      <c r="O49" s="4">
        <v>0</v>
      </c>
      <c r="P49" s="4">
        <v>0</v>
      </c>
      <c r="Q49" s="5">
        <v>10</v>
      </c>
      <c r="R49" s="4" t="s">
        <v>122</v>
      </c>
      <c r="S49" s="4">
        <v>7</v>
      </c>
      <c r="T49" s="4">
        <v>0</v>
      </c>
      <c r="U49" s="4">
        <v>0</v>
      </c>
      <c r="V49" s="5">
        <v>50</v>
      </c>
      <c r="W49" s="4" t="s">
        <v>120</v>
      </c>
      <c r="X49" s="4">
        <v>7</v>
      </c>
      <c r="Y49" s="4">
        <v>0</v>
      </c>
      <c r="Z49" s="4">
        <v>0</v>
      </c>
      <c r="AA49" s="5">
        <v>125</v>
      </c>
      <c r="AB49" s="4" t="s">
        <v>123</v>
      </c>
      <c r="AC49" s="4">
        <v>7</v>
      </c>
      <c r="AD49" s="4">
        <v>0</v>
      </c>
      <c r="AE49" s="4">
        <v>0</v>
      </c>
      <c r="AF49" s="5">
        <v>125</v>
      </c>
    </row>
    <row r="50" spans="1:32" ht="16.5" x14ac:dyDescent="0.2">
      <c r="A50" s="4">
        <v>47</v>
      </c>
      <c r="B50" s="4">
        <v>1057</v>
      </c>
      <c r="C50" s="4">
        <v>6</v>
      </c>
      <c r="D50" s="4">
        <v>7</v>
      </c>
      <c r="E50" s="5">
        <f>L50*INDEX(INDEX!$K$2:$O$2,MATCH(装备表!H50,INDEX!$K$1:$O$1,0))+Q50*INDEX(INDEX!$K$2:$O$2,MATCH(装备表!M50,INDEX!$K$1:$O$1,0))</f>
        <v>1170</v>
      </c>
      <c r="F50" s="4">
        <v>1.5</v>
      </c>
      <c r="G50" s="4">
        <v>100</v>
      </c>
      <c r="H50" s="4" t="s">
        <v>113</v>
      </c>
      <c r="I50" s="4">
        <v>7</v>
      </c>
      <c r="J50" s="4">
        <v>0</v>
      </c>
      <c r="K50" s="4">
        <v>0</v>
      </c>
      <c r="L50" s="5">
        <v>45</v>
      </c>
      <c r="M50" s="4" t="s">
        <v>118</v>
      </c>
      <c r="N50" s="4">
        <v>7</v>
      </c>
      <c r="O50" s="4">
        <v>0</v>
      </c>
      <c r="P50" s="4">
        <v>0</v>
      </c>
      <c r="Q50" s="5">
        <v>36</v>
      </c>
      <c r="R50" s="4" t="s">
        <v>113</v>
      </c>
      <c r="S50" s="4">
        <v>7</v>
      </c>
      <c r="T50" s="4">
        <v>0</v>
      </c>
      <c r="U50" s="4">
        <v>0</v>
      </c>
      <c r="V50" s="5">
        <v>250</v>
      </c>
      <c r="W50" s="4" t="s">
        <v>119</v>
      </c>
      <c r="X50" s="4">
        <v>7</v>
      </c>
      <c r="Y50" s="4">
        <v>0</v>
      </c>
      <c r="Z50" s="4">
        <v>0</v>
      </c>
      <c r="AA50" s="5">
        <v>1875</v>
      </c>
      <c r="AB50" s="4" t="s">
        <v>128</v>
      </c>
      <c r="AC50" s="4">
        <v>7</v>
      </c>
      <c r="AD50" s="4">
        <v>0</v>
      </c>
      <c r="AE50" s="4">
        <v>0</v>
      </c>
      <c r="AF50" s="5">
        <v>2.5</v>
      </c>
    </row>
    <row r="51" spans="1:32" ht="16.5" x14ac:dyDescent="0.2">
      <c r="A51" s="4">
        <v>48</v>
      </c>
      <c r="B51" s="4">
        <v>1058</v>
      </c>
      <c r="C51" s="4">
        <v>6</v>
      </c>
      <c r="D51" s="4">
        <v>8</v>
      </c>
      <c r="E51" s="5">
        <f>L51*INDEX(INDEX!$K$2:$O$2,MATCH(装备表!H51,INDEX!$K$1:$O$1,0))+Q51*INDEX(INDEX!$K$2:$O$2,MATCH(装备表!M51,INDEX!$K$1:$O$1,0))</f>
        <v>1150</v>
      </c>
      <c r="F51" s="4">
        <v>1.5</v>
      </c>
      <c r="G51" s="4">
        <v>100</v>
      </c>
      <c r="H51" s="4" t="s">
        <v>113</v>
      </c>
      <c r="I51" s="4">
        <v>7</v>
      </c>
      <c r="J51" s="4">
        <v>0</v>
      </c>
      <c r="K51" s="4">
        <v>0</v>
      </c>
      <c r="L51" s="5">
        <v>45</v>
      </c>
      <c r="M51" s="4" t="s">
        <v>122</v>
      </c>
      <c r="N51" s="4">
        <v>7</v>
      </c>
      <c r="O51" s="4">
        <v>0</v>
      </c>
      <c r="P51" s="4">
        <v>0</v>
      </c>
      <c r="Q51" s="5">
        <v>14</v>
      </c>
      <c r="R51" s="4" t="s">
        <v>113</v>
      </c>
      <c r="S51" s="4">
        <v>7</v>
      </c>
      <c r="T51" s="4">
        <v>0</v>
      </c>
      <c r="U51" s="4">
        <v>0</v>
      </c>
      <c r="V51" s="5">
        <v>250</v>
      </c>
      <c r="W51" s="4" t="s">
        <v>114</v>
      </c>
      <c r="X51" s="4">
        <v>7</v>
      </c>
      <c r="Y51" s="4">
        <v>0</v>
      </c>
      <c r="Z51" s="4">
        <v>0</v>
      </c>
      <c r="AA51" s="5">
        <v>2500</v>
      </c>
      <c r="AB51" s="4" t="s">
        <v>130</v>
      </c>
      <c r="AC51" s="4">
        <v>7</v>
      </c>
      <c r="AD51" s="4">
        <v>0</v>
      </c>
      <c r="AE51" s="4">
        <v>0</v>
      </c>
      <c r="AF51" s="5">
        <v>1.25</v>
      </c>
    </row>
    <row r="52" spans="1:32" ht="16.5" x14ac:dyDescent="0.2">
      <c r="A52" s="4">
        <v>49</v>
      </c>
      <c r="B52" s="4">
        <v>1061</v>
      </c>
      <c r="C52" s="4">
        <v>7</v>
      </c>
      <c r="D52" s="4">
        <v>1</v>
      </c>
      <c r="E52" s="5">
        <f>L52*INDEX(INDEX!$K$2:$O$2,MATCH(装备表!H52,INDEX!$K$1:$O$1,0))+Q52*INDEX(INDEX!$K$2:$O$2,MATCH(装备表!M52,INDEX!$K$1:$O$1,0))</f>
        <v>1430</v>
      </c>
      <c r="F52" s="4">
        <v>2</v>
      </c>
      <c r="G52" s="4">
        <v>150</v>
      </c>
      <c r="H52" s="4" t="s">
        <v>113</v>
      </c>
      <c r="I52" s="4">
        <v>7</v>
      </c>
      <c r="J52" s="4">
        <v>0</v>
      </c>
      <c r="K52" s="4">
        <v>0</v>
      </c>
      <c r="L52" s="5">
        <v>110</v>
      </c>
      <c r="M52" s="4" t="s">
        <v>119</v>
      </c>
      <c r="N52" s="4">
        <v>7</v>
      </c>
      <c r="O52" s="4">
        <v>0</v>
      </c>
      <c r="P52" s="4">
        <v>0</v>
      </c>
      <c r="Q52" s="5">
        <v>330</v>
      </c>
      <c r="R52" s="4" t="s">
        <v>114</v>
      </c>
      <c r="S52" s="4">
        <v>7</v>
      </c>
      <c r="T52" s="4">
        <v>0</v>
      </c>
      <c r="U52" s="4">
        <v>0</v>
      </c>
      <c r="V52" s="5">
        <v>3000</v>
      </c>
      <c r="W52" s="4" t="s">
        <v>115</v>
      </c>
      <c r="X52" s="4">
        <v>7</v>
      </c>
      <c r="Y52" s="4">
        <v>0</v>
      </c>
      <c r="Z52" s="4">
        <v>0</v>
      </c>
      <c r="AA52" s="5">
        <v>150</v>
      </c>
      <c r="AB52" s="4" t="s">
        <v>116</v>
      </c>
      <c r="AC52" s="4">
        <v>7</v>
      </c>
      <c r="AD52" s="4">
        <v>0</v>
      </c>
      <c r="AE52" s="4">
        <v>0</v>
      </c>
      <c r="AF52" s="5">
        <v>150</v>
      </c>
    </row>
    <row r="53" spans="1:32" ht="16.5" x14ac:dyDescent="0.2">
      <c r="A53" s="4">
        <v>50</v>
      </c>
      <c r="B53" s="4">
        <v>1062</v>
      </c>
      <c r="C53" s="4">
        <v>7</v>
      </c>
      <c r="D53" s="4">
        <v>2</v>
      </c>
      <c r="E53" s="5">
        <f>L53*INDEX(INDEX!$K$2:$O$2,MATCH(装备表!H53,INDEX!$K$1:$O$1,0))+Q53*INDEX(INDEX!$K$2:$O$2,MATCH(装备表!M53,INDEX!$K$1:$O$1,0))</f>
        <v>1320</v>
      </c>
      <c r="F53" s="4">
        <v>1</v>
      </c>
      <c r="G53" s="4">
        <v>150</v>
      </c>
      <c r="H53" s="4" t="s">
        <v>114</v>
      </c>
      <c r="I53" s="4">
        <v>7</v>
      </c>
      <c r="J53" s="4">
        <v>0</v>
      </c>
      <c r="K53" s="4">
        <v>0</v>
      </c>
      <c r="L53" s="5">
        <v>1100</v>
      </c>
      <c r="M53" s="4" t="s">
        <v>118</v>
      </c>
      <c r="N53" s="4">
        <v>7</v>
      </c>
      <c r="O53" s="4">
        <v>0</v>
      </c>
      <c r="P53" s="4">
        <v>0</v>
      </c>
      <c r="Q53" s="5">
        <v>11</v>
      </c>
      <c r="R53" s="4" t="s">
        <v>119</v>
      </c>
      <c r="S53" s="4">
        <v>7</v>
      </c>
      <c r="T53" s="4">
        <v>0</v>
      </c>
      <c r="U53" s="4">
        <v>0</v>
      </c>
      <c r="V53" s="5">
        <v>2250</v>
      </c>
      <c r="W53" s="4" t="s">
        <v>115</v>
      </c>
      <c r="X53" s="4">
        <v>7</v>
      </c>
      <c r="Y53" s="4">
        <v>0</v>
      </c>
      <c r="Z53" s="4">
        <v>0</v>
      </c>
      <c r="AA53" s="5">
        <v>150</v>
      </c>
      <c r="AB53" s="4" t="s">
        <v>120</v>
      </c>
      <c r="AC53" s="4">
        <v>7</v>
      </c>
      <c r="AD53" s="4">
        <v>0</v>
      </c>
      <c r="AE53" s="4">
        <v>0</v>
      </c>
      <c r="AF53" s="5">
        <v>150</v>
      </c>
    </row>
    <row r="54" spans="1:32" ht="16.5" x14ac:dyDescent="0.2">
      <c r="A54" s="4">
        <v>51</v>
      </c>
      <c r="B54" s="4">
        <v>1063</v>
      </c>
      <c r="C54" s="4">
        <v>7</v>
      </c>
      <c r="D54" s="4">
        <v>3</v>
      </c>
      <c r="E54" s="5">
        <f>L54*INDEX(INDEX!$K$2:$O$2,MATCH(装备表!H54,INDEX!$K$1:$O$1,0))+Q54*INDEX(INDEX!$K$2:$O$2,MATCH(装备表!M54,INDEX!$K$1:$O$1,0))</f>
        <v>1310</v>
      </c>
      <c r="F54" s="4">
        <v>1</v>
      </c>
      <c r="G54" s="4">
        <v>150</v>
      </c>
      <c r="H54" s="4" t="s">
        <v>114</v>
      </c>
      <c r="I54" s="4">
        <v>7</v>
      </c>
      <c r="J54" s="4">
        <v>0</v>
      </c>
      <c r="K54" s="4">
        <v>0</v>
      </c>
      <c r="L54" s="5">
        <v>660</v>
      </c>
      <c r="M54" s="4" t="s">
        <v>122</v>
      </c>
      <c r="N54" s="4">
        <v>7</v>
      </c>
      <c r="O54" s="4">
        <v>0</v>
      </c>
      <c r="P54" s="4">
        <v>0</v>
      </c>
      <c r="Q54" s="5">
        <v>13</v>
      </c>
      <c r="R54" s="4" t="s">
        <v>118</v>
      </c>
      <c r="S54" s="4">
        <v>7</v>
      </c>
      <c r="T54" s="4">
        <v>0</v>
      </c>
      <c r="U54" s="4">
        <v>0</v>
      </c>
      <c r="V54" s="5">
        <v>150</v>
      </c>
      <c r="W54" s="4" t="s">
        <v>115</v>
      </c>
      <c r="X54" s="4">
        <v>7</v>
      </c>
      <c r="Y54" s="4">
        <v>0</v>
      </c>
      <c r="Z54" s="4">
        <v>0</v>
      </c>
      <c r="AA54" s="5">
        <v>150</v>
      </c>
      <c r="AB54" s="4" t="s">
        <v>123</v>
      </c>
      <c r="AC54" s="4">
        <v>7</v>
      </c>
      <c r="AD54" s="4">
        <v>0</v>
      </c>
      <c r="AE54" s="4">
        <v>0</v>
      </c>
      <c r="AF54" s="5">
        <v>150</v>
      </c>
    </row>
    <row r="55" spans="1:32" ht="16.5" x14ac:dyDescent="0.2">
      <c r="A55" s="4">
        <v>52</v>
      </c>
      <c r="B55" s="4">
        <v>1064</v>
      </c>
      <c r="C55" s="4">
        <v>7</v>
      </c>
      <c r="D55" s="4">
        <v>4</v>
      </c>
      <c r="E55" s="5">
        <f>L55*INDEX(INDEX!$K$2:$O$2,MATCH(装备表!H55,INDEX!$K$1:$O$1,0))+Q55*INDEX(INDEX!$K$2:$O$2,MATCH(装备表!M55,INDEX!$K$1:$O$1,0))</f>
        <v>1100</v>
      </c>
      <c r="F55" s="4">
        <v>1</v>
      </c>
      <c r="G55" s="4">
        <v>150</v>
      </c>
      <c r="H55" s="4" t="s">
        <v>119</v>
      </c>
      <c r="I55" s="4">
        <v>7</v>
      </c>
      <c r="J55" s="4">
        <v>0</v>
      </c>
      <c r="K55" s="4">
        <v>0</v>
      </c>
      <c r="L55" s="5">
        <v>660</v>
      </c>
      <c r="M55" s="4" t="s">
        <v>114</v>
      </c>
      <c r="N55" s="4">
        <v>7</v>
      </c>
      <c r="O55" s="4">
        <v>0</v>
      </c>
      <c r="P55" s="4">
        <v>0</v>
      </c>
      <c r="Q55" s="5">
        <v>440</v>
      </c>
      <c r="R55" s="4" t="s">
        <v>122</v>
      </c>
      <c r="S55" s="4">
        <v>7</v>
      </c>
      <c r="T55" s="4">
        <v>0</v>
      </c>
      <c r="U55" s="4">
        <v>0</v>
      </c>
      <c r="V55" s="5">
        <v>60</v>
      </c>
      <c r="W55" s="4" t="s">
        <v>116</v>
      </c>
      <c r="X55" s="4">
        <v>7</v>
      </c>
      <c r="Y55" s="4">
        <v>0</v>
      </c>
      <c r="Z55" s="4">
        <v>0</v>
      </c>
      <c r="AA55" s="5">
        <v>150</v>
      </c>
      <c r="AB55" s="4" t="s">
        <v>120</v>
      </c>
      <c r="AC55" s="4">
        <v>7</v>
      </c>
      <c r="AD55" s="4">
        <v>0</v>
      </c>
      <c r="AE55" s="4">
        <v>0</v>
      </c>
      <c r="AF55" s="5">
        <v>150</v>
      </c>
    </row>
    <row r="56" spans="1:32" ht="16.5" x14ac:dyDescent="0.2">
      <c r="A56" s="4">
        <v>53</v>
      </c>
      <c r="B56" s="4">
        <v>1065</v>
      </c>
      <c r="C56" s="4">
        <v>7</v>
      </c>
      <c r="D56" s="4">
        <v>5</v>
      </c>
      <c r="E56" s="5">
        <f>L56*INDEX(INDEX!$K$2:$O$2,MATCH(装备表!H56,INDEX!$K$1:$O$1,0))+Q56*INDEX(INDEX!$K$2:$O$2,MATCH(装备表!M56,INDEX!$K$1:$O$1,0))</f>
        <v>1100</v>
      </c>
      <c r="F56" s="4">
        <v>1</v>
      </c>
      <c r="G56" s="4">
        <v>150</v>
      </c>
      <c r="H56" s="4" t="s">
        <v>119</v>
      </c>
      <c r="I56" s="4">
        <v>7</v>
      </c>
      <c r="J56" s="4">
        <v>0</v>
      </c>
      <c r="K56" s="4">
        <v>0</v>
      </c>
      <c r="L56" s="5">
        <v>660</v>
      </c>
      <c r="M56" s="4" t="s">
        <v>118</v>
      </c>
      <c r="N56" s="4">
        <v>7</v>
      </c>
      <c r="O56" s="4">
        <v>0</v>
      </c>
      <c r="P56" s="4">
        <v>0</v>
      </c>
      <c r="Q56" s="5">
        <v>22</v>
      </c>
      <c r="R56" s="4" t="s">
        <v>118</v>
      </c>
      <c r="S56" s="4">
        <v>7</v>
      </c>
      <c r="T56" s="4">
        <v>0</v>
      </c>
      <c r="U56" s="4">
        <v>0</v>
      </c>
      <c r="V56" s="5">
        <v>150</v>
      </c>
      <c r="W56" s="4" t="s">
        <v>116</v>
      </c>
      <c r="X56" s="4">
        <v>7</v>
      </c>
      <c r="Y56" s="4">
        <v>0</v>
      </c>
      <c r="Z56" s="4">
        <v>0</v>
      </c>
      <c r="AA56" s="5">
        <v>150</v>
      </c>
      <c r="AB56" s="4" t="s">
        <v>123</v>
      </c>
      <c r="AC56" s="4">
        <v>7</v>
      </c>
      <c r="AD56" s="4">
        <v>0</v>
      </c>
      <c r="AE56" s="4">
        <v>0</v>
      </c>
      <c r="AF56" s="5">
        <v>150</v>
      </c>
    </row>
    <row r="57" spans="1:32" ht="16.5" x14ac:dyDescent="0.2">
      <c r="A57" s="4">
        <v>54</v>
      </c>
      <c r="B57" s="4">
        <v>1066</v>
      </c>
      <c r="C57" s="4">
        <v>7</v>
      </c>
      <c r="D57" s="4">
        <v>6</v>
      </c>
      <c r="E57" s="5">
        <f>L57*INDEX(INDEX!$K$2:$O$2,MATCH(装备表!H57,INDEX!$K$1:$O$1,0))+Q57*INDEX(INDEX!$K$2:$O$2,MATCH(装备表!M57,INDEX!$K$1:$O$1,0))</f>
        <v>1310</v>
      </c>
      <c r="F57" s="4">
        <v>1</v>
      </c>
      <c r="G57" s="4">
        <v>150</v>
      </c>
      <c r="H57" s="4" t="s">
        <v>118</v>
      </c>
      <c r="I57" s="4">
        <v>7</v>
      </c>
      <c r="J57" s="4">
        <v>0</v>
      </c>
      <c r="K57" s="4">
        <v>0</v>
      </c>
      <c r="L57" s="5">
        <v>33</v>
      </c>
      <c r="M57" s="4" t="s">
        <v>122</v>
      </c>
      <c r="N57" s="4">
        <v>7</v>
      </c>
      <c r="O57" s="4">
        <v>0</v>
      </c>
      <c r="P57" s="4">
        <v>0</v>
      </c>
      <c r="Q57" s="5">
        <v>13</v>
      </c>
      <c r="R57" s="4" t="s">
        <v>122</v>
      </c>
      <c r="S57" s="4">
        <v>7</v>
      </c>
      <c r="T57" s="4">
        <v>0</v>
      </c>
      <c r="U57" s="4">
        <v>0</v>
      </c>
      <c r="V57" s="5">
        <v>60</v>
      </c>
      <c r="W57" s="4" t="s">
        <v>120</v>
      </c>
      <c r="X57" s="4">
        <v>7</v>
      </c>
      <c r="Y57" s="4">
        <v>0</v>
      </c>
      <c r="Z57" s="4">
        <v>0</v>
      </c>
      <c r="AA57" s="5">
        <v>150</v>
      </c>
      <c r="AB57" s="4" t="s">
        <v>123</v>
      </c>
      <c r="AC57" s="4">
        <v>7</v>
      </c>
      <c r="AD57" s="4">
        <v>0</v>
      </c>
      <c r="AE57" s="4">
        <v>0</v>
      </c>
      <c r="AF57" s="5">
        <v>150</v>
      </c>
    </row>
    <row r="58" spans="1:32" ht="16.5" x14ac:dyDescent="0.2">
      <c r="A58" s="4">
        <v>55</v>
      </c>
      <c r="B58" s="4">
        <v>1067</v>
      </c>
      <c r="C58" s="4">
        <v>7</v>
      </c>
      <c r="D58" s="4">
        <v>7</v>
      </c>
      <c r="E58" s="5">
        <f>L58*INDEX(INDEX!$K$2:$O$2,MATCH(装备表!H58,INDEX!$K$1:$O$1,0))+Q58*INDEX(INDEX!$K$2:$O$2,MATCH(装备表!M58,INDEX!$K$1:$O$1,0))</f>
        <v>1430</v>
      </c>
      <c r="F58" s="4">
        <v>1.5</v>
      </c>
      <c r="G58" s="4">
        <v>150</v>
      </c>
      <c r="H58" s="4" t="s">
        <v>113</v>
      </c>
      <c r="I58" s="4">
        <v>7</v>
      </c>
      <c r="J58" s="4">
        <v>0</v>
      </c>
      <c r="K58" s="4">
        <v>0</v>
      </c>
      <c r="L58" s="5">
        <v>55</v>
      </c>
      <c r="M58" s="4" t="s">
        <v>118</v>
      </c>
      <c r="N58" s="4">
        <v>7</v>
      </c>
      <c r="O58" s="4">
        <v>0</v>
      </c>
      <c r="P58" s="4">
        <v>0</v>
      </c>
      <c r="Q58" s="5">
        <v>44</v>
      </c>
      <c r="R58" s="4" t="s">
        <v>113</v>
      </c>
      <c r="S58" s="4">
        <v>7</v>
      </c>
      <c r="T58" s="4">
        <v>0</v>
      </c>
      <c r="U58" s="4">
        <v>0</v>
      </c>
      <c r="V58" s="5">
        <v>300</v>
      </c>
      <c r="W58" s="4" t="s">
        <v>119</v>
      </c>
      <c r="X58" s="4">
        <v>7</v>
      </c>
      <c r="Y58" s="4">
        <v>0</v>
      </c>
      <c r="Z58" s="4">
        <v>0</v>
      </c>
      <c r="AA58" s="5">
        <v>2250</v>
      </c>
      <c r="AB58" s="4" t="s">
        <v>128</v>
      </c>
      <c r="AC58" s="4">
        <v>7</v>
      </c>
      <c r="AD58" s="4">
        <v>0</v>
      </c>
      <c r="AE58" s="4">
        <v>0</v>
      </c>
      <c r="AF58" s="5">
        <v>3</v>
      </c>
    </row>
    <row r="59" spans="1:32" ht="16.5" x14ac:dyDescent="0.2">
      <c r="A59" s="4">
        <v>56</v>
      </c>
      <c r="B59" s="4">
        <v>1068</v>
      </c>
      <c r="C59" s="4">
        <v>7</v>
      </c>
      <c r="D59" s="4">
        <v>8</v>
      </c>
      <c r="E59" s="5">
        <f>L59*INDEX(INDEX!$K$2:$O$2,MATCH(装备表!H59,INDEX!$K$1:$O$1,0))+Q59*INDEX(INDEX!$K$2:$O$2,MATCH(装备表!M59,INDEX!$K$1:$O$1,0))</f>
        <v>1400</v>
      </c>
      <c r="F59" s="4">
        <v>1.5</v>
      </c>
      <c r="G59" s="4">
        <v>150</v>
      </c>
      <c r="H59" s="4" t="s">
        <v>113</v>
      </c>
      <c r="I59" s="4">
        <v>7</v>
      </c>
      <c r="J59" s="4">
        <v>0</v>
      </c>
      <c r="K59" s="4">
        <v>0</v>
      </c>
      <c r="L59" s="5">
        <v>55</v>
      </c>
      <c r="M59" s="4" t="s">
        <v>122</v>
      </c>
      <c r="N59" s="4">
        <v>7</v>
      </c>
      <c r="O59" s="4">
        <v>0</v>
      </c>
      <c r="P59" s="4">
        <v>0</v>
      </c>
      <c r="Q59" s="5">
        <v>17</v>
      </c>
      <c r="R59" s="4" t="s">
        <v>113</v>
      </c>
      <c r="S59" s="4">
        <v>7</v>
      </c>
      <c r="T59" s="4">
        <v>0</v>
      </c>
      <c r="U59" s="4">
        <v>0</v>
      </c>
      <c r="V59" s="5">
        <v>300</v>
      </c>
      <c r="W59" s="4" t="s">
        <v>114</v>
      </c>
      <c r="X59" s="4">
        <v>7</v>
      </c>
      <c r="Y59" s="4">
        <v>0</v>
      </c>
      <c r="Z59" s="4">
        <v>0</v>
      </c>
      <c r="AA59" s="5">
        <v>3000</v>
      </c>
      <c r="AB59" s="4" t="s">
        <v>130</v>
      </c>
      <c r="AC59" s="4">
        <v>7</v>
      </c>
      <c r="AD59" s="4">
        <v>0</v>
      </c>
      <c r="AE59" s="4">
        <v>0</v>
      </c>
      <c r="AF59" s="5">
        <v>1.5</v>
      </c>
    </row>
    <row r="60" spans="1:32" ht="16.5" x14ac:dyDescent="0.2">
      <c r="A60" s="4">
        <v>57</v>
      </c>
      <c r="B60" s="4">
        <v>1071</v>
      </c>
      <c r="C60" s="4">
        <v>8</v>
      </c>
      <c r="D60" s="4">
        <v>1</v>
      </c>
      <c r="E60" s="5">
        <f>L60*INDEX(INDEX!$K$2:$O$2,MATCH(装备表!H60,INDEX!$K$1:$O$1,0))+Q60*INDEX(INDEX!$K$2:$O$2,MATCH(装备表!M60,INDEX!$K$1:$O$1,0))</f>
        <v>1625</v>
      </c>
      <c r="F60" s="4">
        <v>2</v>
      </c>
      <c r="G60" s="4">
        <v>175</v>
      </c>
      <c r="H60" s="4" t="s">
        <v>113</v>
      </c>
      <c r="I60" s="4">
        <v>7</v>
      </c>
      <c r="J60" s="4">
        <v>0</v>
      </c>
      <c r="K60" s="4">
        <v>0</v>
      </c>
      <c r="L60" s="5">
        <v>125</v>
      </c>
      <c r="M60" s="4" t="s">
        <v>119</v>
      </c>
      <c r="N60" s="4">
        <v>7</v>
      </c>
      <c r="O60" s="4">
        <v>0</v>
      </c>
      <c r="P60" s="4">
        <v>0</v>
      </c>
      <c r="Q60" s="5">
        <v>375</v>
      </c>
      <c r="R60" s="4" t="s">
        <v>114</v>
      </c>
      <c r="S60" s="4">
        <v>7</v>
      </c>
      <c r="T60" s="4">
        <v>0</v>
      </c>
      <c r="U60" s="4">
        <v>0</v>
      </c>
      <c r="V60" s="5">
        <v>3250</v>
      </c>
      <c r="W60" s="4" t="s">
        <v>115</v>
      </c>
      <c r="X60" s="4">
        <v>7</v>
      </c>
      <c r="Y60" s="4">
        <v>0</v>
      </c>
      <c r="Z60" s="4">
        <v>0</v>
      </c>
      <c r="AA60" s="5">
        <v>162</v>
      </c>
      <c r="AB60" s="4" t="s">
        <v>116</v>
      </c>
      <c r="AC60" s="4">
        <v>7</v>
      </c>
      <c r="AD60" s="4">
        <v>0</v>
      </c>
      <c r="AE60" s="4">
        <v>0</v>
      </c>
      <c r="AF60" s="5">
        <v>162</v>
      </c>
    </row>
    <row r="61" spans="1:32" ht="16.5" x14ac:dyDescent="0.2">
      <c r="A61" s="4">
        <v>58</v>
      </c>
      <c r="B61" s="4">
        <v>1072</v>
      </c>
      <c r="C61" s="4">
        <v>8</v>
      </c>
      <c r="D61" s="4">
        <v>2</v>
      </c>
      <c r="E61" s="5">
        <f>L61*INDEX(INDEX!$K$2:$O$2,MATCH(装备表!H61,INDEX!$K$1:$O$1,0))+Q61*INDEX(INDEX!$K$2:$O$2,MATCH(装备表!M61,INDEX!$K$1:$O$1,0))</f>
        <v>1490</v>
      </c>
      <c r="F61" s="4">
        <v>1</v>
      </c>
      <c r="G61" s="4">
        <v>175</v>
      </c>
      <c r="H61" s="4" t="s">
        <v>114</v>
      </c>
      <c r="I61" s="4">
        <v>7</v>
      </c>
      <c r="J61" s="4">
        <v>0</v>
      </c>
      <c r="K61" s="4">
        <v>0</v>
      </c>
      <c r="L61" s="5">
        <v>1250</v>
      </c>
      <c r="M61" s="4" t="s">
        <v>118</v>
      </c>
      <c r="N61" s="4">
        <v>7</v>
      </c>
      <c r="O61" s="4">
        <v>0</v>
      </c>
      <c r="P61" s="4">
        <v>0</v>
      </c>
      <c r="Q61" s="5">
        <v>12</v>
      </c>
      <c r="R61" s="4" t="s">
        <v>119</v>
      </c>
      <c r="S61" s="4">
        <v>7</v>
      </c>
      <c r="T61" s="4">
        <v>0</v>
      </c>
      <c r="U61" s="4">
        <v>0</v>
      </c>
      <c r="V61" s="5">
        <v>2437</v>
      </c>
      <c r="W61" s="4" t="s">
        <v>115</v>
      </c>
      <c r="X61" s="4">
        <v>7</v>
      </c>
      <c r="Y61" s="4">
        <v>0</v>
      </c>
      <c r="Z61" s="4">
        <v>0</v>
      </c>
      <c r="AA61" s="5">
        <v>162</v>
      </c>
      <c r="AB61" s="4" t="s">
        <v>120</v>
      </c>
      <c r="AC61" s="4">
        <v>7</v>
      </c>
      <c r="AD61" s="4">
        <v>0</v>
      </c>
      <c r="AE61" s="4">
        <v>0</v>
      </c>
      <c r="AF61" s="5">
        <v>162</v>
      </c>
    </row>
    <row r="62" spans="1:32" ht="16.5" x14ac:dyDescent="0.2">
      <c r="A62" s="4">
        <v>59</v>
      </c>
      <c r="B62" s="4">
        <v>1073</v>
      </c>
      <c r="C62" s="4">
        <v>8</v>
      </c>
      <c r="D62" s="4">
        <v>3</v>
      </c>
      <c r="E62" s="5">
        <f>L62*INDEX(INDEX!$K$2:$O$2,MATCH(装备表!H62,INDEX!$K$1:$O$1,0))+Q62*INDEX(INDEX!$K$2:$O$2,MATCH(装备表!M62,INDEX!$K$1:$O$1,0))</f>
        <v>1500</v>
      </c>
      <c r="F62" s="4">
        <v>1</v>
      </c>
      <c r="G62" s="4">
        <v>175</v>
      </c>
      <c r="H62" s="4" t="s">
        <v>114</v>
      </c>
      <c r="I62" s="4">
        <v>7</v>
      </c>
      <c r="J62" s="4">
        <v>0</v>
      </c>
      <c r="K62" s="4">
        <v>0</v>
      </c>
      <c r="L62" s="5">
        <v>750</v>
      </c>
      <c r="M62" s="4" t="s">
        <v>122</v>
      </c>
      <c r="N62" s="4">
        <v>7</v>
      </c>
      <c r="O62" s="4">
        <v>0</v>
      </c>
      <c r="P62" s="4">
        <v>0</v>
      </c>
      <c r="Q62" s="5">
        <v>15</v>
      </c>
      <c r="R62" s="4" t="s">
        <v>118</v>
      </c>
      <c r="S62" s="4">
        <v>7</v>
      </c>
      <c r="T62" s="4">
        <v>0</v>
      </c>
      <c r="U62" s="4">
        <v>0</v>
      </c>
      <c r="V62" s="5">
        <v>162</v>
      </c>
      <c r="W62" s="4" t="s">
        <v>115</v>
      </c>
      <c r="X62" s="4">
        <v>7</v>
      </c>
      <c r="Y62" s="4">
        <v>0</v>
      </c>
      <c r="Z62" s="4">
        <v>0</v>
      </c>
      <c r="AA62" s="5">
        <v>162</v>
      </c>
      <c r="AB62" s="4" t="s">
        <v>123</v>
      </c>
      <c r="AC62" s="4">
        <v>7</v>
      </c>
      <c r="AD62" s="4">
        <v>0</v>
      </c>
      <c r="AE62" s="4">
        <v>0</v>
      </c>
      <c r="AF62" s="5">
        <v>162</v>
      </c>
    </row>
    <row r="63" spans="1:32" ht="16.5" x14ac:dyDescent="0.2">
      <c r="A63" s="4">
        <v>60</v>
      </c>
      <c r="B63" s="4">
        <v>1074</v>
      </c>
      <c r="C63" s="4">
        <v>8</v>
      </c>
      <c r="D63" s="4">
        <v>4</v>
      </c>
      <c r="E63" s="5">
        <f>L63*INDEX(INDEX!$K$2:$O$2,MATCH(装备表!H63,INDEX!$K$1:$O$1,0))+Q63*INDEX(INDEX!$K$2:$O$2,MATCH(装备表!M63,INDEX!$K$1:$O$1,0))</f>
        <v>1250</v>
      </c>
      <c r="F63" s="4">
        <v>1</v>
      </c>
      <c r="G63" s="4">
        <v>175</v>
      </c>
      <c r="H63" s="4" t="s">
        <v>119</v>
      </c>
      <c r="I63" s="4">
        <v>7</v>
      </c>
      <c r="J63" s="4">
        <v>0</v>
      </c>
      <c r="K63" s="4">
        <v>0</v>
      </c>
      <c r="L63" s="5">
        <v>750</v>
      </c>
      <c r="M63" s="4" t="s">
        <v>114</v>
      </c>
      <c r="N63" s="4">
        <v>7</v>
      </c>
      <c r="O63" s="4">
        <v>0</v>
      </c>
      <c r="P63" s="4">
        <v>0</v>
      </c>
      <c r="Q63" s="5">
        <v>500</v>
      </c>
      <c r="R63" s="4" t="s">
        <v>122</v>
      </c>
      <c r="S63" s="4">
        <v>7</v>
      </c>
      <c r="T63" s="4">
        <v>0</v>
      </c>
      <c r="U63" s="4">
        <v>0</v>
      </c>
      <c r="V63" s="5">
        <v>65</v>
      </c>
      <c r="W63" s="4" t="s">
        <v>116</v>
      </c>
      <c r="X63" s="4">
        <v>7</v>
      </c>
      <c r="Y63" s="4">
        <v>0</v>
      </c>
      <c r="Z63" s="4">
        <v>0</v>
      </c>
      <c r="AA63" s="5">
        <v>162</v>
      </c>
      <c r="AB63" s="4" t="s">
        <v>120</v>
      </c>
      <c r="AC63" s="4">
        <v>7</v>
      </c>
      <c r="AD63" s="4">
        <v>0</v>
      </c>
      <c r="AE63" s="4">
        <v>0</v>
      </c>
      <c r="AF63" s="5">
        <v>162</v>
      </c>
    </row>
    <row r="64" spans="1:32" ht="16.5" x14ac:dyDescent="0.2">
      <c r="A64" s="4">
        <v>61</v>
      </c>
      <c r="B64" s="4">
        <v>1075</v>
      </c>
      <c r="C64" s="4">
        <v>8</v>
      </c>
      <c r="D64" s="4">
        <v>5</v>
      </c>
      <c r="E64" s="5">
        <f>L64*INDEX(INDEX!$K$2:$O$2,MATCH(装备表!H64,INDEX!$K$1:$O$1,0))+Q64*INDEX(INDEX!$K$2:$O$2,MATCH(装备表!M64,INDEX!$K$1:$O$1,0))</f>
        <v>1250</v>
      </c>
      <c r="F64" s="4">
        <v>1</v>
      </c>
      <c r="G64" s="4">
        <v>175</v>
      </c>
      <c r="H64" s="4" t="s">
        <v>119</v>
      </c>
      <c r="I64" s="4">
        <v>7</v>
      </c>
      <c r="J64" s="4">
        <v>0</v>
      </c>
      <c r="K64" s="4">
        <v>0</v>
      </c>
      <c r="L64" s="5">
        <v>750</v>
      </c>
      <c r="M64" s="4" t="s">
        <v>118</v>
      </c>
      <c r="N64" s="4">
        <v>7</v>
      </c>
      <c r="O64" s="4">
        <v>0</v>
      </c>
      <c r="P64" s="4">
        <v>0</v>
      </c>
      <c r="Q64" s="5">
        <v>25</v>
      </c>
      <c r="R64" s="4" t="s">
        <v>118</v>
      </c>
      <c r="S64" s="4">
        <v>7</v>
      </c>
      <c r="T64" s="4">
        <v>0</v>
      </c>
      <c r="U64" s="4">
        <v>0</v>
      </c>
      <c r="V64" s="5">
        <v>162</v>
      </c>
      <c r="W64" s="4" t="s">
        <v>116</v>
      </c>
      <c r="X64" s="4">
        <v>7</v>
      </c>
      <c r="Y64" s="4">
        <v>0</v>
      </c>
      <c r="Z64" s="4">
        <v>0</v>
      </c>
      <c r="AA64" s="5">
        <v>162</v>
      </c>
      <c r="AB64" s="4" t="s">
        <v>123</v>
      </c>
      <c r="AC64" s="4">
        <v>7</v>
      </c>
      <c r="AD64" s="4">
        <v>0</v>
      </c>
      <c r="AE64" s="4">
        <v>0</v>
      </c>
      <c r="AF64" s="5">
        <v>162</v>
      </c>
    </row>
    <row r="65" spans="1:32" ht="16.5" x14ac:dyDescent="0.2">
      <c r="A65" s="4">
        <v>62</v>
      </c>
      <c r="B65" s="4">
        <v>1076</v>
      </c>
      <c r="C65" s="4">
        <v>8</v>
      </c>
      <c r="D65" s="4">
        <v>6</v>
      </c>
      <c r="E65" s="5">
        <f>L65*INDEX(INDEX!$K$2:$O$2,MATCH(装备表!H65,INDEX!$K$1:$O$1,0))+Q65*INDEX(INDEX!$K$2:$O$2,MATCH(装备表!M65,INDEX!$K$1:$O$1,0))</f>
        <v>1490</v>
      </c>
      <c r="F65" s="4">
        <v>1</v>
      </c>
      <c r="G65" s="4">
        <v>175</v>
      </c>
      <c r="H65" s="4" t="s">
        <v>118</v>
      </c>
      <c r="I65" s="4">
        <v>7</v>
      </c>
      <c r="J65" s="4">
        <v>0</v>
      </c>
      <c r="K65" s="4">
        <v>0</v>
      </c>
      <c r="L65" s="5">
        <v>37</v>
      </c>
      <c r="M65" s="4" t="s">
        <v>122</v>
      </c>
      <c r="N65" s="4">
        <v>7</v>
      </c>
      <c r="O65" s="4">
        <v>0</v>
      </c>
      <c r="P65" s="4">
        <v>0</v>
      </c>
      <c r="Q65" s="5">
        <v>15</v>
      </c>
      <c r="R65" s="4" t="s">
        <v>122</v>
      </c>
      <c r="S65" s="4">
        <v>7</v>
      </c>
      <c r="T65" s="4">
        <v>0</v>
      </c>
      <c r="U65" s="4">
        <v>0</v>
      </c>
      <c r="V65" s="5">
        <v>65</v>
      </c>
      <c r="W65" s="4" t="s">
        <v>120</v>
      </c>
      <c r="X65" s="4">
        <v>7</v>
      </c>
      <c r="Y65" s="4">
        <v>0</v>
      </c>
      <c r="Z65" s="4">
        <v>0</v>
      </c>
      <c r="AA65" s="5">
        <v>162</v>
      </c>
      <c r="AB65" s="4" t="s">
        <v>123</v>
      </c>
      <c r="AC65" s="4">
        <v>7</v>
      </c>
      <c r="AD65" s="4">
        <v>0</v>
      </c>
      <c r="AE65" s="4">
        <v>0</v>
      </c>
      <c r="AF65" s="5">
        <v>162</v>
      </c>
    </row>
    <row r="66" spans="1:32" ht="16.5" x14ac:dyDescent="0.2">
      <c r="A66" s="4">
        <v>63</v>
      </c>
      <c r="B66" s="4">
        <v>1077</v>
      </c>
      <c r="C66" s="4">
        <v>8</v>
      </c>
      <c r="D66" s="4">
        <v>7</v>
      </c>
      <c r="E66" s="5">
        <f>L66*INDEX(INDEX!$K$2:$O$2,MATCH(装备表!H66,INDEX!$K$1:$O$1,0))+Q66*INDEX(INDEX!$K$2:$O$2,MATCH(装备表!M66,INDEX!$K$1:$O$1,0))</f>
        <v>1620</v>
      </c>
      <c r="F66" s="4">
        <v>1.5</v>
      </c>
      <c r="G66" s="4">
        <v>175</v>
      </c>
      <c r="H66" s="4" t="s">
        <v>113</v>
      </c>
      <c r="I66" s="4">
        <v>7</v>
      </c>
      <c r="J66" s="4">
        <v>0</v>
      </c>
      <c r="K66" s="4">
        <v>0</v>
      </c>
      <c r="L66" s="5">
        <v>62</v>
      </c>
      <c r="M66" s="4" t="s">
        <v>118</v>
      </c>
      <c r="N66" s="4">
        <v>7</v>
      </c>
      <c r="O66" s="4">
        <v>0</v>
      </c>
      <c r="P66" s="4">
        <v>0</v>
      </c>
      <c r="Q66" s="5">
        <v>50</v>
      </c>
      <c r="R66" s="4" t="s">
        <v>113</v>
      </c>
      <c r="S66" s="4">
        <v>7</v>
      </c>
      <c r="T66" s="4">
        <v>0</v>
      </c>
      <c r="U66" s="4">
        <v>0</v>
      </c>
      <c r="V66" s="5">
        <v>325</v>
      </c>
      <c r="W66" s="4" t="s">
        <v>119</v>
      </c>
      <c r="X66" s="4">
        <v>7</v>
      </c>
      <c r="Y66" s="4">
        <v>0</v>
      </c>
      <c r="Z66" s="4">
        <v>0</v>
      </c>
      <c r="AA66" s="5">
        <v>2437</v>
      </c>
      <c r="AB66" s="4" t="s">
        <v>128</v>
      </c>
      <c r="AC66" s="4">
        <v>7</v>
      </c>
      <c r="AD66" s="4">
        <v>0</v>
      </c>
      <c r="AE66" s="4">
        <v>0</v>
      </c>
      <c r="AF66" s="5">
        <v>3.25</v>
      </c>
    </row>
    <row r="67" spans="1:32" ht="16.5" x14ac:dyDescent="0.2">
      <c r="A67" s="4">
        <v>64</v>
      </c>
      <c r="B67" s="4">
        <v>1078</v>
      </c>
      <c r="C67" s="4">
        <v>8</v>
      </c>
      <c r="D67" s="4">
        <v>8</v>
      </c>
      <c r="E67" s="5">
        <f>L67*INDEX(INDEX!$K$2:$O$2,MATCH(装备表!H67,INDEX!$K$1:$O$1,0))+Q67*INDEX(INDEX!$K$2:$O$2,MATCH(装备表!M67,INDEX!$K$1:$O$1,0))</f>
        <v>1620</v>
      </c>
      <c r="F67" s="4">
        <v>1.5</v>
      </c>
      <c r="G67" s="4">
        <v>175</v>
      </c>
      <c r="H67" s="4" t="s">
        <v>113</v>
      </c>
      <c r="I67" s="4">
        <v>7</v>
      </c>
      <c r="J67" s="4">
        <v>0</v>
      </c>
      <c r="K67" s="4">
        <v>0</v>
      </c>
      <c r="L67" s="5">
        <v>62</v>
      </c>
      <c r="M67" s="4" t="s">
        <v>122</v>
      </c>
      <c r="N67" s="4">
        <v>7</v>
      </c>
      <c r="O67" s="4">
        <v>0</v>
      </c>
      <c r="P67" s="4">
        <v>0</v>
      </c>
      <c r="Q67" s="5">
        <v>20</v>
      </c>
      <c r="R67" s="4" t="s">
        <v>113</v>
      </c>
      <c r="S67" s="4">
        <v>7</v>
      </c>
      <c r="T67" s="4">
        <v>0</v>
      </c>
      <c r="U67" s="4">
        <v>0</v>
      </c>
      <c r="V67" s="5">
        <v>325</v>
      </c>
      <c r="W67" s="4" t="s">
        <v>114</v>
      </c>
      <c r="X67" s="4">
        <v>7</v>
      </c>
      <c r="Y67" s="4">
        <v>0</v>
      </c>
      <c r="Z67" s="4">
        <v>0</v>
      </c>
      <c r="AA67" s="5">
        <v>3250</v>
      </c>
      <c r="AB67" s="4" t="s">
        <v>130</v>
      </c>
      <c r="AC67" s="4">
        <v>7</v>
      </c>
      <c r="AD67" s="4">
        <v>0</v>
      </c>
      <c r="AE67" s="4">
        <v>0</v>
      </c>
      <c r="AF67" s="5">
        <v>1.63</v>
      </c>
    </row>
    <row r="68" spans="1:32" ht="16.5" x14ac:dyDescent="0.2">
      <c r="A68" s="4">
        <v>65</v>
      </c>
      <c r="B68" s="4">
        <v>1081</v>
      </c>
      <c r="C68" s="4">
        <v>9</v>
      </c>
      <c r="D68" s="4">
        <v>1</v>
      </c>
      <c r="E68" s="5">
        <f>L68*INDEX(INDEX!$K$2:$O$2,MATCH(装备表!H68,INDEX!$K$1:$O$1,0))+Q68*INDEX(INDEX!$K$2:$O$2,MATCH(装备表!M68,INDEX!$K$1:$O$1,0))</f>
        <v>1820</v>
      </c>
      <c r="F68" s="4">
        <v>2</v>
      </c>
      <c r="G68" s="4">
        <v>200</v>
      </c>
      <c r="H68" s="4" t="s">
        <v>113</v>
      </c>
      <c r="I68" s="4">
        <v>7</v>
      </c>
      <c r="J68" s="4">
        <v>0</v>
      </c>
      <c r="K68" s="4">
        <v>0</v>
      </c>
      <c r="L68" s="5">
        <v>140</v>
      </c>
      <c r="M68" s="4" t="s">
        <v>119</v>
      </c>
      <c r="N68" s="4">
        <v>7</v>
      </c>
      <c r="O68" s="4">
        <v>0</v>
      </c>
      <c r="P68" s="4">
        <v>0</v>
      </c>
      <c r="Q68" s="5">
        <v>420</v>
      </c>
      <c r="R68" s="4" t="s">
        <v>114</v>
      </c>
      <c r="S68" s="4">
        <v>7</v>
      </c>
      <c r="T68" s="4">
        <v>0</v>
      </c>
      <c r="U68" s="4">
        <v>0</v>
      </c>
      <c r="V68" s="5">
        <v>3500</v>
      </c>
      <c r="W68" s="4" t="s">
        <v>115</v>
      </c>
      <c r="X68" s="4">
        <v>7</v>
      </c>
      <c r="Y68" s="4">
        <v>0</v>
      </c>
      <c r="Z68" s="4">
        <v>0</v>
      </c>
      <c r="AA68" s="5">
        <v>175</v>
      </c>
      <c r="AB68" s="4" t="s">
        <v>116</v>
      </c>
      <c r="AC68" s="4">
        <v>7</v>
      </c>
      <c r="AD68" s="4">
        <v>0</v>
      </c>
      <c r="AE68" s="4">
        <v>0</v>
      </c>
      <c r="AF68" s="5">
        <v>175</v>
      </c>
    </row>
    <row r="69" spans="1:32" ht="16.5" x14ac:dyDescent="0.2">
      <c r="A69" s="4">
        <v>66</v>
      </c>
      <c r="B69" s="4">
        <v>1082</v>
      </c>
      <c r="C69" s="4">
        <v>9</v>
      </c>
      <c r="D69" s="4">
        <v>2</v>
      </c>
      <c r="E69" s="5">
        <f>L69*INDEX(INDEX!$K$2:$O$2,MATCH(装备表!H69,INDEX!$K$1:$O$1,0))+Q69*INDEX(INDEX!$K$2:$O$2,MATCH(装备表!M69,INDEX!$K$1:$O$1,0))</f>
        <v>1680</v>
      </c>
      <c r="F69" s="4">
        <v>1</v>
      </c>
      <c r="G69" s="4">
        <v>200</v>
      </c>
      <c r="H69" s="4" t="s">
        <v>114</v>
      </c>
      <c r="I69" s="4">
        <v>7</v>
      </c>
      <c r="J69" s="4">
        <v>0</v>
      </c>
      <c r="K69" s="4">
        <v>0</v>
      </c>
      <c r="L69" s="5">
        <v>1400</v>
      </c>
      <c r="M69" s="4" t="s">
        <v>118</v>
      </c>
      <c r="N69" s="4">
        <v>7</v>
      </c>
      <c r="O69" s="4">
        <v>0</v>
      </c>
      <c r="P69" s="4">
        <v>0</v>
      </c>
      <c r="Q69" s="5">
        <v>14</v>
      </c>
      <c r="R69" s="4" t="s">
        <v>119</v>
      </c>
      <c r="S69" s="4">
        <v>7</v>
      </c>
      <c r="T69" s="4">
        <v>0</v>
      </c>
      <c r="U69" s="4">
        <v>0</v>
      </c>
      <c r="V69" s="5">
        <v>2625</v>
      </c>
      <c r="W69" s="4" t="s">
        <v>115</v>
      </c>
      <c r="X69" s="4">
        <v>7</v>
      </c>
      <c r="Y69" s="4">
        <v>0</v>
      </c>
      <c r="Z69" s="4">
        <v>0</v>
      </c>
      <c r="AA69" s="5">
        <v>175</v>
      </c>
      <c r="AB69" s="4" t="s">
        <v>120</v>
      </c>
      <c r="AC69" s="4">
        <v>7</v>
      </c>
      <c r="AD69" s="4">
        <v>0</v>
      </c>
      <c r="AE69" s="4">
        <v>0</v>
      </c>
      <c r="AF69" s="5">
        <v>175</v>
      </c>
    </row>
    <row r="70" spans="1:32" ht="16.5" x14ac:dyDescent="0.2">
      <c r="A70" s="4">
        <v>67</v>
      </c>
      <c r="B70" s="4">
        <v>1083</v>
      </c>
      <c r="C70" s="4">
        <v>9</v>
      </c>
      <c r="D70" s="4">
        <v>3</v>
      </c>
      <c r="E70" s="5">
        <f>L70*INDEX(INDEX!$K$2:$O$2,MATCH(装备表!H70,INDEX!$K$1:$O$1,0))+Q70*INDEX(INDEX!$K$2:$O$2,MATCH(装备表!M70,INDEX!$K$1:$O$1,0))</f>
        <v>1640</v>
      </c>
      <c r="F70" s="4">
        <v>1</v>
      </c>
      <c r="G70" s="4">
        <v>200</v>
      </c>
      <c r="H70" s="4" t="s">
        <v>114</v>
      </c>
      <c r="I70" s="4">
        <v>7</v>
      </c>
      <c r="J70" s="4">
        <v>0</v>
      </c>
      <c r="K70" s="4">
        <v>0</v>
      </c>
      <c r="L70" s="5">
        <v>840</v>
      </c>
      <c r="M70" s="4" t="s">
        <v>122</v>
      </c>
      <c r="N70" s="4">
        <v>7</v>
      </c>
      <c r="O70" s="4">
        <v>0</v>
      </c>
      <c r="P70" s="4">
        <v>0</v>
      </c>
      <c r="Q70" s="5">
        <v>16</v>
      </c>
      <c r="R70" s="4" t="s">
        <v>118</v>
      </c>
      <c r="S70" s="4">
        <v>7</v>
      </c>
      <c r="T70" s="4">
        <v>0</v>
      </c>
      <c r="U70" s="4">
        <v>0</v>
      </c>
      <c r="V70" s="5">
        <v>175</v>
      </c>
      <c r="W70" s="4" t="s">
        <v>115</v>
      </c>
      <c r="X70" s="4">
        <v>7</v>
      </c>
      <c r="Y70" s="4">
        <v>0</v>
      </c>
      <c r="Z70" s="4">
        <v>0</v>
      </c>
      <c r="AA70" s="5">
        <v>175</v>
      </c>
      <c r="AB70" s="4" t="s">
        <v>123</v>
      </c>
      <c r="AC70" s="4">
        <v>7</v>
      </c>
      <c r="AD70" s="4">
        <v>0</v>
      </c>
      <c r="AE70" s="4">
        <v>0</v>
      </c>
      <c r="AF70" s="5">
        <v>175</v>
      </c>
    </row>
    <row r="71" spans="1:32" ht="16.5" x14ac:dyDescent="0.2">
      <c r="A71" s="4">
        <v>68</v>
      </c>
      <c r="B71" s="4">
        <v>1084</v>
      </c>
      <c r="C71" s="4">
        <v>9</v>
      </c>
      <c r="D71" s="4">
        <v>4</v>
      </c>
      <c r="E71" s="5">
        <f>L71*INDEX(INDEX!$K$2:$O$2,MATCH(装备表!H71,INDEX!$K$1:$O$1,0))+Q71*INDEX(INDEX!$K$2:$O$2,MATCH(装备表!M71,INDEX!$K$1:$O$1,0))</f>
        <v>1400</v>
      </c>
      <c r="F71" s="4">
        <v>1</v>
      </c>
      <c r="G71" s="4">
        <v>200</v>
      </c>
      <c r="H71" s="4" t="s">
        <v>119</v>
      </c>
      <c r="I71" s="4">
        <v>7</v>
      </c>
      <c r="J71" s="4">
        <v>0</v>
      </c>
      <c r="K71" s="4">
        <v>0</v>
      </c>
      <c r="L71" s="5">
        <v>840</v>
      </c>
      <c r="M71" s="4" t="s">
        <v>114</v>
      </c>
      <c r="N71" s="4">
        <v>7</v>
      </c>
      <c r="O71" s="4">
        <v>0</v>
      </c>
      <c r="P71" s="4">
        <v>0</v>
      </c>
      <c r="Q71" s="5">
        <v>560</v>
      </c>
      <c r="R71" s="4" t="s">
        <v>122</v>
      </c>
      <c r="S71" s="4">
        <v>7</v>
      </c>
      <c r="T71" s="4">
        <v>0</v>
      </c>
      <c r="U71" s="4">
        <v>0</v>
      </c>
      <c r="V71" s="5">
        <v>70</v>
      </c>
      <c r="W71" s="4" t="s">
        <v>116</v>
      </c>
      <c r="X71" s="4">
        <v>7</v>
      </c>
      <c r="Y71" s="4">
        <v>0</v>
      </c>
      <c r="Z71" s="4">
        <v>0</v>
      </c>
      <c r="AA71" s="5">
        <v>175</v>
      </c>
      <c r="AB71" s="4" t="s">
        <v>120</v>
      </c>
      <c r="AC71" s="4">
        <v>7</v>
      </c>
      <c r="AD71" s="4">
        <v>0</v>
      </c>
      <c r="AE71" s="4">
        <v>0</v>
      </c>
      <c r="AF71" s="5">
        <v>175</v>
      </c>
    </row>
    <row r="72" spans="1:32" ht="16.5" x14ac:dyDescent="0.2">
      <c r="A72" s="4">
        <v>69</v>
      </c>
      <c r="B72" s="4">
        <v>1085</v>
      </c>
      <c r="C72" s="4">
        <v>9</v>
      </c>
      <c r="D72" s="4">
        <v>5</v>
      </c>
      <c r="E72" s="5">
        <f>L72*INDEX(INDEX!$K$2:$O$2,MATCH(装备表!H72,INDEX!$K$1:$O$1,0))+Q72*INDEX(INDEX!$K$2:$O$2,MATCH(装备表!M72,INDEX!$K$1:$O$1,0))</f>
        <v>1400</v>
      </c>
      <c r="F72" s="4">
        <v>1</v>
      </c>
      <c r="G72" s="4">
        <v>200</v>
      </c>
      <c r="H72" s="4" t="s">
        <v>119</v>
      </c>
      <c r="I72" s="4">
        <v>7</v>
      </c>
      <c r="J72" s="4">
        <v>0</v>
      </c>
      <c r="K72" s="4">
        <v>0</v>
      </c>
      <c r="L72" s="5">
        <v>840</v>
      </c>
      <c r="M72" s="4" t="s">
        <v>118</v>
      </c>
      <c r="N72" s="4">
        <v>7</v>
      </c>
      <c r="O72" s="4">
        <v>0</v>
      </c>
      <c r="P72" s="4">
        <v>0</v>
      </c>
      <c r="Q72" s="5">
        <v>28</v>
      </c>
      <c r="R72" s="4" t="s">
        <v>118</v>
      </c>
      <c r="S72" s="4">
        <v>7</v>
      </c>
      <c r="T72" s="4">
        <v>0</v>
      </c>
      <c r="U72" s="4">
        <v>0</v>
      </c>
      <c r="V72" s="5">
        <v>175</v>
      </c>
      <c r="W72" s="4" t="s">
        <v>116</v>
      </c>
      <c r="X72" s="4">
        <v>7</v>
      </c>
      <c r="Y72" s="4">
        <v>0</v>
      </c>
      <c r="Z72" s="4">
        <v>0</v>
      </c>
      <c r="AA72" s="5">
        <v>175</v>
      </c>
      <c r="AB72" s="4" t="s">
        <v>123</v>
      </c>
      <c r="AC72" s="4">
        <v>7</v>
      </c>
      <c r="AD72" s="4">
        <v>0</v>
      </c>
      <c r="AE72" s="4">
        <v>0</v>
      </c>
      <c r="AF72" s="5">
        <v>175</v>
      </c>
    </row>
    <row r="73" spans="1:32" ht="16.5" x14ac:dyDescent="0.2">
      <c r="A73" s="4">
        <v>70</v>
      </c>
      <c r="B73" s="4">
        <v>1086</v>
      </c>
      <c r="C73" s="4">
        <v>9</v>
      </c>
      <c r="D73" s="4">
        <v>6</v>
      </c>
      <c r="E73" s="5">
        <f>L73*INDEX(INDEX!$K$2:$O$2,MATCH(装备表!H73,INDEX!$K$1:$O$1,0))+Q73*INDEX(INDEX!$K$2:$O$2,MATCH(装备表!M73,INDEX!$K$1:$O$1,0))</f>
        <v>1640</v>
      </c>
      <c r="F73" s="4">
        <v>1</v>
      </c>
      <c r="G73" s="4">
        <v>200</v>
      </c>
      <c r="H73" s="4" t="s">
        <v>118</v>
      </c>
      <c r="I73" s="4">
        <v>7</v>
      </c>
      <c r="J73" s="4">
        <v>0</v>
      </c>
      <c r="K73" s="4">
        <v>0</v>
      </c>
      <c r="L73" s="5">
        <v>42</v>
      </c>
      <c r="M73" s="4" t="s">
        <v>122</v>
      </c>
      <c r="N73" s="4">
        <v>7</v>
      </c>
      <c r="O73" s="4">
        <v>0</v>
      </c>
      <c r="P73" s="4">
        <v>0</v>
      </c>
      <c r="Q73" s="5">
        <v>16</v>
      </c>
      <c r="R73" s="4" t="s">
        <v>122</v>
      </c>
      <c r="S73" s="4">
        <v>7</v>
      </c>
      <c r="T73" s="4">
        <v>0</v>
      </c>
      <c r="U73" s="4">
        <v>0</v>
      </c>
      <c r="V73" s="5">
        <v>70</v>
      </c>
      <c r="W73" s="4" t="s">
        <v>120</v>
      </c>
      <c r="X73" s="4">
        <v>7</v>
      </c>
      <c r="Y73" s="4">
        <v>0</v>
      </c>
      <c r="Z73" s="4">
        <v>0</v>
      </c>
      <c r="AA73" s="5">
        <v>175</v>
      </c>
      <c r="AB73" s="4" t="s">
        <v>123</v>
      </c>
      <c r="AC73" s="4">
        <v>7</v>
      </c>
      <c r="AD73" s="4">
        <v>0</v>
      </c>
      <c r="AE73" s="4">
        <v>0</v>
      </c>
      <c r="AF73" s="5">
        <v>175</v>
      </c>
    </row>
    <row r="74" spans="1:32" ht="16.5" x14ac:dyDescent="0.2">
      <c r="A74" s="4">
        <v>71</v>
      </c>
      <c r="B74" s="4">
        <v>1087</v>
      </c>
      <c r="C74" s="4">
        <v>9</v>
      </c>
      <c r="D74" s="4">
        <v>7</v>
      </c>
      <c r="E74" s="5">
        <f>L74*INDEX(INDEX!$K$2:$O$2,MATCH(装备表!H74,INDEX!$K$1:$O$1,0))+Q74*INDEX(INDEX!$K$2:$O$2,MATCH(装备表!M74,INDEX!$K$1:$O$1,0))</f>
        <v>1820</v>
      </c>
      <c r="F74" s="4">
        <v>1.5</v>
      </c>
      <c r="G74" s="4">
        <v>200</v>
      </c>
      <c r="H74" s="4" t="s">
        <v>113</v>
      </c>
      <c r="I74" s="4">
        <v>7</v>
      </c>
      <c r="J74" s="4">
        <v>0</v>
      </c>
      <c r="K74" s="4">
        <v>0</v>
      </c>
      <c r="L74" s="5">
        <v>70</v>
      </c>
      <c r="M74" s="4" t="s">
        <v>118</v>
      </c>
      <c r="N74" s="4">
        <v>7</v>
      </c>
      <c r="O74" s="4">
        <v>0</v>
      </c>
      <c r="P74" s="4">
        <v>0</v>
      </c>
      <c r="Q74" s="5">
        <v>56</v>
      </c>
      <c r="R74" s="4" t="s">
        <v>113</v>
      </c>
      <c r="S74" s="4">
        <v>7</v>
      </c>
      <c r="T74" s="4">
        <v>0</v>
      </c>
      <c r="U74" s="4">
        <v>0</v>
      </c>
      <c r="V74" s="5">
        <v>350</v>
      </c>
      <c r="W74" s="4" t="s">
        <v>119</v>
      </c>
      <c r="X74" s="4">
        <v>7</v>
      </c>
      <c r="Y74" s="4">
        <v>0</v>
      </c>
      <c r="Z74" s="4">
        <v>0</v>
      </c>
      <c r="AA74" s="5">
        <v>2625</v>
      </c>
      <c r="AB74" s="4" t="s">
        <v>128</v>
      </c>
      <c r="AC74" s="4">
        <v>7</v>
      </c>
      <c r="AD74" s="4">
        <v>0</v>
      </c>
      <c r="AE74" s="4">
        <v>0</v>
      </c>
      <c r="AF74" s="5">
        <v>3.5</v>
      </c>
    </row>
    <row r="75" spans="1:32" ht="16.5" x14ac:dyDescent="0.2">
      <c r="A75" s="4">
        <v>72</v>
      </c>
      <c r="B75" s="4">
        <v>1088</v>
      </c>
      <c r="C75" s="4">
        <v>9</v>
      </c>
      <c r="D75" s="4">
        <v>8</v>
      </c>
      <c r="E75" s="5">
        <f>L75*INDEX(INDEX!$K$2:$O$2,MATCH(装备表!H75,INDEX!$K$1:$O$1,0))+Q75*INDEX(INDEX!$K$2:$O$2,MATCH(装备表!M75,INDEX!$K$1:$O$1,0))</f>
        <v>1800</v>
      </c>
      <c r="F75" s="4">
        <v>1.5</v>
      </c>
      <c r="G75" s="4">
        <v>200</v>
      </c>
      <c r="H75" s="4" t="s">
        <v>113</v>
      </c>
      <c r="I75" s="4">
        <v>7</v>
      </c>
      <c r="J75" s="4">
        <v>0</v>
      </c>
      <c r="K75" s="4">
        <v>0</v>
      </c>
      <c r="L75" s="5">
        <v>70</v>
      </c>
      <c r="M75" s="4" t="s">
        <v>122</v>
      </c>
      <c r="N75" s="4">
        <v>7</v>
      </c>
      <c r="O75" s="4">
        <v>0</v>
      </c>
      <c r="P75" s="4">
        <v>0</v>
      </c>
      <c r="Q75" s="5">
        <v>22</v>
      </c>
      <c r="R75" s="4" t="s">
        <v>113</v>
      </c>
      <c r="S75" s="4">
        <v>7</v>
      </c>
      <c r="T75" s="4">
        <v>0</v>
      </c>
      <c r="U75" s="4">
        <v>0</v>
      </c>
      <c r="V75" s="5">
        <v>350</v>
      </c>
      <c r="W75" s="4" t="s">
        <v>114</v>
      </c>
      <c r="X75" s="4">
        <v>7</v>
      </c>
      <c r="Y75" s="4">
        <v>0</v>
      </c>
      <c r="Z75" s="4">
        <v>0</v>
      </c>
      <c r="AA75" s="5">
        <v>3500</v>
      </c>
      <c r="AB75" s="4" t="s">
        <v>130</v>
      </c>
      <c r="AC75" s="4">
        <v>7</v>
      </c>
      <c r="AD75" s="4">
        <v>0</v>
      </c>
      <c r="AE75" s="4">
        <v>0</v>
      </c>
      <c r="AF75" s="5">
        <v>1.75</v>
      </c>
    </row>
    <row r="76" spans="1:32" ht="16.5" x14ac:dyDescent="0.2">
      <c r="A76" s="4">
        <v>73</v>
      </c>
      <c r="B76" s="4">
        <v>1091</v>
      </c>
      <c r="C76" s="4">
        <v>10</v>
      </c>
      <c r="D76" s="4">
        <v>1</v>
      </c>
      <c r="E76" s="5">
        <f>L76*INDEX(INDEX!$K$2:$O$2,MATCH(装备表!H76,INDEX!$K$1:$O$1,0))+Q76*INDEX(INDEX!$K$2:$O$2,MATCH(装备表!M76,INDEX!$K$1:$O$1,0))</f>
        <v>2080</v>
      </c>
      <c r="F76" s="4">
        <v>2</v>
      </c>
      <c r="G76" s="4">
        <v>250</v>
      </c>
      <c r="H76" s="4" t="s">
        <v>113</v>
      </c>
      <c r="I76" s="4">
        <v>7</v>
      </c>
      <c r="J76" s="4">
        <v>0</v>
      </c>
      <c r="K76" s="4">
        <v>0</v>
      </c>
      <c r="L76" s="5">
        <v>160</v>
      </c>
      <c r="M76" s="4" t="s">
        <v>119</v>
      </c>
      <c r="N76" s="4">
        <v>7</v>
      </c>
      <c r="O76" s="4">
        <v>0</v>
      </c>
      <c r="P76" s="4">
        <v>0</v>
      </c>
      <c r="Q76" s="5">
        <v>480</v>
      </c>
      <c r="R76" s="4" t="s">
        <v>114</v>
      </c>
      <c r="S76" s="4">
        <v>7</v>
      </c>
      <c r="T76" s="4">
        <v>0</v>
      </c>
      <c r="U76" s="4">
        <v>0</v>
      </c>
      <c r="V76" s="5">
        <v>4000</v>
      </c>
      <c r="W76" s="4" t="s">
        <v>115</v>
      </c>
      <c r="X76" s="4">
        <v>7</v>
      </c>
      <c r="Y76" s="4">
        <v>0</v>
      </c>
      <c r="Z76" s="4">
        <v>0</v>
      </c>
      <c r="AA76" s="5">
        <v>200</v>
      </c>
      <c r="AB76" s="4" t="s">
        <v>116</v>
      </c>
      <c r="AC76" s="4">
        <v>7</v>
      </c>
      <c r="AD76" s="4">
        <v>0</v>
      </c>
      <c r="AE76" s="4">
        <v>0</v>
      </c>
      <c r="AF76" s="5">
        <v>200</v>
      </c>
    </row>
    <row r="77" spans="1:32" ht="16.5" x14ac:dyDescent="0.2">
      <c r="A77" s="4">
        <v>74</v>
      </c>
      <c r="B77" s="4">
        <v>1092</v>
      </c>
      <c r="C77" s="4">
        <v>10</v>
      </c>
      <c r="D77" s="4">
        <v>2</v>
      </c>
      <c r="E77" s="5">
        <f>L77*INDEX(INDEX!$K$2:$O$2,MATCH(装备表!H77,INDEX!$K$1:$O$1,0))+Q77*INDEX(INDEX!$K$2:$O$2,MATCH(装备表!M77,INDEX!$K$1:$O$1,0))</f>
        <v>1920</v>
      </c>
      <c r="F77" s="4">
        <v>1</v>
      </c>
      <c r="G77" s="4">
        <v>250</v>
      </c>
      <c r="H77" s="4" t="s">
        <v>114</v>
      </c>
      <c r="I77" s="4">
        <v>7</v>
      </c>
      <c r="J77" s="4">
        <v>0</v>
      </c>
      <c r="K77" s="4">
        <v>0</v>
      </c>
      <c r="L77" s="5">
        <v>1600</v>
      </c>
      <c r="M77" s="4" t="s">
        <v>118</v>
      </c>
      <c r="N77" s="4">
        <v>7</v>
      </c>
      <c r="O77" s="4">
        <v>0</v>
      </c>
      <c r="P77" s="4">
        <v>0</v>
      </c>
      <c r="Q77" s="5">
        <v>16</v>
      </c>
      <c r="R77" s="4" t="s">
        <v>119</v>
      </c>
      <c r="S77" s="4">
        <v>7</v>
      </c>
      <c r="T77" s="4">
        <v>0</v>
      </c>
      <c r="U77" s="4">
        <v>0</v>
      </c>
      <c r="V77" s="5">
        <v>3000</v>
      </c>
      <c r="W77" s="4" t="s">
        <v>115</v>
      </c>
      <c r="X77" s="4">
        <v>7</v>
      </c>
      <c r="Y77" s="4">
        <v>0</v>
      </c>
      <c r="Z77" s="4">
        <v>0</v>
      </c>
      <c r="AA77" s="5">
        <v>200</v>
      </c>
      <c r="AB77" s="4" t="s">
        <v>120</v>
      </c>
      <c r="AC77" s="4">
        <v>7</v>
      </c>
      <c r="AD77" s="4">
        <v>0</v>
      </c>
      <c r="AE77" s="4">
        <v>0</v>
      </c>
      <c r="AF77" s="5">
        <v>200</v>
      </c>
    </row>
    <row r="78" spans="1:32" ht="16.5" x14ac:dyDescent="0.2">
      <c r="A78" s="4">
        <v>75</v>
      </c>
      <c r="B78" s="4">
        <v>1093</v>
      </c>
      <c r="C78" s="4">
        <v>10</v>
      </c>
      <c r="D78" s="4">
        <v>3</v>
      </c>
      <c r="E78" s="5">
        <f>L78*INDEX(INDEX!$K$2:$O$2,MATCH(装备表!H78,INDEX!$K$1:$O$1,0))+Q78*INDEX(INDEX!$K$2:$O$2,MATCH(装备表!M78,INDEX!$K$1:$O$1,0))</f>
        <v>1910</v>
      </c>
      <c r="F78" s="4">
        <v>1</v>
      </c>
      <c r="G78" s="4">
        <v>250</v>
      </c>
      <c r="H78" s="4" t="s">
        <v>114</v>
      </c>
      <c r="I78" s="4">
        <v>7</v>
      </c>
      <c r="J78" s="4">
        <v>0</v>
      </c>
      <c r="K78" s="4">
        <v>0</v>
      </c>
      <c r="L78" s="5">
        <v>960</v>
      </c>
      <c r="M78" s="4" t="s">
        <v>122</v>
      </c>
      <c r="N78" s="4">
        <v>7</v>
      </c>
      <c r="O78" s="4">
        <v>0</v>
      </c>
      <c r="P78" s="4">
        <v>0</v>
      </c>
      <c r="Q78" s="5">
        <v>19</v>
      </c>
      <c r="R78" s="4" t="s">
        <v>118</v>
      </c>
      <c r="S78" s="4">
        <v>7</v>
      </c>
      <c r="T78" s="4">
        <v>0</v>
      </c>
      <c r="U78" s="4">
        <v>0</v>
      </c>
      <c r="V78" s="5">
        <v>200</v>
      </c>
      <c r="W78" s="4" t="s">
        <v>115</v>
      </c>
      <c r="X78" s="4">
        <v>7</v>
      </c>
      <c r="Y78" s="4">
        <v>0</v>
      </c>
      <c r="Z78" s="4">
        <v>0</v>
      </c>
      <c r="AA78" s="5">
        <v>200</v>
      </c>
      <c r="AB78" s="4" t="s">
        <v>123</v>
      </c>
      <c r="AC78" s="4">
        <v>7</v>
      </c>
      <c r="AD78" s="4">
        <v>0</v>
      </c>
      <c r="AE78" s="4">
        <v>0</v>
      </c>
      <c r="AF78" s="5">
        <v>200</v>
      </c>
    </row>
    <row r="79" spans="1:32" ht="16.5" x14ac:dyDescent="0.2">
      <c r="A79" s="4">
        <v>76</v>
      </c>
      <c r="B79" s="4">
        <v>1094</v>
      </c>
      <c r="C79" s="4">
        <v>10</v>
      </c>
      <c r="D79" s="4">
        <v>4</v>
      </c>
      <c r="E79" s="5">
        <f>L79*INDEX(INDEX!$K$2:$O$2,MATCH(装备表!H79,INDEX!$K$1:$O$1,0))+Q79*INDEX(INDEX!$K$2:$O$2,MATCH(装备表!M79,INDEX!$K$1:$O$1,0))</f>
        <v>1600</v>
      </c>
      <c r="F79" s="4">
        <v>1</v>
      </c>
      <c r="G79" s="4">
        <v>250</v>
      </c>
      <c r="H79" s="4" t="s">
        <v>119</v>
      </c>
      <c r="I79" s="4">
        <v>7</v>
      </c>
      <c r="J79" s="4">
        <v>0</v>
      </c>
      <c r="K79" s="4">
        <v>0</v>
      </c>
      <c r="L79" s="5">
        <v>960</v>
      </c>
      <c r="M79" s="4" t="s">
        <v>114</v>
      </c>
      <c r="N79" s="4">
        <v>7</v>
      </c>
      <c r="O79" s="4">
        <v>0</v>
      </c>
      <c r="P79" s="4">
        <v>0</v>
      </c>
      <c r="Q79" s="5">
        <v>640</v>
      </c>
      <c r="R79" s="4" t="s">
        <v>122</v>
      </c>
      <c r="S79" s="4">
        <v>7</v>
      </c>
      <c r="T79" s="4">
        <v>0</v>
      </c>
      <c r="U79" s="4">
        <v>0</v>
      </c>
      <c r="V79" s="5">
        <v>80</v>
      </c>
      <c r="W79" s="4" t="s">
        <v>116</v>
      </c>
      <c r="X79" s="4">
        <v>7</v>
      </c>
      <c r="Y79" s="4">
        <v>0</v>
      </c>
      <c r="Z79" s="4">
        <v>0</v>
      </c>
      <c r="AA79" s="5">
        <v>200</v>
      </c>
      <c r="AB79" s="4" t="s">
        <v>120</v>
      </c>
      <c r="AC79" s="4">
        <v>7</v>
      </c>
      <c r="AD79" s="4">
        <v>0</v>
      </c>
      <c r="AE79" s="4">
        <v>0</v>
      </c>
      <c r="AF79" s="5">
        <v>200</v>
      </c>
    </row>
    <row r="80" spans="1:32" ht="16.5" x14ac:dyDescent="0.2">
      <c r="A80" s="4">
        <v>77</v>
      </c>
      <c r="B80" s="4">
        <v>1095</v>
      </c>
      <c r="C80" s="4">
        <v>10</v>
      </c>
      <c r="D80" s="4">
        <v>5</v>
      </c>
      <c r="E80" s="5">
        <f>L80*INDEX(INDEX!$K$2:$O$2,MATCH(装备表!H80,INDEX!$K$1:$O$1,0))+Q80*INDEX(INDEX!$K$2:$O$2,MATCH(装备表!M80,INDEX!$K$1:$O$1,0))</f>
        <v>1600</v>
      </c>
      <c r="F80" s="4">
        <v>1</v>
      </c>
      <c r="G80" s="4">
        <v>250</v>
      </c>
      <c r="H80" s="4" t="s">
        <v>119</v>
      </c>
      <c r="I80" s="4">
        <v>7</v>
      </c>
      <c r="J80" s="4">
        <v>0</v>
      </c>
      <c r="K80" s="4">
        <v>0</v>
      </c>
      <c r="L80" s="5">
        <v>960</v>
      </c>
      <c r="M80" s="4" t="s">
        <v>118</v>
      </c>
      <c r="N80" s="4">
        <v>7</v>
      </c>
      <c r="O80" s="4">
        <v>0</v>
      </c>
      <c r="P80" s="4">
        <v>0</v>
      </c>
      <c r="Q80" s="5">
        <v>32</v>
      </c>
      <c r="R80" s="4" t="s">
        <v>118</v>
      </c>
      <c r="S80" s="4">
        <v>7</v>
      </c>
      <c r="T80" s="4">
        <v>0</v>
      </c>
      <c r="U80" s="4">
        <v>0</v>
      </c>
      <c r="V80" s="5">
        <v>200</v>
      </c>
      <c r="W80" s="4" t="s">
        <v>116</v>
      </c>
      <c r="X80" s="4">
        <v>7</v>
      </c>
      <c r="Y80" s="4">
        <v>0</v>
      </c>
      <c r="Z80" s="4">
        <v>0</v>
      </c>
      <c r="AA80" s="5">
        <v>200</v>
      </c>
      <c r="AB80" s="4" t="s">
        <v>123</v>
      </c>
      <c r="AC80" s="4">
        <v>7</v>
      </c>
      <c r="AD80" s="4">
        <v>0</v>
      </c>
      <c r="AE80" s="4">
        <v>0</v>
      </c>
      <c r="AF80" s="5">
        <v>200</v>
      </c>
    </row>
    <row r="81" spans="1:32" ht="16.5" x14ac:dyDescent="0.2">
      <c r="A81" s="4">
        <v>78</v>
      </c>
      <c r="B81" s="4">
        <v>1096</v>
      </c>
      <c r="C81" s="4">
        <v>10</v>
      </c>
      <c r="D81" s="4">
        <v>6</v>
      </c>
      <c r="E81" s="5">
        <f>L81*INDEX(INDEX!$K$2:$O$2,MATCH(装备表!H81,INDEX!$K$1:$O$1,0))+Q81*INDEX(INDEX!$K$2:$O$2,MATCH(装备表!M81,INDEX!$K$1:$O$1,0))</f>
        <v>1910</v>
      </c>
      <c r="F81" s="4">
        <v>1</v>
      </c>
      <c r="G81" s="4">
        <v>250</v>
      </c>
      <c r="H81" s="4" t="s">
        <v>118</v>
      </c>
      <c r="I81" s="4">
        <v>7</v>
      </c>
      <c r="J81" s="4">
        <v>0</v>
      </c>
      <c r="K81" s="4">
        <v>0</v>
      </c>
      <c r="L81" s="5">
        <v>48</v>
      </c>
      <c r="M81" s="4" t="s">
        <v>122</v>
      </c>
      <c r="N81" s="4">
        <v>7</v>
      </c>
      <c r="O81" s="4">
        <v>0</v>
      </c>
      <c r="P81" s="4">
        <v>0</v>
      </c>
      <c r="Q81" s="5">
        <v>19</v>
      </c>
      <c r="R81" s="4" t="s">
        <v>122</v>
      </c>
      <c r="S81" s="4">
        <v>7</v>
      </c>
      <c r="T81" s="4">
        <v>0</v>
      </c>
      <c r="U81" s="4">
        <v>0</v>
      </c>
      <c r="V81" s="5">
        <v>80</v>
      </c>
      <c r="W81" s="4" t="s">
        <v>120</v>
      </c>
      <c r="X81" s="4">
        <v>7</v>
      </c>
      <c r="Y81" s="4">
        <v>0</v>
      </c>
      <c r="Z81" s="4">
        <v>0</v>
      </c>
      <c r="AA81" s="5">
        <v>200</v>
      </c>
      <c r="AB81" s="4" t="s">
        <v>123</v>
      </c>
      <c r="AC81" s="4">
        <v>7</v>
      </c>
      <c r="AD81" s="4">
        <v>0</v>
      </c>
      <c r="AE81" s="4">
        <v>0</v>
      </c>
      <c r="AF81" s="5">
        <v>200</v>
      </c>
    </row>
    <row r="82" spans="1:32" ht="16.5" x14ac:dyDescent="0.2">
      <c r="A82" s="4">
        <v>79</v>
      </c>
      <c r="B82" s="4">
        <v>1097</v>
      </c>
      <c r="C82" s="4">
        <v>10</v>
      </c>
      <c r="D82" s="4">
        <v>7</v>
      </c>
      <c r="E82" s="5">
        <f>L82*INDEX(INDEX!$K$2:$O$2,MATCH(装备表!H82,INDEX!$K$1:$O$1,0))+Q82*INDEX(INDEX!$K$2:$O$2,MATCH(装备表!M82,INDEX!$K$1:$O$1,0))</f>
        <v>2080</v>
      </c>
      <c r="F82" s="4">
        <v>1.5</v>
      </c>
      <c r="G82" s="4">
        <v>250</v>
      </c>
      <c r="H82" s="4" t="s">
        <v>113</v>
      </c>
      <c r="I82" s="4">
        <v>7</v>
      </c>
      <c r="J82" s="4">
        <v>0</v>
      </c>
      <c r="K82" s="4">
        <v>0</v>
      </c>
      <c r="L82" s="5">
        <v>80</v>
      </c>
      <c r="M82" s="4" t="s">
        <v>118</v>
      </c>
      <c r="N82" s="4">
        <v>7</v>
      </c>
      <c r="O82" s="4">
        <v>0</v>
      </c>
      <c r="P82" s="4">
        <v>0</v>
      </c>
      <c r="Q82" s="5">
        <v>64</v>
      </c>
      <c r="R82" s="4" t="s">
        <v>113</v>
      </c>
      <c r="S82" s="4">
        <v>7</v>
      </c>
      <c r="T82" s="4">
        <v>0</v>
      </c>
      <c r="U82" s="4">
        <v>0</v>
      </c>
      <c r="V82" s="5">
        <v>400</v>
      </c>
      <c r="W82" s="4" t="s">
        <v>119</v>
      </c>
      <c r="X82" s="4">
        <v>7</v>
      </c>
      <c r="Y82" s="4">
        <v>0</v>
      </c>
      <c r="Z82" s="4">
        <v>0</v>
      </c>
      <c r="AA82" s="5">
        <v>3000</v>
      </c>
      <c r="AB82" s="4" t="s">
        <v>128</v>
      </c>
      <c r="AC82" s="4">
        <v>7</v>
      </c>
      <c r="AD82" s="4">
        <v>0</v>
      </c>
      <c r="AE82" s="4">
        <v>0</v>
      </c>
      <c r="AF82" s="5">
        <v>4</v>
      </c>
    </row>
    <row r="83" spans="1:32" ht="16.5" x14ac:dyDescent="0.2">
      <c r="A83" s="4">
        <v>80</v>
      </c>
      <c r="B83" s="4">
        <v>1098</v>
      </c>
      <c r="C83" s="4">
        <v>10</v>
      </c>
      <c r="D83" s="4">
        <v>8</v>
      </c>
      <c r="E83" s="5">
        <f>L83*INDEX(INDEX!$K$2:$O$2,MATCH(装备表!H83,INDEX!$K$1:$O$1,0))+Q83*INDEX(INDEX!$K$2:$O$2,MATCH(装备表!M83,INDEX!$K$1:$O$1,0))</f>
        <v>2050</v>
      </c>
      <c r="F83" s="4">
        <v>1.5</v>
      </c>
      <c r="G83" s="4">
        <v>250</v>
      </c>
      <c r="H83" s="4" t="s">
        <v>113</v>
      </c>
      <c r="I83" s="4">
        <v>7</v>
      </c>
      <c r="J83" s="4">
        <v>0</v>
      </c>
      <c r="K83" s="4">
        <v>0</v>
      </c>
      <c r="L83" s="5">
        <v>80</v>
      </c>
      <c r="M83" s="4" t="s">
        <v>122</v>
      </c>
      <c r="N83" s="4">
        <v>7</v>
      </c>
      <c r="O83" s="4">
        <v>0</v>
      </c>
      <c r="P83" s="4">
        <v>0</v>
      </c>
      <c r="Q83" s="5">
        <v>25</v>
      </c>
      <c r="R83" s="4" t="s">
        <v>113</v>
      </c>
      <c r="S83" s="4">
        <v>7</v>
      </c>
      <c r="T83" s="4">
        <v>0</v>
      </c>
      <c r="U83" s="4">
        <v>0</v>
      </c>
      <c r="V83" s="5">
        <v>400</v>
      </c>
      <c r="W83" s="4" t="s">
        <v>114</v>
      </c>
      <c r="X83" s="4">
        <v>7</v>
      </c>
      <c r="Y83" s="4">
        <v>0</v>
      </c>
      <c r="Z83" s="4">
        <v>0</v>
      </c>
      <c r="AA83" s="5">
        <v>4000</v>
      </c>
      <c r="AB83" s="4" t="s">
        <v>130</v>
      </c>
      <c r="AC83" s="4">
        <v>7</v>
      </c>
      <c r="AD83" s="4">
        <v>0</v>
      </c>
      <c r="AE83" s="4">
        <v>0</v>
      </c>
      <c r="AF83" s="5">
        <v>2</v>
      </c>
    </row>
    <row r="84" spans="1:32" ht="16.5" x14ac:dyDescent="0.2">
      <c r="A84" s="4">
        <v>81</v>
      </c>
      <c r="B84" s="4">
        <v>1101</v>
      </c>
      <c r="C84" s="4">
        <v>11</v>
      </c>
      <c r="D84" s="4">
        <v>1</v>
      </c>
      <c r="E84" s="5">
        <f>L84*INDEX(INDEX!$K$2:$O$2,MATCH(装备表!H84,INDEX!$K$1:$O$1,0))+Q84*INDEX(INDEX!$K$2:$O$2,MATCH(装备表!M84,INDEX!$K$1:$O$1,0))</f>
        <v>2405</v>
      </c>
      <c r="F84" s="4">
        <v>2</v>
      </c>
      <c r="G84" s="4">
        <v>300</v>
      </c>
      <c r="H84" s="4" t="s">
        <v>113</v>
      </c>
      <c r="I84" s="4">
        <v>7</v>
      </c>
      <c r="J84" s="4">
        <v>0</v>
      </c>
      <c r="K84" s="4">
        <v>0</v>
      </c>
      <c r="L84" s="5">
        <v>185</v>
      </c>
      <c r="M84" s="4" t="s">
        <v>119</v>
      </c>
      <c r="N84" s="4">
        <v>7</v>
      </c>
      <c r="O84" s="4">
        <v>0</v>
      </c>
      <c r="P84" s="4">
        <v>0</v>
      </c>
      <c r="Q84" s="5">
        <v>555</v>
      </c>
      <c r="R84" s="4" t="s">
        <v>114</v>
      </c>
      <c r="S84" s="4">
        <v>7</v>
      </c>
      <c r="T84" s="4">
        <v>0</v>
      </c>
      <c r="U84" s="4">
        <v>0</v>
      </c>
      <c r="V84" s="5">
        <v>4500</v>
      </c>
      <c r="W84" s="4" t="s">
        <v>115</v>
      </c>
      <c r="X84" s="4">
        <v>7</v>
      </c>
      <c r="Y84" s="4">
        <v>0</v>
      </c>
      <c r="Z84" s="4">
        <v>0</v>
      </c>
      <c r="AA84" s="5">
        <v>225</v>
      </c>
      <c r="AB84" s="4" t="s">
        <v>116</v>
      </c>
      <c r="AC84" s="4">
        <v>7</v>
      </c>
      <c r="AD84" s="4">
        <v>0</v>
      </c>
      <c r="AE84" s="4">
        <v>0</v>
      </c>
      <c r="AF84" s="5">
        <v>225</v>
      </c>
    </row>
    <row r="85" spans="1:32" ht="16.5" x14ac:dyDescent="0.2">
      <c r="A85" s="4">
        <v>82</v>
      </c>
      <c r="B85" s="4">
        <v>1102</v>
      </c>
      <c r="C85" s="4">
        <v>11</v>
      </c>
      <c r="D85" s="4">
        <v>2</v>
      </c>
      <c r="E85" s="5">
        <f>L85*INDEX(INDEX!$K$2:$O$2,MATCH(装备表!H85,INDEX!$K$1:$O$1,0))+Q85*INDEX(INDEX!$K$2:$O$2,MATCH(装备表!M85,INDEX!$K$1:$O$1,0))</f>
        <v>2210</v>
      </c>
      <c r="F85" s="4">
        <v>1</v>
      </c>
      <c r="G85" s="4">
        <v>300</v>
      </c>
      <c r="H85" s="4" t="s">
        <v>114</v>
      </c>
      <c r="I85" s="4">
        <v>7</v>
      </c>
      <c r="J85" s="4">
        <v>0</v>
      </c>
      <c r="K85" s="4">
        <v>0</v>
      </c>
      <c r="L85" s="5">
        <v>1850</v>
      </c>
      <c r="M85" s="4" t="s">
        <v>118</v>
      </c>
      <c r="N85" s="4">
        <v>7</v>
      </c>
      <c r="O85" s="4">
        <v>0</v>
      </c>
      <c r="P85" s="4">
        <v>0</v>
      </c>
      <c r="Q85" s="5">
        <v>18</v>
      </c>
      <c r="R85" s="4" t="s">
        <v>119</v>
      </c>
      <c r="S85" s="4">
        <v>7</v>
      </c>
      <c r="T85" s="4">
        <v>0</v>
      </c>
      <c r="U85" s="4">
        <v>0</v>
      </c>
      <c r="V85" s="5">
        <v>3375</v>
      </c>
      <c r="W85" s="4" t="s">
        <v>115</v>
      </c>
      <c r="X85" s="4">
        <v>7</v>
      </c>
      <c r="Y85" s="4">
        <v>0</v>
      </c>
      <c r="Z85" s="4">
        <v>0</v>
      </c>
      <c r="AA85" s="5">
        <v>225</v>
      </c>
      <c r="AB85" s="4" t="s">
        <v>120</v>
      </c>
      <c r="AC85" s="4">
        <v>7</v>
      </c>
      <c r="AD85" s="4">
        <v>0</v>
      </c>
      <c r="AE85" s="4">
        <v>0</v>
      </c>
      <c r="AF85" s="5">
        <v>225</v>
      </c>
    </row>
    <row r="86" spans="1:32" ht="16.5" x14ac:dyDescent="0.2">
      <c r="A86" s="4">
        <v>83</v>
      </c>
      <c r="B86" s="4">
        <v>1103</v>
      </c>
      <c r="C86" s="4">
        <v>11</v>
      </c>
      <c r="D86" s="4">
        <v>3</v>
      </c>
      <c r="E86" s="5">
        <f>L86*INDEX(INDEX!$K$2:$O$2,MATCH(装备表!H86,INDEX!$K$1:$O$1,0))+Q86*INDEX(INDEX!$K$2:$O$2,MATCH(装备表!M86,INDEX!$K$1:$O$1,0))</f>
        <v>2210</v>
      </c>
      <c r="F86" s="4">
        <v>1</v>
      </c>
      <c r="G86" s="4">
        <v>300</v>
      </c>
      <c r="H86" s="4" t="s">
        <v>114</v>
      </c>
      <c r="I86" s="4">
        <v>7</v>
      </c>
      <c r="J86" s="4">
        <v>0</v>
      </c>
      <c r="K86" s="4">
        <v>0</v>
      </c>
      <c r="L86" s="5">
        <v>1110</v>
      </c>
      <c r="M86" s="4" t="s">
        <v>122</v>
      </c>
      <c r="N86" s="4">
        <v>7</v>
      </c>
      <c r="O86" s="4">
        <v>0</v>
      </c>
      <c r="P86" s="4">
        <v>0</v>
      </c>
      <c r="Q86" s="5">
        <v>22</v>
      </c>
      <c r="R86" s="4" t="s">
        <v>118</v>
      </c>
      <c r="S86" s="4">
        <v>7</v>
      </c>
      <c r="T86" s="4">
        <v>0</v>
      </c>
      <c r="U86" s="4">
        <v>0</v>
      </c>
      <c r="V86" s="5">
        <v>225</v>
      </c>
      <c r="W86" s="4" t="s">
        <v>115</v>
      </c>
      <c r="X86" s="4">
        <v>7</v>
      </c>
      <c r="Y86" s="4">
        <v>0</v>
      </c>
      <c r="Z86" s="4">
        <v>0</v>
      </c>
      <c r="AA86" s="5">
        <v>225</v>
      </c>
      <c r="AB86" s="4" t="s">
        <v>123</v>
      </c>
      <c r="AC86" s="4">
        <v>7</v>
      </c>
      <c r="AD86" s="4">
        <v>0</v>
      </c>
      <c r="AE86" s="4">
        <v>0</v>
      </c>
      <c r="AF86" s="5">
        <v>225</v>
      </c>
    </row>
    <row r="87" spans="1:32" ht="16.5" x14ac:dyDescent="0.2">
      <c r="A87" s="4">
        <v>84</v>
      </c>
      <c r="B87" s="4">
        <v>1104</v>
      </c>
      <c r="C87" s="4">
        <v>11</v>
      </c>
      <c r="D87" s="4">
        <v>4</v>
      </c>
      <c r="E87" s="5">
        <f>L87*INDEX(INDEX!$K$2:$O$2,MATCH(装备表!H87,INDEX!$K$1:$O$1,0))+Q87*INDEX(INDEX!$K$2:$O$2,MATCH(装备表!M87,INDEX!$K$1:$O$1,0))</f>
        <v>1850</v>
      </c>
      <c r="F87" s="4">
        <v>1</v>
      </c>
      <c r="G87" s="4">
        <v>300</v>
      </c>
      <c r="H87" s="4" t="s">
        <v>119</v>
      </c>
      <c r="I87" s="4">
        <v>7</v>
      </c>
      <c r="J87" s="4">
        <v>0</v>
      </c>
      <c r="K87" s="4">
        <v>0</v>
      </c>
      <c r="L87" s="5">
        <v>1110</v>
      </c>
      <c r="M87" s="4" t="s">
        <v>114</v>
      </c>
      <c r="N87" s="4">
        <v>7</v>
      </c>
      <c r="O87" s="4">
        <v>0</v>
      </c>
      <c r="P87" s="4">
        <v>0</v>
      </c>
      <c r="Q87" s="5">
        <v>740</v>
      </c>
      <c r="R87" s="4" t="s">
        <v>122</v>
      </c>
      <c r="S87" s="4">
        <v>7</v>
      </c>
      <c r="T87" s="4">
        <v>0</v>
      </c>
      <c r="U87" s="4">
        <v>0</v>
      </c>
      <c r="V87" s="5">
        <v>90</v>
      </c>
      <c r="W87" s="4" t="s">
        <v>116</v>
      </c>
      <c r="X87" s="4">
        <v>7</v>
      </c>
      <c r="Y87" s="4">
        <v>0</v>
      </c>
      <c r="Z87" s="4">
        <v>0</v>
      </c>
      <c r="AA87" s="5">
        <v>225</v>
      </c>
      <c r="AB87" s="4" t="s">
        <v>120</v>
      </c>
      <c r="AC87" s="4">
        <v>7</v>
      </c>
      <c r="AD87" s="4">
        <v>0</v>
      </c>
      <c r="AE87" s="4">
        <v>0</v>
      </c>
      <c r="AF87" s="5">
        <v>225</v>
      </c>
    </row>
    <row r="88" spans="1:32" ht="16.5" x14ac:dyDescent="0.2">
      <c r="A88" s="4">
        <v>85</v>
      </c>
      <c r="B88" s="4">
        <v>1105</v>
      </c>
      <c r="C88" s="4">
        <v>11</v>
      </c>
      <c r="D88" s="4">
        <v>5</v>
      </c>
      <c r="E88" s="5">
        <f>L88*INDEX(INDEX!$K$2:$O$2,MATCH(装备表!H88,INDEX!$K$1:$O$1,0))+Q88*INDEX(INDEX!$K$2:$O$2,MATCH(装备表!M88,INDEX!$K$1:$O$1,0))</f>
        <v>1850</v>
      </c>
      <c r="F88" s="4">
        <v>1</v>
      </c>
      <c r="G88" s="4">
        <v>300</v>
      </c>
      <c r="H88" s="4" t="s">
        <v>119</v>
      </c>
      <c r="I88" s="4">
        <v>7</v>
      </c>
      <c r="J88" s="4">
        <v>0</v>
      </c>
      <c r="K88" s="4">
        <v>0</v>
      </c>
      <c r="L88" s="5">
        <v>1110</v>
      </c>
      <c r="M88" s="4" t="s">
        <v>118</v>
      </c>
      <c r="N88" s="4">
        <v>7</v>
      </c>
      <c r="O88" s="4">
        <v>0</v>
      </c>
      <c r="P88" s="4">
        <v>0</v>
      </c>
      <c r="Q88" s="5">
        <v>37</v>
      </c>
      <c r="R88" s="4" t="s">
        <v>118</v>
      </c>
      <c r="S88" s="4">
        <v>7</v>
      </c>
      <c r="T88" s="4">
        <v>0</v>
      </c>
      <c r="U88" s="4">
        <v>0</v>
      </c>
      <c r="V88" s="5">
        <v>225</v>
      </c>
      <c r="W88" s="4" t="s">
        <v>116</v>
      </c>
      <c r="X88" s="4">
        <v>7</v>
      </c>
      <c r="Y88" s="4">
        <v>0</v>
      </c>
      <c r="Z88" s="4">
        <v>0</v>
      </c>
      <c r="AA88" s="5">
        <v>225</v>
      </c>
      <c r="AB88" s="4" t="s">
        <v>123</v>
      </c>
      <c r="AC88" s="4">
        <v>7</v>
      </c>
      <c r="AD88" s="4">
        <v>0</v>
      </c>
      <c r="AE88" s="4">
        <v>0</v>
      </c>
      <c r="AF88" s="5">
        <v>225</v>
      </c>
    </row>
    <row r="89" spans="1:32" ht="16.5" x14ac:dyDescent="0.2">
      <c r="A89" s="4">
        <v>86</v>
      </c>
      <c r="B89" s="4">
        <v>1106</v>
      </c>
      <c r="C89" s="4">
        <v>11</v>
      </c>
      <c r="D89" s="4">
        <v>6</v>
      </c>
      <c r="E89" s="5">
        <f>L89*INDEX(INDEX!$K$2:$O$2,MATCH(装备表!H89,INDEX!$K$1:$O$1,0))+Q89*INDEX(INDEX!$K$2:$O$2,MATCH(装备表!M89,INDEX!$K$1:$O$1,0))</f>
        <v>2200</v>
      </c>
      <c r="F89" s="4">
        <v>1</v>
      </c>
      <c r="G89" s="4">
        <v>300</v>
      </c>
      <c r="H89" s="4" t="s">
        <v>118</v>
      </c>
      <c r="I89" s="4">
        <v>7</v>
      </c>
      <c r="J89" s="4">
        <v>0</v>
      </c>
      <c r="K89" s="4">
        <v>0</v>
      </c>
      <c r="L89" s="5">
        <v>55</v>
      </c>
      <c r="M89" s="4" t="s">
        <v>122</v>
      </c>
      <c r="N89" s="4">
        <v>7</v>
      </c>
      <c r="O89" s="4">
        <v>0</v>
      </c>
      <c r="P89" s="4">
        <v>0</v>
      </c>
      <c r="Q89" s="5">
        <v>22</v>
      </c>
      <c r="R89" s="4" t="s">
        <v>122</v>
      </c>
      <c r="S89" s="4">
        <v>7</v>
      </c>
      <c r="T89" s="4">
        <v>0</v>
      </c>
      <c r="U89" s="4">
        <v>0</v>
      </c>
      <c r="V89" s="5">
        <v>90</v>
      </c>
      <c r="W89" s="4" t="s">
        <v>120</v>
      </c>
      <c r="X89" s="4">
        <v>7</v>
      </c>
      <c r="Y89" s="4">
        <v>0</v>
      </c>
      <c r="Z89" s="4">
        <v>0</v>
      </c>
      <c r="AA89" s="5">
        <v>225</v>
      </c>
      <c r="AB89" s="4" t="s">
        <v>123</v>
      </c>
      <c r="AC89" s="4">
        <v>7</v>
      </c>
      <c r="AD89" s="4">
        <v>0</v>
      </c>
      <c r="AE89" s="4">
        <v>0</v>
      </c>
      <c r="AF89" s="5">
        <v>225</v>
      </c>
    </row>
    <row r="90" spans="1:32" ht="16.5" x14ac:dyDescent="0.2">
      <c r="A90" s="4">
        <v>87</v>
      </c>
      <c r="B90" s="4">
        <v>1107</v>
      </c>
      <c r="C90" s="4">
        <v>11</v>
      </c>
      <c r="D90" s="4">
        <v>7</v>
      </c>
      <c r="E90" s="5">
        <f>L90*INDEX(INDEX!$K$2:$O$2,MATCH(装备表!H90,INDEX!$K$1:$O$1,0))+Q90*INDEX(INDEX!$K$2:$O$2,MATCH(装备表!M90,INDEX!$K$1:$O$1,0))</f>
        <v>2400</v>
      </c>
      <c r="F90" s="4">
        <v>1.5</v>
      </c>
      <c r="G90" s="4">
        <v>300</v>
      </c>
      <c r="H90" s="4" t="s">
        <v>113</v>
      </c>
      <c r="I90" s="4">
        <v>7</v>
      </c>
      <c r="J90" s="4">
        <v>0</v>
      </c>
      <c r="K90" s="4">
        <v>0</v>
      </c>
      <c r="L90" s="5">
        <v>92</v>
      </c>
      <c r="M90" s="4" t="s">
        <v>118</v>
      </c>
      <c r="N90" s="4">
        <v>7</v>
      </c>
      <c r="O90" s="4">
        <v>0</v>
      </c>
      <c r="P90" s="4">
        <v>0</v>
      </c>
      <c r="Q90" s="5">
        <v>74</v>
      </c>
      <c r="R90" s="4" t="s">
        <v>113</v>
      </c>
      <c r="S90" s="4">
        <v>7</v>
      </c>
      <c r="T90" s="4">
        <v>0</v>
      </c>
      <c r="U90" s="4">
        <v>0</v>
      </c>
      <c r="V90" s="5">
        <v>450</v>
      </c>
      <c r="W90" s="4" t="s">
        <v>119</v>
      </c>
      <c r="X90" s="4">
        <v>7</v>
      </c>
      <c r="Y90" s="4">
        <v>0</v>
      </c>
      <c r="Z90" s="4">
        <v>0</v>
      </c>
      <c r="AA90" s="5">
        <v>3375</v>
      </c>
      <c r="AB90" s="4" t="s">
        <v>128</v>
      </c>
      <c r="AC90" s="4">
        <v>7</v>
      </c>
      <c r="AD90" s="4">
        <v>0</v>
      </c>
      <c r="AE90" s="4">
        <v>0</v>
      </c>
      <c r="AF90" s="5">
        <v>4.5</v>
      </c>
    </row>
    <row r="91" spans="1:32" ht="16.5" x14ac:dyDescent="0.2">
      <c r="A91" s="4">
        <v>88</v>
      </c>
      <c r="B91" s="4">
        <v>1108</v>
      </c>
      <c r="C91" s="4">
        <v>11</v>
      </c>
      <c r="D91" s="4">
        <v>8</v>
      </c>
      <c r="E91" s="5">
        <f>L91*INDEX(INDEX!$K$2:$O$2,MATCH(装备表!H91,INDEX!$K$1:$O$1,0))+Q91*INDEX(INDEX!$K$2:$O$2,MATCH(装备表!M91,INDEX!$K$1:$O$1,0))</f>
        <v>2370</v>
      </c>
      <c r="F91" s="4">
        <v>1.5</v>
      </c>
      <c r="G91" s="4">
        <v>300</v>
      </c>
      <c r="H91" s="4" t="s">
        <v>113</v>
      </c>
      <c r="I91" s="4">
        <v>7</v>
      </c>
      <c r="J91" s="4">
        <v>0</v>
      </c>
      <c r="K91" s="4">
        <v>0</v>
      </c>
      <c r="L91" s="5">
        <v>92</v>
      </c>
      <c r="M91" s="4" t="s">
        <v>122</v>
      </c>
      <c r="N91" s="4">
        <v>7</v>
      </c>
      <c r="O91" s="4">
        <v>0</v>
      </c>
      <c r="P91" s="4">
        <v>0</v>
      </c>
      <c r="Q91" s="5">
        <v>29</v>
      </c>
      <c r="R91" s="4" t="s">
        <v>113</v>
      </c>
      <c r="S91" s="4">
        <v>7</v>
      </c>
      <c r="T91" s="4">
        <v>0</v>
      </c>
      <c r="U91" s="4">
        <v>0</v>
      </c>
      <c r="V91" s="5">
        <v>450</v>
      </c>
      <c r="W91" s="4" t="s">
        <v>114</v>
      </c>
      <c r="X91" s="4">
        <v>7</v>
      </c>
      <c r="Y91" s="4">
        <v>0</v>
      </c>
      <c r="Z91" s="4">
        <v>0</v>
      </c>
      <c r="AA91" s="5">
        <v>4500</v>
      </c>
      <c r="AB91" s="4" t="s">
        <v>130</v>
      </c>
      <c r="AC91" s="4">
        <v>7</v>
      </c>
      <c r="AD91" s="4">
        <v>0</v>
      </c>
      <c r="AE91" s="4">
        <v>0</v>
      </c>
      <c r="AF91" s="5">
        <v>2.25</v>
      </c>
    </row>
    <row r="92" spans="1:32" ht="16.5" x14ac:dyDescent="0.2">
      <c r="A92" s="4">
        <v>89</v>
      </c>
      <c r="B92" s="4">
        <v>1111</v>
      </c>
      <c r="C92" s="4">
        <v>12</v>
      </c>
      <c r="D92" s="4">
        <v>1</v>
      </c>
      <c r="E92" s="5">
        <f>L92*INDEX(INDEX!$K$2:$O$2,MATCH(装备表!H92,INDEX!$K$1:$O$1,0))+Q92*INDEX(INDEX!$K$2:$O$2,MATCH(装备表!M92,INDEX!$K$1:$O$1,0))</f>
        <v>2730</v>
      </c>
      <c r="F92" s="4">
        <v>2</v>
      </c>
      <c r="G92" s="4">
        <v>350</v>
      </c>
      <c r="H92" s="4" t="s">
        <v>113</v>
      </c>
      <c r="I92" s="4">
        <v>7</v>
      </c>
      <c r="J92" s="4">
        <v>0</v>
      </c>
      <c r="K92" s="4">
        <v>0</v>
      </c>
      <c r="L92" s="5">
        <v>210</v>
      </c>
      <c r="M92" s="4" t="s">
        <v>119</v>
      </c>
      <c r="N92" s="4">
        <v>7</v>
      </c>
      <c r="O92" s="4">
        <v>0</v>
      </c>
      <c r="P92" s="4">
        <v>0</v>
      </c>
      <c r="Q92" s="5">
        <v>630</v>
      </c>
      <c r="R92" s="4" t="s">
        <v>114</v>
      </c>
      <c r="S92" s="4">
        <v>7</v>
      </c>
      <c r="T92" s="4">
        <v>0</v>
      </c>
      <c r="U92" s="4">
        <v>0</v>
      </c>
      <c r="V92" s="5">
        <v>5000</v>
      </c>
      <c r="W92" s="4" t="s">
        <v>115</v>
      </c>
      <c r="X92" s="4">
        <v>7</v>
      </c>
      <c r="Y92" s="4">
        <v>0</v>
      </c>
      <c r="Z92" s="4">
        <v>0</v>
      </c>
      <c r="AA92" s="5">
        <v>250</v>
      </c>
      <c r="AB92" s="4" t="s">
        <v>116</v>
      </c>
      <c r="AC92" s="4">
        <v>7</v>
      </c>
      <c r="AD92" s="4">
        <v>0</v>
      </c>
      <c r="AE92" s="4">
        <v>0</v>
      </c>
      <c r="AF92" s="5">
        <v>250</v>
      </c>
    </row>
    <row r="93" spans="1:32" ht="16.5" x14ac:dyDescent="0.2">
      <c r="A93" s="4">
        <v>90</v>
      </c>
      <c r="B93" s="4">
        <v>1112</v>
      </c>
      <c r="C93" s="4">
        <v>12</v>
      </c>
      <c r="D93" s="4">
        <v>2</v>
      </c>
      <c r="E93" s="5">
        <f>L93*INDEX(INDEX!$K$2:$O$2,MATCH(装备表!H93,INDEX!$K$1:$O$1,0))+Q93*INDEX(INDEX!$K$2:$O$2,MATCH(装备表!M93,INDEX!$K$1:$O$1,0))</f>
        <v>2520</v>
      </c>
      <c r="F93" s="4">
        <v>1</v>
      </c>
      <c r="G93" s="4">
        <v>350</v>
      </c>
      <c r="H93" s="4" t="s">
        <v>114</v>
      </c>
      <c r="I93" s="4">
        <v>7</v>
      </c>
      <c r="J93" s="4">
        <v>0</v>
      </c>
      <c r="K93" s="4">
        <v>0</v>
      </c>
      <c r="L93" s="5">
        <v>2100</v>
      </c>
      <c r="M93" s="4" t="s">
        <v>118</v>
      </c>
      <c r="N93" s="4">
        <v>7</v>
      </c>
      <c r="O93" s="4">
        <v>0</v>
      </c>
      <c r="P93" s="4">
        <v>0</v>
      </c>
      <c r="Q93" s="5">
        <v>21</v>
      </c>
      <c r="R93" s="4" t="s">
        <v>119</v>
      </c>
      <c r="S93" s="4">
        <v>7</v>
      </c>
      <c r="T93" s="4">
        <v>0</v>
      </c>
      <c r="U93" s="4">
        <v>0</v>
      </c>
      <c r="V93" s="5">
        <v>3750</v>
      </c>
      <c r="W93" s="4" t="s">
        <v>115</v>
      </c>
      <c r="X93" s="4">
        <v>7</v>
      </c>
      <c r="Y93" s="4">
        <v>0</v>
      </c>
      <c r="Z93" s="4">
        <v>0</v>
      </c>
      <c r="AA93" s="5">
        <v>250</v>
      </c>
      <c r="AB93" s="4" t="s">
        <v>120</v>
      </c>
      <c r="AC93" s="4">
        <v>7</v>
      </c>
      <c r="AD93" s="4">
        <v>0</v>
      </c>
      <c r="AE93" s="4">
        <v>0</v>
      </c>
      <c r="AF93" s="5">
        <v>250</v>
      </c>
    </row>
    <row r="94" spans="1:32" ht="16.5" x14ac:dyDescent="0.2">
      <c r="A94" s="4">
        <v>91</v>
      </c>
      <c r="B94" s="4">
        <v>1113</v>
      </c>
      <c r="C94" s="4">
        <v>12</v>
      </c>
      <c r="D94" s="4">
        <v>3</v>
      </c>
      <c r="E94" s="5">
        <f>L94*INDEX(INDEX!$K$2:$O$2,MATCH(装备表!H94,INDEX!$K$1:$O$1,0))+Q94*INDEX(INDEX!$K$2:$O$2,MATCH(装备表!M94,INDEX!$K$1:$O$1,0))</f>
        <v>2510</v>
      </c>
      <c r="F94" s="4">
        <v>1</v>
      </c>
      <c r="G94" s="4">
        <v>350</v>
      </c>
      <c r="H94" s="4" t="s">
        <v>114</v>
      </c>
      <c r="I94" s="4">
        <v>7</v>
      </c>
      <c r="J94" s="4">
        <v>0</v>
      </c>
      <c r="K94" s="4">
        <v>0</v>
      </c>
      <c r="L94" s="5">
        <v>1260</v>
      </c>
      <c r="M94" s="4" t="s">
        <v>122</v>
      </c>
      <c r="N94" s="4">
        <v>7</v>
      </c>
      <c r="O94" s="4">
        <v>0</v>
      </c>
      <c r="P94" s="4">
        <v>0</v>
      </c>
      <c r="Q94" s="5">
        <v>25</v>
      </c>
      <c r="R94" s="4" t="s">
        <v>118</v>
      </c>
      <c r="S94" s="4">
        <v>7</v>
      </c>
      <c r="T94" s="4">
        <v>0</v>
      </c>
      <c r="U94" s="4">
        <v>0</v>
      </c>
      <c r="V94" s="5">
        <v>250</v>
      </c>
      <c r="W94" s="4" t="s">
        <v>115</v>
      </c>
      <c r="X94" s="4">
        <v>7</v>
      </c>
      <c r="Y94" s="4">
        <v>0</v>
      </c>
      <c r="Z94" s="4">
        <v>0</v>
      </c>
      <c r="AA94" s="5">
        <v>250</v>
      </c>
      <c r="AB94" s="4" t="s">
        <v>123</v>
      </c>
      <c r="AC94" s="4">
        <v>7</v>
      </c>
      <c r="AD94" s="4">
        <v>0</v>
      </c>
      <c r="AE94" s="4">
        <v>0</v>
      </c>
      <c r="AF94" s="5">
        <v>250</v>
      </c>
    </row>
    <row r="95" spans="1:32" ht="16.5" x14ac:dyDescent="0.2">
      <c r="A95" s="4">
        <v>92</v>
      </c>
      <c r="B95" s="4">
        <v>1114</v>
      </c>
      <c r="C95" s="4">
        <v>12</v>
      </c>
      <c r="D95" s="4">
        <v>4</v>
      </c>
      <c r="E95" s="5">
        <f>L95*INDEX(INDEX!$K$2:$O$2,MATCH(装备表!H95,INDEX!$K$1:$O$1,0))+Q95*INDEX(INDEX!$K$2:$O$2,MATCH(装备表!M95,INDEX!$K$1:$O$1,0))</f>
        <v>2100</v>
      </c>
      <c r="F95" s="4">
        <v>1</v>
      </c>
      <c r="G95" s="4">
        <v>350</v>
      </c>
      <c r="H95" s="4" t="s">
        <v>119</v>
      </c>
      <c r="I95" s="4">
        <v>7</v>
      </c>
      <c r="J95" s="4">
        <v>0</v>
      </c>
      <c r="K95" s="4">
        <v>0</v>
      </c>
      <c r="L95" s="5">
        <v>1260</v>
      </c>
      <c r="M95" s="4" t="s">
        <v>114</v>
      </c>
      <c r="N95" s="4">
        <v>7</v>
      </c>
      <c r="O95" s="4">
        <v>0</v>
      </c>
      <c r="P95" s="4">
        <v>0</v>
      </c>
      <c r="Q95" s="5">
        <v>840</v>
      </c>
      <c r="R95" s="4" t="s">
        <v>122</v>
      </c>
      <c r="S95" s="4">
        <v>7</v>
      </c>
      <c r="T95" s="4">
        <v>0</v>
      </c>
      <c r="U95" s="4">
        <v>0</v>
      </c>
      <c r="V95" s="5">
        <v>100</v>
      </c>
      <c r="W95" s="4" t="s">
        <v>116</v>
      </c>
      <c r="X95" s="4">
        <v>7</v>
      </c>
      <c r="Y95" s="4">
        <v>0</v>
      </c>
      <c r="Z95" s="4">
        <v>0</v>
      </c>
      <c r="AA95" s="5">
        <v>250</v>
      </c>
      <c r="AB95" s="4" t="s">
        <v>120</v>
      </c>
      <c r="AC95" s="4">
        <v>7</v>
      </c>
      <c r="AD95" s="4">
        <v>0</v>
      </c>
      <c r="AE95" s="4">
        <v>0</v>
      </c>
      <c r="AF95" s="5">
        <v>250</v>
      </c>
    </row>
    <row r="96" spans="1:32" ht="16.5" x14ac:dyDescent="0.2">
      <c r="A96" s="4">
        <v>93</v>
      </c>
      <c r="B96" s="4">
        <v>1115</v>
      </c>
      <c r="C96" s="4">
        <v>12</v>
      </c>
      <c r="D96" s="4">
        <v>5</v>
      </c>
      <c r="E96" s="5">
        <f>L96*INDEX(INDEX!$K$2:$O$2,MATCH(装备表!H96,INDEX!$K$1:$O$1,0))+Q96*INDEX(INDEX!$K$2:$O$2,MATCH(装备表!M96,INDEX!$K$1:$O$1,0))</f>
        <v>2100</v>
      </c>
      <c r="F96" s="4">
        <v>1</v>
      </c>
      <c r="G96" s="4">
        <v>350</v>
      </c>
      <c r="H96" s="4" t="s">
        <v>119</v>
      </c>
      <c r="I96" s="4">
        <v>7</v>
      </c>
      <c r="J96" s="4">
        <v>0</v>
      </c>
      <c r="K96" s="4">
        <v>0</v>
      </c>
      <c r="L96" s="5">
        <v>1260</v>
      </c>
      <c r="M96" s="4" t="s">
        <v>118</v>
      </c>
      <c r="N96" s="4">
        <v>7</v>
      </c>
      <c r="O96" s="4">
        <v>0</v>
      </c>
      <c r="P96" s="4">
        <v>0</v>
      </c>
      <c r="Q96" s="5">
        <v>42</v>
      </c>
      <c r="R96" s="4" t="s">
        <v>118</v>
      </c>
      <c r="S96" s="4">
        <v>7</v>
      </c>
      <c r="T96" s="4">
        <v>0</v>
      </c>
      <c r="U96" s="4">
        <v>0</v>
      </c>
      <c r="V96" s="5">
        <v>250</v>
      </c>
      <c r="W96" s="4" t="s">
        <v>116</v>
      </c>
      <c r="X96" s="4">
        <v>7</v>
      </c>
      <c r="Y96" s="4">
        <v>0</v>
      </c>
      <c r="Z96" s="4">
        <v>0</v>
      </c>
      <c r="AA96" s="5">
        <v>250</v>
      </c>
      <c r="AB96" s="4" t="s">
        <v>123</v>
      </c>
      <c r="AC96" s="4">
        <v>7</v>
      </c>
      <c r="AD96" s="4">
        <v>0</v>
      </c>
      <c r="AE96" s="4">
        <v>0</v>
      </c>
      <c r="AF96" s="5">
        <v>250</v>
      </c>
    </row>
    <row r="97" spans="1:32" ht="16.5" x14ac:dyDescent="0.2">
      <c r="A97" s="4">
        <v>94</v>
      </c>
      <c r="B97" s="4">
        <v>1116</v>
      </c>
      <c r="C97" s="4">
        <v>12</v>
      </c>
      <c r="D97" s="4">
        <v>6</v>
      </c>
      <c r="E97" s="5">
        <f>L97*INDEX(INDEX!$K$2:$O$2,MATCH(装备表!H97,INDEX!$K$1:$O$1,0))+Q97*INDEX(INDEX!$K$2:$O$2,MATCH(装备表!M97,INDEX!$K$1:$O$1,0))</f>
        <v>2510</v>
      </c>
      <c r="F97" s="4">
        <v>1</v>
      </c>
      <c r="G97" s="4">
        <v>350</v>
      </c>
      <c r="H97" s="4" t="s">
        <v>118</v>
      </c>
      <c r="I97" s="4">
        <v>7</v>
      </c>
      <c r="J97" s="4">
        <v>0</v>
      </c>
      <c r="K97" s="4">
        <v>0</v>
      </c>
      <c r="L97" s="5">
        <v>63</v>
      </c>
      <c r="M97" s="4" t="s">
        <v>122</v>
      </c>
      <c r="N97" s="4">
        <v>7</v>
      </c>
      <c r="O97" s="4">
        <v>0</v>
      </c>
      <c r="P97" s="4">
        <v>0</v>
      </c>
      <c r="Q97" s="5">
        <v>25</v>
      </c>
      <c r="R97" s="4" t="s">
        <v>122</v>
      </c>
      <c r="S97" s="4">
        <v>7</v>
      </c>
      <c r="T97" s="4">
        <v>0</v>
      </c>
      <c r="U97" s="4">
        <v>0</v>
      </c>
      <c r="V97" s="5">
        <v>100</v>
      </c>
      <c r="W97" s="4" t="s">
        <v>120</v>
      </c>
      <c r="X97" s="4">
        <v>7</v>
      </c>
      <c r="Y97" s="4">
        <v>0</v>
      </c>
      <c r="Z97" s="4">
        <v>0</v>
      </c>
      <c r="AA97" s="5">
        <v>250</v>
      </c>
      <c r="AB97" s="4" t="s">
        <v>123</v>
      </c>
      <c r="AC97" s="4">
        <v>7</v>
      </c>
      <c r="AD97" s="4">
        <v>0</v>
      </c>
      <c r="AE97" s="4">
        <v>0</v>
      </c>
      <c r="AF97" s="5">
        <v>250</v>
      </c>
    </row>
    <row r="98" spans="1:32" ht="16.5" x14ac:dyDescent="0.2">
      <c r="A98" s="4">
        <v>95</v>
      </c>
      <c r="B98" s="4">
        <v>1117</v>
      </c>
      <c r="C98" s="4">
        <v>12</v>
      </c>
      <c r="D98" s="4">
        <v>7</v>
      </c>
      <c r="E98" s="5">
        <f>L98*INDEX(INDEX!$K$2:$O$2,MATCH(装备表!H98,INDEX!$K$1:$O$1,0))+Q98*INDEX(INDEX!$K$2:$O$2,MATCH(装备表!M98,INDEX!$K$1:$O$1,0))</f>
        <v>2730</v>
      </c>
      <c r="F98" s="4">
        <v>1.5</v>
      </c>
      <c r="G98" s="4">
        <v>350</v>
      </c>
      <c r="H98" s="4" t="s">
        <v>113</v>
      </c>
      <c r="I98" s="4">
        <v>7</v>
      </c>
      <c r="J98" s="4">
        <v>0</v>
      </c>
      <c r="K98" s="4">
        <v>0</v>
      </c>
      <c r="L98" s="5">
        <v>105</v>
      </c>
      <c r="M98" s="4" t="s">
        <v>118</v>
      </c>
      <c r="N98" s="4">
        <v>7</v>
      </c>
      <c r="O98" s="4">
        <v>0</v>
      </c>
      <c r="P98" s="4">
        <v>0</v>
      </c>
      <c r="Q98" s="5">
        <v>84</v>
      </c>
      <c r="R98" s="4" t="s">
        <v>113</v>
      </c>
      <c r="S98" s="4">
        <v>7</v>
      </c>
      <c r="T98" s="4">
        <v>0</v>
      </c>
      <c r="U98" s="4">
        <v>0</v>
      </c>
      <c r="V98" s="5">
        <v>500</v>
      </c>
      <c r="W98" s="4" t="s">
        <v>119</v>
      </c>
      <c r="X98" s="4">
        <v>7</v>
      </c>
      <c r="Y98" s="4">
        <v>0</v>
      </c>
      <c r="Z98" s="4">
        <v>0</v>
      </c>
      <c r="AA98" s="5">
        <v>3750</v>
      </c>
      <c r="AB98" s="4" t="s">
        <v>128</v>
      </c>
      <c r="AC98" s="4">
        <v>7</v>
      </c>
      <c r="AD98" s="4">
        <v>0</v>
      </c>
      <c r="AE98" s="4">
        <v>0</v>
      </c>
      <c r="AF98" s="5">
        <v>5</v>
      </c>
    </row>
    <row r="99" spans="1:32" ht="16.5" x14ac:dyDescent="0.2">
      <c r="A99" s="4">
        <v>96</v>
      </c>
      <c r="B99" s="4">
        <v>1118</v>
      </c>
      <c r="C99" s="4">
        <v>12</v>
      </c>
      <c r="D99" s="4">
        <v>8</v>
      </c>
      <c r="E99" s="5">
        <f>L99*INDEX(INDEX!$K$2:$O$2,MATCH(装备表!H99,INDEX!$K$1:$O$1,0))+Q99*INDEX(INDEX!$K$2:$O$2,MATCH(装备表!M99,INDEX!$K$1:$O$1,0))</f>
        <v>2700</v>
      </c>
      <c r="F99" s="4">
        <v>1.5</v>
      </c>
      <c r="G99" s="4">
        <v>350</v>
      </c>
      <c r="H99" s="4" t="s">
        <v>113</v>
      </c>
      <c r="I99" s="4">
        <v>7</v>
      </c>
      <c r="J99" s="4">
        <v>0</v>
      </c>
      <c r="K99" s="4">
        <v>0</v>
      </c>
      <c r="L99" s="5">
        <v>105</v>
      </c>
      <c r="M99" s="4" t="s">
        <v>122</v>
      </c>
      <c r="N99" s="4">
        <v>7</v>
      </c>
      <c r="O99" s="4">
        <v>0</v>
      </c>
      <c r="P99" s="4">
        <v>0</v>
      </c>
      <c r="Q99" s="5">
        <v>33</v>
      </c>
      <c r="R99" s="4" t="s">
        <v>113</v>
      </c>
      <c r="S99" s="4">
        <v>7</v>
      </c>
      <c r="T99" s="4">
        <v>0</v>
      </c>
      <c r="U99" s="4">
        <v>0</v>
      </c>
      <c r="V99" s="5">
        <v>500</v>
      </c>
      <c r="W99" s="4" t="s">
        <v>114</v>
      </c>
      <c r="X99" s="4">
        <v>7</v>
      </c>
      <c r="Y99" s="4">
        <v>0</v>
      </c>
      <c r="Z99" s="4">
        <v>0</v>
      </c>
      <c r="AA99" s="5">
        <v>5000</v>
      </c>
      <c r="AB99" s="4" t="s">
        <v>130</v>
      </c>
      <c r="AC99" s="4">
        <v>7</v>
      </c>
      <c r="AD99" s="4">
        <v>0</v>
      </c>
      <c r="AE99" s="4">
        <v>0</v>
      </c>
      <c r="AF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topLeftCell="A154" workbookViewId="0">
      <selection activeCell="A4" sqref="A4:A1003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555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835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1.1200000000000001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1</v>
      </c>
      <c r="F7" s="4">
        <v>1.4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1</v>
      </c>
      <c r="F8" s="4">
        <v>1.68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1</v>
      </c>
      <c r="F9" s="4">
        <v>1.96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1</v>
      </c>
      <c r="F10" s="4">
        <v>2.2400000000000002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1</v>
      </c>
      <c r="F11" s="4">
        <v>2.52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1</v>
      </c>
      <c r="F12" s="4">
        <v>2.8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1</v>
      </c>
      <c r="F13" s="4">
        <v>3.08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1</v>
      </c>
      <c r="F14" s="4">
        <v>3.36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1</v>
      </c>
      <c r="F15" s="4">
        <v>3.64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1</v>
      </c>
      <c r="F16" s="4">
        <v>3.91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4.1900000000000004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4.47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4.75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5.03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5.31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5.59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5.87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6.71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7.27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7.83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8.39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8.9499999999999993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9.51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10.07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10.63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11.19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11.74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12.3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12.86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13.42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13.98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14.54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15.1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15.66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16.22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16.78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17.34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18.18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19.02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19.850000000000001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20.69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21.53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22.37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23.21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24.05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24.89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25.73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26.57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27.4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28.24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29.08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29.92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30.76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31.6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32.44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33.28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34.68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35.79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36.909999999999997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38.03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39.15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40.270000000000003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41.39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42.51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43.62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44.74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45.86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46.98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48.1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49.22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50.34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51.45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52.57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53.69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54.81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55.93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59.06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62.87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66.69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70.5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74.319999999999993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78.13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81.95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85.76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89.57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93.39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97.2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101.02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104.83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108.65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112.46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116.27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120.09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123.9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127.72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131.53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135.35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139.16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142.97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146.79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150.6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154.41999999999999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158.22999999999999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162.05000000000001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165.86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169.67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173.49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177.3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181.12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184.93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188.75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192.56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196.37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200.19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204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207.82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211.63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215.45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219.26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223.07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226.89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230.7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234.52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238.33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242.15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245.96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258.39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269.08999999999997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279.8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290.5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301.2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311.91000000000003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322.61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333.32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344.02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354.72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365.43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376.13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386.83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397.54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408.24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418.94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429.65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440.35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451.05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461.76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472.46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483.17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493.87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504.57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515.28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525.98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536.67999999999995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547.39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558.09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568.79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579.5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590.20000000000005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600.91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611.61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622.30999999999995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633.02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643.72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654.41999999999996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665.13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675.83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686.53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697.24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707.94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718.65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729.35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740.05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750.76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761.46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772.16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782.87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894.83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913.08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931.33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949.59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967.84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986.1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2</v>
      </c>
      <c r="F189" s="4">
        <v>1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2</v>
      </c>
      <c r="F190" s="4">
        <v>1.02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2</v>
      </c>
      <c r="F191" s="4">
        <v>1.04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2</v>
      </c>
      <c r="F192" s="4">
        <v>1.06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2</v>
      </c>
      <c r="F193" s="4">
        <v>1.08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2</v>
      </c>
      <c r="F194" s="4">
        <v>1.1000000000000001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2</v>
      </c>
      <c r="F195" s="4">
        <v>1.1100000000000001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2</v>
      </c>
      <c r="F196" s="4">
        <v>1.1299999999999999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2</v>
      </c>
      <c r="F197" s="4">
        <v>1.1499999999999999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2</v>
      </c>
      <c r="F198" s="4">
        <v>1.17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2</v>
      </c>
      <c r="F199" s="4">
        <v>1.19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2</v>
      </c>
      <c r="F200" s="4">
        <v>1.21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2</v>
      </c>
      <c r="F201" s="4">
        <v>1.22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2</v>
      </c>
      <c r="F202" s="4">
        <v>1.24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2</v>
      </c>
      <c r="F203" s="4">
        <v>1.26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2</v>
      </c>
      <c r="F204" s="4">
        <v>1.28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2</v>
      </c>
      <c r="F205" s="4">
        <v>1.3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2</v>
      </c>
      <c r="F206" s="4">
        <v>1.31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2</v>
      </c>
      <c r="F207" s="4">
        <v>1.33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2</v>
      </c>
      <c r="F208" s="4">
        <v>1.35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2</v>
      </c>
      <c r="F209" s="4">
        <v>1.37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2</v>
      </c>
      <c r="F210" s="4">
        <v>1.39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2</v>
      </c>
      <c r="F211" s="4">
        <v>1.41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2</v>
      </c>
      <c r="F212" s="4">
        <v>1.42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2</v>
      </c>
      <c r="F213" s="4">
        <v>1.44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2</v>
      </c>
      <c r="F214" s="4">
        <v>1.46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2</v>
      </c>
      <c r="F215" s="4">
        <v>1.48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2</v>
      </c>
      <c r="F216" s="4">
        <v>1.5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2</v>
      </c>
      <c r="F217" s="4">
        <v>1.52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2</v>
      </c>
      <c r="F218" s="4">
        <v>1.53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2</v>
      </c>
      <c r="F219" s="4">
        <v>1.55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2</v>
      </c>
      <c r="F220" s="4">
        <v>1.57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2</v>
      </c>
      <c r="F221" s="4">
        <v>1.59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2</v>
      </c>
      <c r="F222" s="4">
        <v>1.61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2</v>
      </c>
      <c r="F223" s="4">
        <v>1.63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2</v>
      </c>
      <c r="F224" s="4">
        <v>1.64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2</v>
      </c>
      <c r="F225" s="4">
        <v>1.66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2</v>
      </c>
      <c r="F226" s="4">
        <v>1.68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2</v>
      </c>
      <c r="F227" s="4">
        <v>1.7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2</v>
      </c>
      <c r="F228" s="4">
        <v>1.72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2</v>
      </c>
      <c r="F229" s="4">
        <v>1.73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2</v>
      </c>
      <c r="F230" s="4">
        <v>1.75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2</v>
      </c>
      <c r="F231" s="4">
        <v>1.77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2</v>
      </c>
      <c r="F232" s="4">
        <v>1.79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1.98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2.02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2.0699999999999998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2.12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2.17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2.2200000000000002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2.2599999999999998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2.31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2.36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2.41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2.4500000000000002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2.5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2.5499999999999998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2.6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2.64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2.69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2.74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2.79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2.83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2.88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2.93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2.98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3.02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3.07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3.12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3.17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3.21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3.26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3.31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3.36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3.4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3.45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3.5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3.55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3.59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3.8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3.85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3.9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3.95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3.99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4.04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4.09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4.1399999999999997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4.1900000000000004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4.2300000000000004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4.28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4.33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4.38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4.43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4.47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4.5199999999999996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4.57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4.62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4.66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4.71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4.76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4.8099999999999996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4.8600000000000003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4.9000000000000004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4.95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5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5.05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5.0999999999999996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5.14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5.19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5.24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5.29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5.34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5.38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5.43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5.52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5.65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5.77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5.9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6.02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6.14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6.27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6.39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6.52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6.64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6.76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6.89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7.01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7.14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7.26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7.38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7.51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7.63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7.76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7.88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8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8.1300000000000008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8.25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8.3699999999999992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8.5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8.4600000000000009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8.5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8.5299999999999994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8.57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8.61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8.65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8.69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8.73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8.77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8.81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8.85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8.89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8.93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8.9700000000000006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9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9.0399999999999991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9.08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9.1199999999999992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9.16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9.1999999999999993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9.24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9.2799999999999994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9.32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9.36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9.4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9.26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9.3000000000000007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9.35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9.39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9.43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9.48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9.52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9.56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9.6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9.65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9.69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9.73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9.7799999999999994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9.82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9.86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9.91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9.9499999999999993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9.99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10.029999999999999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10.08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10.119999999999999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10.16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10.210000000000001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10.25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10.29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11.07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11.12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11.18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11.23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11.28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11.33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11.38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11.43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11.48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11.53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11.59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11.64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11.69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11.74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11.79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11.84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11.89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11.94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12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12.05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12.1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12.15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12.2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12.25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12.3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12.58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12.76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12.93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13.11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13.28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13.46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13.63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13.81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13.98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14.15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14.33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14.5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14.68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14.85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15.03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15.2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15.38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15.55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15.72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15.9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17.41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17.600000000000001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17.79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17.98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18.170000000000002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17.079999999999998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17.16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17.23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17.3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17.38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17.45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17.52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17.59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17.670000000000002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17.739999999999998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17.809999999999999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17.88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17.96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18.03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18.100000000000001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18.2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18.27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18.34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18.41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18.48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18.55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18.62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18.68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18.75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18.82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18.89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18.96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19.03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19.100000000000001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19.16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19.23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19.3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19.37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19.440000000000001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19.510000000000002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19.5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19.579999999999998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19.649999999999999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19.72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19.8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19.87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19.940000000000001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20.02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20.09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20.16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20.239999999999998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20.309999999999999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20.39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20.46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20.53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20.61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20.68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20.75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20.83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20.9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21.03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21.09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21.16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21.23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21.3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21.36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21.43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21.5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21.56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21.63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21.7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21.77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21.83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21.9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21.97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22.03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22.1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22.17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22.24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22.3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22.58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22.64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22.7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22.76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22.82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22.88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22.94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23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23.06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23.12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23.17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23.23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23.29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23.35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23.41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23.47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23.53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23.59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23.65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23.71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23.91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23.97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24.03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24.1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24.16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24.22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24.29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24.35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24.41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24.47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24.54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24.6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24.66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24.73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24.79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24.85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24.91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24.98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25.04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25.1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25.24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25.3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25.37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25.44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25.5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25.57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25.64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25.7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25.77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25.84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25.9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25.97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26.03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26.1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26.17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26.23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26.3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26.37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26.43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26.5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26.56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26.63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26.7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26.77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26.84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26.91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26.98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27.05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27.12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27.19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27.26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27.33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27.4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27.47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27.54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27.61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27.68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27.75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27.82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27.89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29.22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29.3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29.38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29.45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29.53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29.61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29.68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29.76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29.84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29.91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29.99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30.07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30.14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30.22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30.3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30.38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30.45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30.53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30.61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30.68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31.88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31.96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32.049999999999997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32.130000000000003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32.21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32.299999999999997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32.380000000000003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32.47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32.549999999999997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32.630000000000003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32.72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32.799999999999997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32.89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32.97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33.049999999999997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33.14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33.22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33.299999999999997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33.39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33.47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34.54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34.630000000000003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34.72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34.81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34.9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34.99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35.08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35.17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35.26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35.35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35.44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35.54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35.630000000000003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35.72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35.81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35.9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35.99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36.08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36.17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36.26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37.19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37.29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37.39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37.58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37.68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37.78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37.880000000000003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37.979999999999997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38.17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38.270000000000003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38.369999999999997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38.56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38.659999999999997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38.76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38.86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38.950000000000003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39.049999999999997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39.85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39.950000000000003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40.06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40.159999999999997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40.270000000000003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40.369999999999997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40.479999999999997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40.58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40.69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40.79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40.9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41.11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41.21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41.32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41.42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41.53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41.63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41.73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41.84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42.5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42.62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42.73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42.84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42.95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43.06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43.18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43.29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43.4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43.51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43.62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43.73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43.85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43.96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44.07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44.18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44.29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44.41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44.52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44.63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45.16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45.28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45.4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45.52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45.64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45.76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45.87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45.99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46.11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46.23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46.35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46.47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46.59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46.71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46.82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46.94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47.06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47.18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47.3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47.42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47.82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47.94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48.07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48.2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48.32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48.45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48.57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48.7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48.82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48.95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49.08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49.2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49.33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49.45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49.58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49.71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49.83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49.96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50.08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50.21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50.47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50.61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50.74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50.87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51.01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51.14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51.27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51.4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51.54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51.67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51.8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51.94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52.07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52.2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52.33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52.47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52.6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52.73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52.87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53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53.13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53.27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53.41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53.55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53.69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53.83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53.97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54.11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54.25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54.39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54.53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54.67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54.81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54.95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55.09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55.23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55.37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55.51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55.65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55.79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55.94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56.08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56.23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56.38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56.52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56.67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56.82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56.96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57.11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57.26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57.4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57.55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57.7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57.84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57.99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58.14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58.28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58.43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58.58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59.42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60.61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61.8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62.99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64.180000000000007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65.36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66.55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67.739999999999995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68.930000000000007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70.12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72.150000000000006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73.349999999999994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74.55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75.75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76.959999999999994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78.16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79.36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80.56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81.77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82.97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85.15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86.37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87.58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88.8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90.02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91.23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92.45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93.67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94.88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96.1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98.43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99.66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100.89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102.12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103.35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104.58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105.81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107.04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108.27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109.5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111.99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113.24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114.48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115.73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116.97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118.22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119.46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120.71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121.95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123.19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125.84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127.1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128.35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129.61000000000001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130.87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132.13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133.38999999999999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134.65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135.91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137.16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139.96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141.22999999999999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142.51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143.78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145.05000000000001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146.32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147.6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148.87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150.13999999999999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151.41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154.36000000000001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155.65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156.93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158.22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159.5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160.79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162.08000000000001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163.36000000000001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164.65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165.94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169.04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170.34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171.64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172.94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174.24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175.54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176.84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178.14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179.44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180.74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184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185.32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186.63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187.95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189.26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190.58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191.89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193.2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194.52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195.83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199.24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200.57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201.9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203.22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204.55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205.88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207.21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208.54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209.87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211.19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214.76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216.1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217.45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218.79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220.13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221.47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222.82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224.16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225.5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226.84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230.56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231.92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233.28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234.63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235.99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237.34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238.7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240.06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241.41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242.77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246.65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248.02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249.39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250.76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252.13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253.5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254.87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256.24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257.61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258.98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263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264.38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265.77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267.14999999999998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268.52999999999997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269.92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271.3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272.69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274.07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275.45999999999998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279.64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281.04000000000002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282.44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283.83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285.23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286.63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288.02999999999997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289.43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290.82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292.22000000000003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296.56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297.97000000000003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299.38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300.8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302.20999999999998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303.62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305.02999999999997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306.45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307.86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309.27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313.75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315.18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316.60000000000002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318.02999999999997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319.45999999999998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320.88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322.31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323.73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325.16000000000003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326.58999999999997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331.23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332.67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334.11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335.55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336.99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338.43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339.87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341.31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342.75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344.19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348.99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350.45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351.9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353.35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354.81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356.26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357.72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359.17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360.62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362.08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363.53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zoomScale="85" zoomScaleNormal="85" workbookViewId="0">
      <selection activeCell="J17" sqref="J17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6">
        <v>3</v>
      </c>
      <c r="D4" s="6">
        <v>7</v>
      </c>
      <c r="E4" s="4">
        <v>0</v>
      </c>
      <c r="F4" s="4">
        <v>29</v>
      </c>
      <c r="G4" s="6">
        <v>2</v>
      </c>
      <c r="H4" s="6">
        <v>5</v>
      </c>
      <c r="I4" s="4">
        <v>30</v>
      </c>
      <c r="J4" s="4">
        <v>59</v>
      </c>
      <c r="K4" s="6">
        <v>1</v>
      </c>
      <c r="L4" s="6">
        <v>3</v>
      </c>
      <c r="M4" s="4">
        <v>60</v>
      </c>
      <c r="N4" s="4">
        <v>89</v>
      </c>
      <c r="O4" s="6">
        <v>1</v>
      </c>
      <c r="P4" s="6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6">
        <v>5</v>
      </c>
      <c r="D5" s="6">
        <v>15</v>
      </c>
      <c r="E5" s="4">
        <v>0</v>
      </c>
      <c r="F5" s="4">
        <v>29</v>
      </c>
      <c r="G5" s="6">
        <v>5</v>
      </c>
      <c r="H5" s="6">
        <v>15</v>
      </c>
      <c r="I5" s="4">
        <v>30</v>
      </c>
      <c r="J5" s="4">
        <v>59</v>
      </c>
      <c r="K5" s="6">
        <v>3</v>
      </c>
      <c r="L5" s="6">
        <v>10</v>
      </c>
      <c r="M5" s="4">
        <v>60</v>
      </c>
      <c r="N5" s="4">
        <v>89</v>
      </c>
      <c r="O5" s="6">
        <v>2</v>
      </c>
      <c r="P5" s="6">
        <v>6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6">
        <v>15</v>
      </c>
      <c r="D6" s="6">
        <v>35</v>
      </c>
      <c r="E6" s="4">
        <v>0</v>
      </c>
      <c r="F6" s="4">
        <v>29</v>
      </c>
      <c r="G6" s="6">
        <v>15</v>
      </c>
      <c r="H6" s="6">
        <v>35</v>
      </c>
      <c r="I6" s="4">
        <v>30</v>
      </c>
      <c r="J6" s="4">
        <v>59</v>
      </c>
      <c r="K6" s="6">
        <v>15</v>
      </c>
      <c r="L6" s="6">
        <v>35</v>
      </c>
      <c r="M6" s="4">
        <v>60</v>
      </c>
      <c r="N6" s="4">
        <v>89</v>
      </c>
      <c r="O6" s="6">
        <v>7</v>
      </c>
      <c r="P6" s="6">
        <v>15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6">
        <v>25</v>
      </c>
      <c r="D7" s="6">
        <v>75</v>
      </c>
      <c r="E7" s="4">
        <v>0</v>
      </c>
      <c r="F7" s="4">
        <v>29</v>
      </c>
      <c r="G7" s="6">
        <v>25</v>
      </c>
      <c r="H7" s="6">
        <v>75</v>
      </c>
      <c r="I7" s="4">
        <v>30</v>
      </c>
      <c r="J7" s="4">
        <v>59</v>
      </c>
      <c r="K7" s="6">
        <v>25</v>
      </c>
      <c r="L7" s="6">
        <v>75</v>
      </c>
      <c r="M7" s="4">
        <v>60</v>
      </c>
      <c r="N7" s="4">
        <v>89</v>
      </c>
      <c r="O7" s="6">
        <v>25</v>
      </c>
      <c r="P7" s="6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topLeftCell="A67" workbookViewId="0">
      <selection activeCell="N88" sqref="N88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ht="16.5" x14ac:dyDescent="0.2">
      <c r="A4" s="4">
        <v>1</v>
      </c>
      <c r="B4" s="4">
        <v>1011</v>
      </c>
      <c r="C4" s="4" t="s">
        <v>205</v>
      </c>
      <c r="D4" s="4">
        <v>1001</v>
      </c>
      <c r="E4" s="4">
        <v>0</v>
      </c>
      <c r="F4" s="4">
        <v>2</v>
      </c>
      <c r="G4" s="4">
        <v>1</v>
      </c>
      <c r="H4" s="4">
        <v>1</v>
      </c>
      <c r="I4" s="4">
        <v>120</v>
      </c>
      <c r="J4" s="4"/>
      <c r="K4" s="4"/>
      <c r="L4" s="4"/>
    </row>
    <row r="5" spans="1:12" ht="16.5" x14ac:dyDescent="0.2">
      <c r="A5" s="4">
        <v>2</v>
      </c>
      <c r="B5" s="4">
        <v>1012</v>
      </c>
      <c r="C5" s="4" t="s">
        <v>206</v>
      </c>
      <c r="D5" s="4">
        <v>1002</v>
      </c>
      <c r="E5" s="4">
        <v>0</v>
      </c>
      <c r="F5" s="4">
        <v>2</v>
      </c>
      <c r="G5" s="4">
        <v>1</v>
      </c>
      <c r="H5" s="4">
        <v>1</v>
      </c>
      <c r="I5" s="4">
        <v>60</v>
      </c>
      <c r="J5" s="4"/>
      <c r="K5" s="4"/>
      <c r="L5" s="4"/>
    </row>
    <row r="6" spans="1:12" ht="16.5" x14ac:dyDescent="0.2">
      <c r="A6" s="4">
        <v>3</v>
      </c>
      <c r="B6" s="4">
        <v>1013</v>
      </c>
      <c r="C6" s="4" t="s">
        <v>207</v>
      </c>
      <c r="D6" s="4">
        <v>1003</v>
      </c>
      <c r="E6" s="4">
        <v>0</v>
      </c>
      <c r="F6" s="4">
        <v>2</v>
      </c>
      <c r="G6" s="4">
        <v>1</v>
      </c>
      <c r="H6" s="4">
        <v>1</v>
      </c>
      <c r="I6" s="4">
        <v>60</v>
      </c>
      <c r="J6" s="4"/>
      <c r="K6" s="4"/>
      <c r="L6" s="4"/>
    </row>
    <row r="7" spans="1:12" ht="16.5" x14ac:dyDescent="0.2">
      <c r="A7" s="4">
        <v>4</v>
      </c>
      <c r="B7" s="4">
        <v>1014</v>
      </c>
      <c r="C7" s="4" t="s">
        <v>208</v>
      </c>
      <c r="D7" s="4">
        <v>1004</v>
      </c>
      <c r="E7" s="4">
        <v>0</v>
      </c>
      <c r="F7" s="4">
        <v>2</v>
      </c>
      <c r="G7" s="4">
        <v>1</v>
      </c>
      <c r="H7" s="4">
        <v>1</v>
      </c>
      <c r="I7" s="4">
        <v>60</v>
      </c>
      <c r="J7" s="4"/>
      <c r="K7" s="4"/>
      <c r="L7" s="4"/>
    </row>
    <row r="8" spans="1:12" ht="16.5" x14ac:dyDescent="0.2">
      <c r="A8" s="4">
        <v>5</v>
      </c>
      <c r="B8" s="4">
        <v>1015</v>
      </c>
      <c r="C8" s="4" t="s">
        <v>209</v>
      </c>
      <c r="D8" s="4">
        <v>1005</v>
      </c>
      <c r="E8" s="4">
        <v>0</v>
      </c>
      <c r="F8" s="4">
        <v>2</v>
      </c>
      <c r="G8" s="4">
        <v>1</v>
      </c>
      <c r="H8" s="4">
        <v>1</v>
      </c>
      <c r="I8" s="4">
        <v>60</v>
      </c>
      <c r="J8" s="4"/>
      <c r="K8" s="4"/>
      <c r="L8" s="4"/>
    </row>
    <row r="9" spans="1:12" ht="16.5" x14ac:dyDescent="0.2">
      <c r="A9" s="4">
        <v>6</v>
      </c>
      <c r="B9" s="4">
        <v>1016</v>
      </c>
      <c r="C9" s="4" t="s">
        <v>210</v>
      </c>
      <c r="D9" s="4">
        <v>1006</v>
      </c>
      <c r="E9" s="4">
        <v>0</v>
      </c>
      <c r="F9" s="4">
        <v>2</v>
      </c>
      <c r="G9" s="4">
        <v>1</v>
      </c>
      <c r="H9" s="4">
        <v>1</v>
      </c>
      <c r="I9" s="4">
        <v>60</v>
      </c>
      <c r="J9" s="4"/>
      <c r="K9" s="4"/>
      <c r="L9" s="4"/>
    </row>
    <row r="10" spans="1:12" ht="16.5" x14ac:dyDescent="0.2">
      <c r="A10" s="4">
        <v>7</v>
      </c>
      <c r="B10" s="4">
        <v>1017</v>
      </c>
      <c r="C10" s="4" t="s">
        <v>211</v>
      </c>
      <c r="D10" s="4">
        <v>1007</v>
      </c>
      <c r="E10" s="4">
        <v>0</v>
      </c>
      <c r="F10" s="4">
        <v>2</v>
      </c>
      <c r="G10" s="4">
        <v>1</v>
      </c>
      <c r="H10" s="4">
        <v>1</v>
      </c>
      <c r="I10" s="4">
        <v>90</v>
      </c>
      <c r="J10" s="4"/>
      <c r="K10" s="4"/>
      <c r="L10" s="4"/>
    </row>
    <row r="11" spans="1:12" ht="16.5" x14ac:dyDescent="0.2">
      <c r="A11" s="4">
        <v>8</v>
      </c>
      <c r="B11" s="4">
        <v>1018</v>
      </c>
      <c r="C11" s="4" t="s">
        <v>212</v>
      </c>
      <c r="D11" s="4">
        <v>1008</v>
      </c>
      <c r="E11" s="4">
        <v>0</v>
      </c>
      <c r="F11" s="4">
        <v>2</v>
      </c>
      <c r="G11" s="4">
        <v>1</v>
      </c>
      <c r="H11" s="4">
        <v>1</v>
      </c>
      <c r="I11" s="4">
        <v>90</v>
      </c>
      <c r="J11" s="4"/>
      <c r="K11" s="4"/>
      <c r="L11" s="4"/>
    </row>
    <row r="12" spans="1:12" ht="16.5" x14ac:dyDescent="0.2">
      <c r="A12" s="4">
        <v>9</v>
      </c>
      <c r="B12" s="4">
        <v>1021</v>
      </c>
      <c r="C12" s="4" t="s">
        <v>213</v>
      </c>
      <c r="D12" s="4">
        <v>1011</v>
      </c>
      <c r="E12" s="4">
        <v>0</v>
      </c>
      <c r="F12" s="4">
        <v>2</v>
      </c>
      <c r="G12" s="4">
        <v>1</v>
      </c>
      <c r="H12" s="4">
        <v>1</v>
      </c>
      <c r="I12" s="4">
        <v>970</v>
      </c>
      <c r="J12" s="4" t="s">
        <v>531</v>
      </c>
      <c r="K12" s="4">
        <v>0</v>
      </c>
      <c r="L12" s="4">
        <v>20</v>
      </c>
    </row>
    <row r="13" spans="1:12" ht="16.5" x14ac:dyDescent="0.2">
      <c r="A13" s="4">
        <v>10</v>
      </c>
      <c r="B13" s="4">
        <v>1022</v>
      </c>
      <c r="C13" s="4" t="s">
        <v>214</v>
      </c>
      <c r="D13" s="4">
        <v>1012</v>
      </c>
      <c r="E13" s="4">
        <v>0</v>
      </c>
      <c r="F13" s="4">
        <v>2</v>
      </c>
      <c r="G13" s="4">
        <v>1</v>
      </c>
      <c r="H13" s="4">
        <v>1</v>
      </c>
      <c r="I13" s="4">
        <v>480</v>
      </c>
      <c r="J13" s="4" t="s">
        <v>531</v>
      </c>
      <c r="K13" s="4">
        <v>0</v>
      </c>
      <c r="L13" s="4">
        <v>10</v>
      </c>
    </row>
    <row r="14" spans="1:12" ht="16.5" x14ac:dyDescent="0.2">
      <c r="A14" s="4">
        <v>11</v>
      </c>
      <c r="B14" s="4">
        <v>1023</v>
      </c>
      <c r="C14" s="4" t="s">
        <v>215</v>
      </c>
      <c r="D14" s="4">
        <v>1013</v>
      </c>
      <c r="E14" s="4">
        <v>0</v>
      </c>
      <c r="F14" s="4">
        <v>2</v>
      </c>
      <c r="G14" s="4">
        <v>1</v>
      </c>
      <c r="H14" s="4">
        <v>1</v>
      </c>
      <c r="I14" s="4">
        <v>480</v>
      </c>
      <c r="J14" s="4" t="s">
        <v>531</v>
      </c>
      <c r="K14" s="4">
        <v>0</v>
      </c>
      <c r="L14" s="4">
        <v>10</v>
      </c>
    </row>
    <row r="15" spans="1:12" ht="16.5" x14ac:dyDescent="0.2">
      <c r="A15" s="4">
        <v>12</v>
      </c>
      <c r="B15" s="4">
        <v>1024</v>
      </c>
      <c r="C15" s="4" t="s">
        <v>216</v>
      </c>
      <c r="D15" s="4">
        <v>1014</v>
      </c>
      <c r="E15" s="4">
        <v>0</v>
      </c>
      <c r="F15" s="4">
        <v>2</v>
      </c>
      <c r="G15" s="4">
        <v>1</v>
      </c>
      <c r="H15" s="4">
        <v>1</v>
      </c>
      <c r="I15" s="4">
        <v>480</v>
      </c>
      <c r="J15" s="4" t="s">
        <v>531</v>
      </c>
      <c r="K15" s="4">
        <v>0</v>
      </c>
      <c r="L15" s="4">
        <v>10</v>
      </c>
    </row>
    <row r="16" spans="1:12" ht="16.5" x14ac:dyDescent="0.2">
      <c r="A16" s="4">
        <v>13</v>
      </c>
      <c r="B16" s="4">
        <v>1025</v>
      </c>
      <c r="C16" s="4" t="s">
        <v>217</v>
      </c>
      <c r="D16" s="4">
        <v>1015</v>
      </c>
      <c r="E16" s="4">
        <v>0</v>
      </c>
      <c r="F16" s="4">
        <v>2</v>
      </c>
      <c r="G16" s="4">
        <v>1</v>
      </c>
      <c r="H16" s="4">
        <v>1</v>
      </c>
      <c r="I16" s="4">
        <v>480</v>
      </c>
      <c r="J16" s="4" t="s">
        <v>531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1026</v>
      </c>
      <c r="C17" s="4" t="s">
        <v>218</v>
      </c>
      <c r="D17" s="4">
        <v>1016</v>
      </c>
      <c r="E17" s="4">
        <v>0</v>
      </c>
      <c r="F17" s="4">
        <v>2</v>
      </c>
      <c r="G17" s="4">
        <v>1</v>
      </c>
      <c r="H17" s="4">
        <v>1</v>
      </c>
      <c r="I17" s="4">
        <v>480</v>
      </c>
      <c r="J17" s="4" t="s">
        <v>531</v>
      </c>
      <c r="K17" s="4">
        <v>0</v>
      </c>
      <c r="L17" s="4">
        <v>10</v>
      </c>
    </row>
    <row r="18" spans="1:12" ht="16.5" x14ac:dyDescent="0.2">
      <c r="A18" s="4">
        <v>15</v>
      </c>
      <c r="B18" s="4">
        <v>1027</v>
      </c>
      <c r="C18" s="4" t="s">
        <v>219</v>
      </c>
      <c r="D18" s="4">
        <v>1017</v>
      </c>
      <c r="E18" s="4">
        <v>0</v>
      </c>
      <c r="F18" s="4">
        <v>2</v>
      </c>
      <c r="G18" s="4">
        <v>1</v>
      </c>
      <c r="H18" s="4">
        <v>1</v>
      </c>
      <c r="I18" s="4">
        <v>730</v>
      </c>
      <c r="J18" s="4" t="s">
        <v>531</v>
      </c>
      <c r="K18" s="4">
        <v>0</v>
      </c>
      <c r="L18" s="4">
        <v>15</v>
      </c>
    </row>
    <row r="19" spans="1:12" ht="16.5" x14ac:dyDescent="0.2">
      <c r="A19" s="4">
        <v>16</v>
      </c>
      <c r="B19" s="4">
        <v>1028</v>
      </c>
      <c r="C19" s="4" t="s">
        <v>220</v>
      </c>
      <c r="D19" s="4">
        <v>1018</v>
      </c>
      <c r="E19" s="4">
        <v>0</v>
      </c>
      <c r="F19" s="4">
        <v>2</v>
      </c>
      <c r="G19" s="4">
        <v>1</v>
      </c>
      <c r="H19" s="4">
        <v>1</v>
      </c>
      <c r="I19" s="4">
        <v>730</v>
      </c>
      <c r="J19" s="4" t="s">
        <v>531</v>
      </c>
      <c r="K19" s="4">
        <v>0</v>
      </c>
      <c r="L19" s="4">
        <v>15</v>
      </c>
    </row>
    <row r="20" spans="1:12" ht="16.5" x14ac:dyDescent="0.2">
      <c r="A20" s="4">
        <v>17</v>
      </c>
      <c r="B20" s="4">
        <v>1031</v>
      </c>
      <c r="C20" s="4" t="s">
        <v>221</v>
      </c>
      <c r="D20" s="4">
        <v>1021</v>
      </c>
      <c r="E20" s="4">
        <v>0</v>
      </c>
      <c r="F20" s="4">
        <v>3</v>
      </c>
      <c r="G20" s="4">
        <v>1</v>
      </c>
      <c r="H20" s="4">
        <v>2</v>
      </c>
      <c r="I20" s="4">
        <v>12.19</v>
      </c>
      <c r="J20" s="4" t="s">
        <v>531</v>
      </c>
      <c r="K20" s="4">
        <v>0</v>
      </c>
      <c r="L20" s="4">
        <v>60</v>
      </c>
    </row>
    <row r="21" spans="1:12" ht="16.5" x14ac:dyDescent="0.2">
      <c r="A21" s="4">
        <v>18</v>
      </c>
      <c r="B21" s="4">
        <v>1032</v>
      </c>
      <c r="C21" s="4" t="s">
        <v>222</v>
      </c>
      <c r="D21" s="4">
        <v>1022</v>
      </c>
      <c r="E21" s="4">
        <v>0</v>
      </c>
      <c r="F21" s="4">
        <v>3</v>
      </c>
      <c r="G21" s="4">
        <v>1</v>
      </c>
      <c r="H21" s="4">
        <v>2</v>
      </c>
      <c r="I21" s="4">
        <v>6.09</v>
      </c>
      <c r="J21" s="4" t="s">
        <v>531</v>
      </c>
      <c r="K21" s="4">
        <v>0</v>
      </c>
      <c r="L21" s="4">
        <v>30</v>
      </c>
    </row>
    <row r="22" spans="1:12" ht="16.5" x14ac:dyDescent="0.2">
      <c r="A22" s="4">
        <v>19</v>
      </c>
      <c r="B22" s="4">
        <v>1033</v>
      </c>
      <c r="C22" s="4" t="s">
        <v>223</v>
      </c>
      <c r="D22" s="4">
        <v>1023</v>
      </c>
      <c r="E22" s="4">
        <v>0</v>
      </c>
      <c r="F22" s="4">
        <v>3</v>
      </c>
      <c r="G22" s="4">
        <v>1</v>
      </c>
      <c r="H22" s="4">
        <v>2</v>
      </c>
      <c r="I22" s="4">
        <v>6.09</v>
      </c>
      <c r="J22" s="4" t="s">
        <v>531</v>
      </c>
      <c r="K22" s="4">
        <v>0</v>
      </c>
      <c r="L22" s="4">
        <v>30</v>
      </c>
    </row>
    <row r="23" spans="1:12" ht="16.5" x14ac:dyDescent="0.2">
      <c r="A23" s="4">
        <v>20</v>
      </c>
      <c r="B23" s="4">
        <v>1034</v>
      </c>
      <c r="C23" s="4" t="s">
        <v>224</v>
      </c>
      <c r="D23" s="4">
        <v>1024</v>
      </c>
      <c r="E23" s="4">
        <v>0</v>
      </c>
      <c r="F23" s="4">
        <v>3</v>
      </c>
      <c r="G23" s="4">
        <v>1</v>
      </c>
      <c r="H23" s="4">
        <v>2</v>
      </c>
      <c r="I23" s="4">
        <v>6.09</v>
      </c>
      <c r="J23" s="4" t="s">
        <v>531</v>
      </c>
      <c r="K23" s="4">
        <v>0</v>
      </c>
      <c r="L23" s="4">
        <v>30</v>
      </c>
    </row>
    <row r="24" spans="1:12" ht="16.5" x14ac:dyDescent="0.2">
      <c r="A24" s="4">
        <v>21</v>
      </c>
      <c r="B24" s="4">
        <v>1035</v>
      </c>
      <c r="C24" s="4" t="s">
        <v>225</v>
      </c>
      <c r="D24" s="4">
        <v>1025</v>
      </c>
      <c r="E24" s="4">
        <v>0</v>
      </c>
      <c r="F24" s="4">
        <v>3</v>
      </c>
      <c r="G24" s="4">
        <v>1</v>
      </c>
      <c r="H24" s="4">
        <v>2</v>
      </c>
      <c r="I24" s="4">
        <v>6.09</v>
      </c>
      <c r="J24" s="4" t="s">
        <v>531</v>
      </c>
      <c r="K24" s="4">
        <v>0</v>
      </c>
      <c r="L24" s="4">
        <v>30</v>
      </c>
    </row>
    <row r="25" spans="1:12" ht="16.5" x14ac:dyDescent="0.2">
      <c r="A25" s="4">
        <v>22</v>
      </c>
      <c r="B25" s="4">
        <v>1036</v>
      </c>
      <c r="C25" s="4" t="s">
        <v>226</v>
      </c>
      <c r="D25" s="4">
        <v>1026</v>
      </c>
      <c r="E25" s="4">
        <v>0</v>
      </c>
      <c r="F25" s="4">
        <v>3</v>
      </c>
      <c r="G25" s="4">
        <v>1</v>
      </c>
      <c r="H25" s="4">
        <v>2</v>
      </c>
      <c r="I25" s="4">
        <v>6.09</v>
      </c>
      <c r="J25" s="4" t="s">
        <v>531</v>
      </c>
      <c r="K25" s="4">
        <v>0</v>
      </c>
      <c r="L25" s="4">
        <v>30</v>
      </c>
    </row>
    <row r="26" spans="1:12" ht="16.5" x14ac:dyDescent="0.2">
      <c r="A26" s="4">
        <v>23</v>
      </c>
      <c r="B26" s="4">
        <v>1037</v>
      </c>
      <c r="C26" s="4" t="s">
        <v>227</v>
      </c>
      <c r="D26" s="4">
        <v>1027</v>
      </c>
      <c r="E26" s="4">
        <v>0</v>
      </c>
      <c r="F26" s="4">
        <v>3</v>
      </c>
      <c r="G26" s="4">
        <v>1</v>
      </c>
      <c r="H26" s="4">
        <v>2</v>
      </c>
      <c r="I26" s="4">
        <v>9.14</v>
      </c>
      <c r="J26" s="4" t="s">
        <v>531</v>
      </c>
      <c r="K26" s="4">
        <v>0</v>
      </c>
      <c r="L26" s="4">
        <v>45</v>
      </c>
    </row>
    <row r="27" spans="1:12" ht="16.5" x14ac:dyDescent="0.2">
      <c r="A27" s="4">
        <v>24</v>
      </c>
      <c r="B27" s="4">
        <v>1038</v>
      </c>
      <c r="C27" s="4" t="s">
        <v>228</v>
      </c>
      <c r="D27" s="4">
        <v>1028</v>
      </c>
      <c r="E27" s="4">
        <v>0</v>
      </c>
      <c r="F27" s="4">
        <v>3</v>
      </c>
      <c r="G27" s="4">
        <v>1</v>
      </c>
      <c r="H27" s="4">
        <v>2</v>
      </c>
      <c r="I27" s="4">
        <v>9.14</v>
      </c>
      <c r="J27" s="4" t="s">
        <v>531</v>
      </c>
      <c r="K27" s="4">
        <v>0</v>
      </c>
      <c r="L27" s="4">
        <v>45</v>
      </c>
    </row>
    <row r="28" spans="1:12" ht="16.5" x14ac:dyDescent="0.2">
      <c r="A28" s="4">
        <v>25</v>
      </c>
      <c r="B28" s="4">
        <v>1041</v>
      </c>
      <c r="C28" s="4" t="s">
        <v>229</v>
      </c>
      <c r="D28" s="4">
        <v>1031</v>
      </c>
      <c r="E28" s="4">
        <v>0</v>
      </c>
      <c r="F28" s="4">
        <v>2</v>
      </c>
      <c r="G28" s="4">
        <v>1</v>
      </c>
      <c r="H28" s="4">
        <v>2</v>
      </c>
      <c r="I28" s="4">
        <v>18.28</v>
      </c>
      <c r="J28" s="4" t="s">
        <v>531</v>
      </c>
      <c r="K28" s="4">
        <v>0</v>
      </c>
      <c r="L28" s="4">
        <v>140</v>
      </c>
    </row>
    <row r="29" spans="1:12" ht="16.5" x14ac:dyDescent="0.2">
      <c r="A29" s="4">
        <v>26</v>
      </c>
      <c r="B29" s="4">
        <v>1042</v>
      </c>
      <c r="C29" s="4" t="s">
        <v>230</v>
      </c>
      <c r="D29" s="4">
        <v>1032</v>
      </c>
      <c r="E29" s="4">
        <v>0</v>
      </c>
      <c r="F29" s="4">
        <v>2</v>
      </c>
      <c r="G29" s="4">
        <v>1</v>
      </c>
      <c r="H29" s="4">
        <v>2</v>
      </c>
      <c r="I29" s="4">
        <v>9.14</v>
      </c>
      <c r="J29" s="4" t="s">
        <v>531</v>
      </c>
      <c r="K29" s="4">
        <v>0</v>
      </c>
      <c r="L29" s="4">
        <v>70</v>
      </c>
    </row>
    <row r="30" spans="1:12" ht="16.5" x14ac:dyDescent="0.2">
      <c r="A30" s="4">
        <v>27</v>
      </c>
      <c r="B30" s="4">
        <v>1043</v>
      </c>
      <c r="C30" s="4" t="s">
        <v>231</v>
      </c>
      <c r="D30" s="4">
        <v>1033</v>
      </c>
      <c r="E30" s="4">
        <v>0</v>
      </c>
      <c r="F30" s="4">
        <v>2</v>
      </c>
      <c r="G30" s="4">
        <v>1</v>
      </c>
      <c r="H30" s="4">
        <v>2</v>
      </c>
      <c r="I30" s="4">
        <v>9.14</v>
      </c>
      <c r="J30" s="4" t="s">
        <v>531</v>
      </c>
      <c r="K30" s="4">
        <v>0</v>
      </c>
      <c r="L30" s="4">
        <v>70</v>
      </c>
    </row>
    <row r="31" spans="1:12" ht="16.5" x14ac:dyDescent="0.2">
      <c r="A31" s="4">
        <v>28</v>
      </c>
      <c r="B31" s="4">
        <v>1044</v>
      </c>
      <c r="C31" s="4" t="s">
        <v>232</v>
      </c>
      <c r="D31" s="4">
        <v>1034</v>
      </c>
      <c r="E31" s="4">
        <v>0</v>
      </c>
      <c r="F31" s="4">
        <v>2</v>
      </c>
      <c r="G31" s="4">
        <v>1</v>
      </c>
      <c r="H31" s="4">
        <v>2</v>
      </c>
      <c r="I31" s="4">
        <v>9.14</v>
      </c>
      <c r="J31" s="4" t="s">
        <v>531</v>
      </c>
      <c r="K31" s="4">
        <v>0</v>
      </c>
      <c r="L31" s="4">
        <v>70</v>
      </c>
    </row>
    <row r="32" spans="1:12" ht="16.5" x14ac:dyDescent="0.2">
      <c r="A32" s="4">
        <v>29</v>
      </c>
      <c r="B32" s="4">
        <v>1045</v>
      </c>
      <c r="C32" s="4" t="s">
        <v>233</v>
      </c>
      <c r="D32" s="4">
        <v>1035</v>
      </c>
      <c r="E32" s="4">
        <v>0</v>
      </c>
      <c r="F32" s="4">
        <v>2</v>
      </c>
      <c r="G32" s="4">
        <v>1</v>
      </c>
      <c r="H32" s="4">
        <v>2</v>
      </c>
      <c r="I32" s="4">
        <v>9.14</v>
      </c>
      <c r="J32" s="4" t="s">
        <v>531</v>
      </c>
      <c r="K32" s="4">
        <v>0</v>
      </c>
      <c r="L32" s="4">
        <v>70</v>
      </c>
    </row>
    <row r="33" spans="1:12" ht="16.5" x14ac:dyDescent="0.2">
      <c r="A33" s="4">
        <v>30</v>
      </c>
      <c r="B33" s="4">
        <v>1046</v>
      </c>
      <c r="C33" s="4" t="s">
        <v>234</v>
      </c>
      <c r="D33" s="4">
        <v>1036</v>
      </c>
      <c r="E33" s="4">
        <v>0</v>
      </c>
      <c r="F33" s="4">
        <v>2</v>
      </c>
      <c r="G33" s="4">
        <v>1</v>
      </c>
      <c r="H33" s="4">
        <v>2</v>
      </c>
      <c r="I33" s="4">
        <v>9.14</v>
      </c>
      <c r="J33" s="4" t="s">
        <v>531</v>
      </c>
      <c r="K33" s="4">
        <v>0</v>
      </c>
      <c r="L33" s="4">
        <v>70</v>
      </c>
    </row>
    <row r="34" spans="1:12" ht="16.5" x14ac:dyDescent="0.2">
      <c r="A34" s="4">
        <v>31</v>
      </c>
      <c r="B34" s="4">
        <v>1047</v>
      </c>
      <c r="C34" s="4" t="s">
        <v>235</v>
      </c>
      <c r="D34" s="4">
        <v>1037</v>
      </c>
      <c r="E34" s="4">
        <v>0</v>
      </c>
      <c r="F34" s="4">
        <v>2</v>
      </c>
      <c r="G34" s="4">
        <v>1</v>
      </c>
      <c r="H34" s="4">
        <v>2</v>
      </c>
      <c r="I34" s="4">
        <v>13.71</v>
      </c>
      <c r="J34" s="4" t="s">
        <v>531</v>
      </c>
      <c r="K34" s="4">
        <v>0</v>
      </c>
      <c r="L34" s="4">
        <v>105</v>
      </c>
    </row>
    <row r="35" spans="1:12" ht="16.5" x14ac:dyDescent="0.2">
      <c r="A35" s="4">
        <v>32</v>
      </c>
      <c r="B35" s="4">
        <v>1048</v>
      </c>
      <c r="C35" s="4" t="s">
        <v>236</v>
      </c>
      <c r="D35" s="4">
        <v>1038</v>
      </c>
      <c r="E35" s="4">
        <v>0</v>
      </c>
      <c r="F35" s="4">
        <v>2</v>
      </c>
      <c r="G35" s="4">
        <v>1</v>
      </c>
      <c r="H35" s="4">
        <v>2</v>
      </c>
      <c r="I35" s="4">
        <v>13.71</v>
      </c>
      <c r="J35" s="4" t="s">
        <v>531</v>
      </c>
      <c r="K35" s="4">
        <v>0</v>
      </c>
      <c r="L35" s="4">
        <v>105</v>
      </c>
    </row>
    <row r="36" spans="1:12" ht="16.5" x14ac:dyDescent="0.2">
      <c r="A36" s="4">
        <v>33</v>
      </c>
      <c r="B36" s="4">
        <v>1051</v>
      </c>
      <c r="C36" s="4" t="s">
        <v>237</v>
      </c>
      <c r="D36" s="4">
        <v>1041</v>
      </c>
      <c r="E36" s="4">
        <v>0</v>
      </c>
      <c r="F36" s="4">
        <v>2</v>
      </c>
      <c r="G36" s="4">
        <v>1</v>
      </c>
      <c r="H36" s="4">
        <v>2</v>
      </c>
      <c r="I36" s="4">
        <v>24.38</v>
      </c>
      <c r="J36" s="4" t="s">
        <v>531</v>
      </c>
      <c r="K36" s="4">
        <v>0</v>
      </c>
      <c r="L36" s="4">
        <v>350</v>
      </c>
    </row>
    <row r="37" spans="1:12" ht="16.5" x14ac:dyDescent="0.2">
      <c r="A37" s="4">
        <v>34</v>
      </c>
      <c r="B37" s="4">
        <v>1052</v>
      </c>
      <c r="C37" s="4" t="s">
        <v>238</v>
      </c>
      <c r="D37" s="4">
        <v>1042</v>
      </c>
      <c r="E37" s="4">
        <v>0</v>
      </c>
      <c r="F37" s="4">
        <v>2</v>
      </c>
      <c r="G37" s="4">
        <v>1</v>
      </c>
      <c r="H37" s="4">
        <v>2</v>
      </c>
      <c r="I37" s="4">
        <v>12.19</v>
      </c>
      <c r="J37" s="4" t="s">
        <v>531</v>
      </c>
      <c r="K37" s="4">
        <v>0</v>
      </c>
      <c r="L37" s="4">
        <v>175</v>
      </c>
    </row>
    <row r="38" spans="1:12" ht="16.5" x14ac:dyDescent="0.2">
      <c r="A38" s="4">
        <v>35</v>
      </c>
      <c r="B38" s="4">
        <v>1053</v>
      </c>
      <c r="C38" s="4" t="s">
        <v>239</v>
      </c>
      <c r="D38" s="4">
        <v>1043</v>
      </c>
      <c r="E38" s="4">
        <v>0</v>
      </c>
      <c r="F38" s="4">
        <v>2</v>
      </c>
      <c r="G38" s="4">
        <v>1</v>
      </c>
      <c r="H38" s="4">
        <v>2</v>
      </c>
      <c r="I38" s="4">
        <v>12.19</v>
      </c>
      <c r="J38" s="4" t="s">
        <v>531</v>
      </c>
      <c r="K38" s="4">
        <v>0</v>
      </c>
      <c r="L38" s="4">
        <v>175</v>
      </c>
    </row>
    <row r="39" spans="1:12" ht="16.5" x14ac:dyDescent="0.2">
      <c r="A39" s="4">
        <v>36</v>
      </c>
      <c r="B39" s="4">
        <v>1054</v>
      </c>
      <c r="C39" s="4" t="s">
        <v>240</v>
      </c>
      <c r="D39" s="4">
        <v>1044</v>
      </c>
      <c r="E39" s="4">
        <v>0</v>
      </c>
      <c r="F39" s="4">
        <v>2</v>
      </c>
      <c r="G39" s="4">
        <v>1</v>
      </c>
      <c r="H39" s="4">
        <v>2</v>
      </c>
      <c r="I39" s="4">
        <v>12.19</v>
      </c>
      <c r="J39" s="4" t="s">
        <v>531</v>
      </c>
      <c r="K39" s="4">
        <v>0</v>
      </c>
      <c r="L39" s="4">
        <v>175</v>
      </c>
    </row>
    <row r="40" spans="1:12" ht="16.5" x14ac:dyDescent="0.2">
      <c r="A40" s="4">
        <v>37</v>
      </c>
      <c r="B40" s="4">
        <v>1055</v>
      </c>
      <c r="C40" s="4" t="s">
        <v>241</v>
      </c>
      <c r="D40" s="4">
        <v>1045</v>
      </c>
      <c r="E40" s="4">
        <v>0</v>
      </c>
      <c r="F40" s="4">
        <v>2</v>
      </c>
      <c r="G40" s="4">
        <v>1</v>
      </c>
      <c r="H40" s="4">
        <v>2</v>
      </c>
      <c r="I40" s="4">
        <v>12.19</v>
      </c>
      <c r="J40" s="4" t="s">
        <v>531</v>
      </c>
      <c r="K40" s="4">
        <v>0</v>
      </c>
      <c r="L40" s="4">
        <v>175</v>
      </c>
    </row>
    <row r="41" spans="1:12" ht="16.5" x14ac:dyDescent="0.2">
      <c r="A41" s="4">
        <v>38</v>
      </c>
      <c r="B41" s="4">
        <v>1056</v>
      </c>
      <c r="C41" s="4" t="s">
        <v>242</v>
      </c>
      <c r="D41" s="4">
        <v>1046</v>
      </c>
      <c r="E41" s="4">
        <v>0</v>
      </c>
      <c r="F41" s="4">
        <v>2</v>
      </c>
      <c r="G41" s="4">
        <v>1</v>
      </c>
      <c r="H41" s="4">
        <v>2</v>
      </c>
      <c r="I41" s="4">
        <v>12.19</v>
      </c>
      <c r="J41" s="4" t="s">
        <v>531</v>
      </c>
      <c r="K41" s="4">
        <v>0</v>
      </c>
      <c r="L41" s="4">
        <v>175</v>
      </c>
    </row>
    <row r="42" spans="1:12" ht="16.5" x14ac:dyDescent="0.2">
      <c r="A42" s="4">
        <v>39</v>
      </c>
      <c r="B42" s="4">
        <v>1057</v>
      </c>
      <c r="C42" s="4" t="s">
        <v>243</v>
      </c>
      <c r="D42" s="4">
        <v>1047</v>
      </c>
      <c r="E42" s="4">
        <v>0</v>
      </c>
      <c r="F42" s="4">
        <v>2</v>
      </c>
      <c r="G42" s="4">
        <v>1</v>
      </c>
      <c r="H42" s="4">
        <v>2</v>
      </c>
      <c r="I42" s="4">
        <v>18.28</v>
      </c>
      <c r="J42" s="4" t="s">
        <v>531</v>
      </c>
      <c r="K42" s="4">
        <v>0</v>
      </c>
      <c r="L42" s="4">
        <v>250</v>
      </c>
    </row>
    <row r="43" spans="1:12" ht="16.5" x14ac:dyDescent="0.2">
      <c r="A43" s="4">
        <v>40</v>
      </c>
      <c r="B43" s="4">
        <v>1058</v>
      </c>
      <c r="C43" s="4" t="s">
        <v>244</v>
      </c>
      <c r="D43" s="4">
        <v>1048</v>
      </c>
      <c r="E43" s="4">
        <v>0</v>
      </c>
      <c r="F43" s="4">
        <v>2</v>
      </c>
      <c r="G43" s="4">
        <v>1</v>
      </c>
      <c r="H43" s="4">
        <v>2</v>
      </c>
      <c r="I43" s="4">
        <v>18.28</v>
      </c>
      <c r="J43" s="4" t="s">
        <v>531</v>
      </c>
      <c r="K43" s="4">
        <v>0</v>
      </c>
      <c r="L43" s="4">
        <v>250</v>
      </c>
    </row>
    <row r="44" spans="1:12" ht="16.5" x14ac:dyDescent="0.2">
      <c r="A44" s="4">
        <v>41</v>
      </c>
      <c r="B44" s="4">
        <v>1061</v>
      </c>
      <c r="C44" s="4" t="s">
        <v>245</v>
      </c>
      <c r="D44" s="4">
        <v>1051</v>
      </c>
      <c r="E44" s="4">
        <v>0</v>
      </c>
      <c r="F44" s="4">
        <v>3</v>
      </c>
      <c r="G44" s="4">
        <v>1</v>
      </c>
      <c r="H44" s="4">
        <v>2</v>
      </c>
      <c r="I44" s="4">
        <v>48.76</v>
      </c>
      <c r="J44" s="4" t="s">
        <v>536</v>
      </c>
      <c r="K44" s="4">
        <v>0</v>
      </c>
      <c r="L44" s="4">
        <v>50</v>
      </c>
    </row>
    <row r="45" spans="1:12" ht="16.5" x14ac:dyDescent="0.2">
      <c r="A45" s="4">
        <v>42</v>
      </c>
      <c r="B45" s="4">
        <v>1062</v>
      </c>
      <c r="C45" s="4" t="s">
        <v>246</v>
      </c>
      <c r="D45" s="4">
        <v>1052</v>
      </c>
      <c r="E45" s="4">
        <v>0</v>
      </c>
      <c r="F45" s="4">
        <v>3</v>
      </c>
      <c r="G45" s="4">
        <v>1</v>
      </c>
      <c r="H45" s="4">
        <v>2</v>
      </c>
      <c r="I45" s="4">
        <v>24.38</v>
      </c>
      <c r="J45" s="4" t="s">
        <v>536</v>
      </c>
      <c r="K45" s="4">
        <v>0</v>
      </c>
      <c r="L45" s="4">
        <v>25</v>
      </c>
    </row>
    <row r="46" spans="1:12" ht="16.5" x14ac:dyDescent="0.2">
      <c r="A46" s="4">
        <v>43</v>
      </c>
      <c r="B46" s="4">
        <v>1063</v>
      </c>
      <c r="C46" s="4" t="s">
        <v>247</v>
      </c>
      <c r="D46" s="4">
        <v>1053</v>
      </c>
      <c r="E46" s="4">
        <v>0</v>
      </c>
      <c r="F46" s="4">
        <v>3</v>
      </c>
      <c r="G46" s="4">
        <v>1</v>
      </c>
      <c r="H46" s="4">
        <v>2</v>
      </c>
      <c r="I46" s="4">
        <v>24.38</v>
      </c>
      <c r="J46" s="4" t="s">
        <v>536</v>
      </c>
      <c r="K46" s="4">
        <v>0</v>
      </c>
      <c r="L46" s="4">
        <v>25</v>
      </c>
    </row>
    <row r="47" spans="1:12" ht="16.5" x14ac:dyDescent="0.2">
      <c r="A47" s="4">
        <v>44</v>
      </c>
      <c r="B47" s="4">
        <v>1064</v>
      </c>
      <c r="C47" s="4" t="s">
        <v>248</v>
      </c>
      <c r="D47" s="4">
        <v>1054</v>
      </c>
      <c r="E47" s="4">
        <v>0</v>
      </c>
      <c r="F47" s="4">
        <v>3</v>
      </c>
      <c r="G47" s="4">
        <v>1</v>
      </c>
      <c r="H47" s="4">
        <v>2</v>
      </c>
      <c r="I47" s="4">
        <v>24.38</v>
      </c>
      <c r="J47" s="4" t="s">
        <v>536</v>
      </c>
      <c r="K47" s="4">
        <v>0</v>
      </c>
      <c r="L47" s="4">
        <v>25</v>
      </c>
    </row>
    <row r="48" spans="1:12" ht="16.5" x14ac:dyDescent="0.2">
      <c r="A48" s="4">
        <v>45</v>
      </c>
      <c r="B48" s="4">
        <v>1065</v>
      </c>
      <c r="C48" s="4" t="s">
        <v>249</v>
      </c>
      <c r="D48" s="4">
        <v>1055</v>
      </c>
      <c r="E48" s="4">
        <v>0</v>
      </c>
      <c r="F48" s="4">
        <v>3</v>
      </c>
      <c r="G48" s="4">
        <v>1</v>
      </c>
      <c r="H48" s="4">
        <v>2</v>
      </c>
      <c r="I48" s="4">
        <v>24.38</v>
      </c>
      <c r="J48" s="4" t="s">
        <v>536</v>
      </c>
      <c r="K48" s="4">
        <v>0</v>
      </c>
      <c r="L48" s="4">
        <v>25</v>
      </c>
    </row>
    <row r="49" spans="1:12" ht="16.5" x14ac:dyDescent="0.2">
      <c r="A49" s="4">
        <v>46</v>
      </c>
      <c r="B49" s="4">
        <v>1066</v>
      </c>
      <c r="C49" s="4" t="s">
        <v>250</v>
      </c>
      <c r="D49" s="4">
        <v>1056</v>
      </c>
      <c r="E49" s="4">
        <v>0</v>
      </c>
      <c r="F49" s="4">
        <v>3</v>
      </c>
      <c r="G49" s="4">
        <v>1</v>
      </c>
      <c r="H49" s="4">
        <v>2</v>
      </c>
      <c r="I49" s="4">
        <v>24.38</v>
      </c>
      <c r="J49" s="4" t="s">
        <v>536</v>
      </c>
      <c r="K49" s="4">
        <v>0</v>
      </c>
      <c r="L49" s="4">
        <v>25</v>
      </c>
    </row>
    <row r="50" spans="1:12" ht="16.5" x14ac:dyDescent="0.2">
      <c r="A50" s="4">
        <v>47</v>
      </c>
      <c r="B50" s="4">
        <v>1067</v>
      </c>
      <c r="C50" s="4" t="s">
        <v>251</v>
      </c>
      <c r="D50" s="4">
        <v>1057</v>
      </c>
      <c r="E50" s="4">
        <v>0</v>
      </c>
      <c r="F50" s="4">
        <v>3</v>
      </c>
      <c r="G50" s="4">
        <v>1</v>
      </c>
      <c r="H50" s="4">
        <v>2</v>
      </c>
      <c r="I50" s="4">
        <v>36.57</v>
      </c>
      <c r="J50" s="4" t="s">
        <v>536</v>
      </c>
      <c r="K50" s="4">
        <v>0</v>
      </c>
      <c r="L50" s="4">
        <v>37</v>
      </c>
    </row>
    <row r="51" spans="1:12" ht="16.5" x14ac:dyDescent="0.2">
      <c r="A51" s="4">
        <v>48</v>
      </c>
      <c r="B51" s="4">
        <v>1068</v>
      </c>
      <c r="C51" s="4" t="s">
        <v>252</v>
      </c>
      <c r="D51" s="4">
        <v>1058</v>
      </c>
      <c r="E51" s="4">
        <v>0</v>
      </c>
      <c r="F51" s="4">
        <v>3</v>
      </c>
      <c r="G51" s="4">
        <v>1</v>
      </c>
      <c r="H51" s="4">
        <v>2</v>
      </c>
      <c r="I51" s="4">
        <v>36.57</v>
      </c>
      <c r="J51" s="4" t="s">
        <v>536</v>
      </c>
      <c r="K51" s="4">
        <v>0</v>
      </c>
      <c r="L51" s="4">
        <v>37</v>
      </c>
    </row>
    <row r="52" spans="1:12" ht="16.5" x14ac:dyDescent="0.2">
      <c r="A52" s="4">
        <v>49</v>
      </c>
      <c r="B52" s="4">
        <v>1071</v>
      </c>
      <c r="C52" s="4" t="s">
        <v>253</v>
      </c>
      <c r="D52" s="4">
        <v>1061</v>
      </c>
      <c r="E52" s="4">
        <v>0</v>
      </c>
      <c r="F52" s="4">
        <v>2</v>
      </c>
      <c r="G52" s="4">
        <v>1</v>
      </c>
      <c r="H52" s="4">
        <v>2</v>
      </c>
      <c r="I52" s="4">
        <v>60.96</v>
      </c>
      <c r="J52" s="4" t="s">
        <v>536</v>
      </c>
      <c r="K52" s="4">
        <v>0</v>
      </c>
      <c r="L52" s="4">
        <v>100</v>
      </c>
    </row>
    <row r="53" spans="1:12" ht="16.5" x14ac:dyDescent="0.2">
      <c r="A53" s="4">
        <v>50</v>
      </c>
      <c r="B53" s="4">
        <v>1072</v>
      </c>
      <c r="C53" s="4" t="s">
        <v>254</v>
      </c>
      <c r="D53" s="4">
        <v>1062</v>
      </c>
      <c r="E53" s="4">
        <v>0</v>
      </c>
      <c r="F53" s="4">
        <v>2</v>
      </c>
      <c r="G53" s="4">
        <v>1</v>
      </c>
      <c r="H53" s="4">
        <v>2</v>
      </c>
      <c r="I53" s="4">
        <v>30.48</v>
      </c>
      <c r="J53" s="4" t="s">
        <v>536</v>
      </c>
      <c r="K53" s="4">
        <v>0</v>
      </c>
      <c r="L53" s="4">
        <v>50</v>
      </c>
    </row>
    <row r="54" spans="1:12" ht="16.5" x14ac:dyDescent="0.2">
      <c r="A54" s="4">
        <v>51</v>
      </c>
      <c r="B54" s="4">
        <v>1073</v>
      </c>
      <c r="C54" s="4" t="s">
        <v>255</v>
      </c>
      <c r="D54" s="4">
        <v>1063</v>
      </c>
      <c r="E54" s="4">
        <v>0</v>
      </c>
      <c r="F54" s="4">
        <v>2</v>
      </c>
      <c r="G54" s="4">
        <v>1</v>
      </c>
      <c r="H54" s="4">
        <v>2</v>
      </c>
      <c r="I54" s="4">
        <v>30.48</v>
      </c>
      <c r="J54" s="4" t="s">
        <v>536</v>
      </c>
      <c r="K54" s="4">
        <v>0</v>
      </c>
      <c r="L54" s="4">
        <v>50</v>
      </c>
    </row>
    <row r="55" spans="1:12" ht="16.5" x14ac:dyDescent="0.2">
      <c r="A55" s="4">
        <v>52</v>
      </c>
      <c r="B55" s="4">
        <v>1074</v>
      </c>
      <c r="C55" s="4" t="s">
        <v>256</v>
      </c>
      <c r="D55" s="4">
        <v>1064</v>
      </c>
      <c r="E55" s="4">
        <v>0</v>
      </c>
      <c r="F55" s="4">
        <v>2</v>
      </c>
      <c r="G55" s="4">
        <v>1</v>
      </c>
      <c r="H55" s="4">
        <v>2</v>
      </c>
      <c r="I55" s="4">
        <v>30.48</v>
      </c>
      <c r="J55" s="4" t="s">
        <v>536</v>
      </c>
      <c r="K55" s="4">
        <v>0</v>
      </c>
      <c r="L55" s="4">
        <v>50</v>
      </c>
    </row>
    <row r="56" spans="1:12" ht="16.5" x14ac:dyDescent="0.2">
      <c r="A56" s="4">
        <v>53</v>
      </c>
      <c r="B56" s="4">
        <v>1075</v>
      </c>
      <c r="C56" s="4" t="s">
        <v>257</v>
      </c>
      <c r="D56" s="4">
        <v>1065</v>
      </c>
      <c r="E56" s="4">
        <v>0</v>
      </c>
      <c r="F56" s="4">
        <v>2</v>
      </c>
      <c r="G56" s="4">
        <v>1</v>
      </c>
      <c r="H56" s="4">
        <v>2</v>
      </c>
      <c r="I56" s="4">
        <v>30.48</v>
      </c>
      <c r="J56" s="4" t="s">
        <v>536</v>
      </c>
      <c r="K56" s="4">
        <v>0</v>
      </c>
      <c r="L56" s="4">
        <v>50</v>
      </c>
    </row>
    <row r="57" spans="1:12" ht="16.5" x14ac:dyDescent="0.2">
      <c r="A57" s="4">
        <v>54</v>
      </c>
      <c r="B57" s="4">
        <v>1076</v>
      </c>
      <c r="C57" s="4" t="s">
        <v>258</v>
      </c>
      <c r="D57" s="4">
        <v>1066</v>
      </c>
      <c r="E57" s="4">
        <v>0</v>
      </c>
      <c r="F57" s="4">
        <v>2</v>
      </c>
      <c r="G57" s="4">
        <v>1</v>
      </c>
      <c r="H57" s="4">
        <v>2</v>
      </c>
      <c r="I57" s="4">
        <v>30.48</v>
      </c>
      <c r="J57" s="4" t="s">
        <v>536</v>
      </c>
      <c r="K57" s="4">
        <v>0</v>
      </c>
      <c r="L57" s="4">
        <v>50</v>
      </c>
    </row>
    <row r="58" spans="1:12" ht="16.5" x14ac:dyDescent="0.2">
      <c r="A58" s="4">
        <v>55</v>
      </c>
      <c r="B58" s="4">
        <v>1077</v>
      </c>
      <c r="C58" s="4" t="s">
        <v>259</v>
      </c>
      <c r="D58" s="4">
        <v>1067</v>
      </c>
      <c r="E58" s="4">
        <v>0</v>
      </c>
      <c r="F58" s="4">
        <v>2</v>
      </c>
      <c r="G58" s="4">
        <v>1</v>
      </c>
      <c r="H58" s="4">
        <v>2</v>
      </c>
      <c r="I58" s="4">
        <v>45.72</v>
      </c>
      <c r="J58" s="4" t="s">
        <v>536</v>
      </c>
      <c r="K58" s="4">
        <v>0</v>
      </c>
      <c r="L58" s="4">
        <v>75</v>
      </c>
    </row>
    <row r="59" spans="1:12" ht="16.5" x14ac:dyDescent="0.2">
      <c r="A59" s="4">
        <v>56</v>
      </c>
      <c r="B59" s="4">
        <v>1078</v>
      </c>
      <c r="C59" s="4" t="s">
        <v>260</v>
      </c>
      <c r="D59" s="4">
        <v>1068</v>
      </c>
      <c r="E59" s="4">
        <v>0</v>
      </c>
      <c r="F59" s="4">
        <v>2</v>
      </c>
      <c r="G59" s="4">
        <v>1</v>
      </c>
      <c r="H59" s="4">
        <v>2</v>
      </c>
      <c r="I59" s="4">
        <v>45.72</v>
      </c>
      <c r="J59" s="4" t="s">
        <v>536</v>
      </c>
      <c r="K59" s="4">
        <v>0</v>
      </c>
      <c r="L59" s="4">
        <v>75</v>
      </c>
    </row>
    <row r="60" spans="1:12" ht="16.5" x14ac:dyDescent="0.2">
      <c r="A60" s="4">
        <v>57</v>
      </c>
      <c r="B60" s="4">
        <v>1081</v>
      </c>
      <c r="C60" s="4" t="s">
        <v>261</v>
      </c>
      <c r="D60" s="4">
        <v>1071</v>
      </c>
      <c r="E60" s="4">
        <v>0</v>
      </c>
      <c r="F60" s="4">
        <v>2</v>
      </c>
      <c r="G60" s="4">
        <v>1</v>
      </c>
      <c r="H60" s="4">
        <v>2</v>
      </c>
      <c r="I60" s="4">
        <v>60.96</v>
      </c>
      <c r="J60" s="4" t="s">
        <v>536</v>
      </c>
      <c r="K60" s="4">
        <v>0</v>
      </c>
      <c r="L60" s="4">
        <v>200</v>
      </c>
    </row>
    <row r="61" spans="1:12" ht="16.5" x14ac:dyDescent="0.2">
      <c r="A61" s="4">
        <v>58</v>
      </c>
      <c r="B61" s="4">
        <v>1082</v>
      </c>
      <c r="C61" s="4" t="s">
        <v>262</v>
      </c>
      <c r="D61" s="4">
        <v>1072</v>
      </c>
      <c r="E61" s="4">
        <v>0</v>
      </c>
      <c r="F61" s="4">
        <v>2</v>
      </c>
      <c r="G61" s="4">
        <v>1</v>
      </c>
      <c r="H61" s="4">
        <v>2</v>
      </c>
      <c r="I61" s="4">
        <v>30.48</v>
      </c>
      <c r="J61" s="4" t="s">
        <v>536</v>
      </c>
      <c r="K61" s="4">
        <v>0</v>
      </c>
      <c r="L61" s="4">
        <v>100</v>
      </c>
    </row>
    <row r="62" spans="1:12" ht="16.5" x14ac:dyDescent="0.2">
      <c r="A62" s="4">
        <v>59</v>
      </c>
      <c r="B62" s="4">
        <v>1083</v>
      </c>
      <c r="C62" s="4" t="s">
        <v>263</v>
      </c>
      <c r="D62" s="4">
        <v>1073</v>
      </c>
      <c r="E62" s="4">
        <v>0</v>
      </c>
      <c r="F62" s="4">
        <v>2</v>
      </c>
      <c r="G62" s="4">
        <v>1</v>
      </c>
      <c r="H62" s="4">
        <v>2</v>
      </c>
      <c r="I62" s="4">
        <v>30.48</v>
      </c>
      <c r="J62" s="4" t="s">
        <v>536</v>
      </c>
      <c r="K62" s="4">
        <v>0</v>
      </c>
      <c r="L62" s="4">
        <v>100</v>
      </c>
    </row>
    <row r="63" spans="1:12" ht="16.5" x14ac:dyDescent="0.2">
      <c r="A63" s="4">
        <v>60</v>
      </c>
      <c r="B63" s="4">
        <v>1084</v>
      </c>
      <c r="C63" s="4" t="s">
        <v>264</v>
      </c>
      <c r="D63" s="4">
        <v>1074</v>
      </c>
      <c r="E63" s="4">
        <v>0</v>
      </c>
      <c r="F63" s="4">
        <v>2</v>
      </c>
      <c r="G63" s="4">
        <v>1</v>
      </c>
      <c r="H63" s="4">
        <v>2</v>
      </c>
      <c r="I63" s="4">
        <v>30.48</v>
      </c>
      <c r="J63" s="4" t="s">
        <v>536</v>
      </c>
      <c r="K63" s="4">
        <v>0</v>
      </c>
      <c r="L63" s="4">
        <v>100</v>
      </c>
    </row>
    <row r="64" spans="1:12" ht="16.5" x14ac:dyDescent="0.2">
      <c r="A64" s="4">
        <v>61</v>
      </c>
      <c r="B64" s="4">
        <v>1085</v>
      </c>
      <c r="C64" s="4" t="s">
        <v>265</v>
      </c>
      <c r="D64" s="4">
        <v>1075</v>
      </c>
      <c r="E64" s="4">
        <v>0</v>
      </c>
      <c r="F64" s="4">
        <v>2</v>
      </c>
      <c r="G64" s="4">
        <v>1</v>
      </c>
      <c r="H64" s="4">
        <v>2</v>
      </c>
      <c r="I64" s="4">
        <v>30.48</v>
      </c>
      <c r="J64" s="4" t="s">
        <v>536</v>
      </c>
      <c r="K64" s="4">
        <v>0</v>
      </c>
      <c r="L64" s="4">
        <v>100</v>
      </c>
    </row>
    <row r="65" spans="1:12" ht="16.5" x14ac:dyDescent="0.2">
      <c r="A65" s="4">
        <v>62</v>
      </c>
      <c r="B65" s="4">
        <v>1086</v>
      </c>
      <c r="C65" s="4" t="s">
        <v>266</v>
      </c>
      <c r="D65" s="4">
        <v>1076</v>
      </c>
      <c r="E65" s="4">
        <v>0</v>
      </c>
      <c r="F65" s="4">
        <v>2</v>
      </c>
      <c r="G65" s="4">
        <v>1</v>
      </c>
      <c r="H65" s="4">
        <v>2</v>
      </c>
      <c r="I65" s="4">
        <v>30.48</v>
      </c>
      <c r="J65" s="4" t="s">
        <v>536</v>
      </c>
      <c r="K65" s="4">
        <v>0</v>
      </c>
      <c r="L65" s="4">
        <v>100</v>
      </c>
    </row>
    <row r="66" spans="1:12" ht="16.5" x14ac:dyDescent="0.2">
      <c r="A66" s="4">
        <v>63</v>
      </c>
      <c r="B66" s="4">
        <v>1087</v>
      </c>
      <c r="C66" s="4" t="s">
        <v>267</v>
      </c>
      <c r="D66" s="4">
        <v>1077</v>
      </c>
      <c r="E66" s="4">
        <v>0</v>
      </c>
      <c r="F66" s="4">
        <v>2</v>
      </c>
      <c r="G66" s="4">
        <v>1</v>
      </c>
      <c r="H66" s="4">
        <v>2</v>
      </c>
      <c r="I66" s="4">
        <v>45.72</v>
      </c>
      <c r="J66" s="4" t="s">
        <v>536</v>
      </c>
      <c r="K66" s="4">
        <v>0</v>
      </c>
      <c r="L66" s="4">
        <v>150</v>
      </c>
    </row>
    <row r="67" spans="1:12" ht="16.5" x14ac:dyDescent="0.2">
      <c r="A67" s="4">
        <v>64</v>
      </c>
      <c r="B67" s="4">
        <v>1088</v>
      </c>
      <c r="C67" s="4" t="s">
        <v>268</v>
      </c>
      <c r="D67" s="4">
        <v>1078</v>
      </c>
      <c r="E67" s="4">
        <v>0</v>
      </c>
      <c r="F67" s="4">
        <v>2</v>
      </c>
      <c r="G67" s="4">
        <v>1</v>
      </c>
      <c r="H67" s="4">
        <v>2</v>
      </c>
      <c r="I67" s="4">
        <v>45.72</v>
      </c>
      <c r="J67" s="4" t="s">
        <v>536</v>
      </c>
      <c r="K67" s="4">
        <v>0</v>
      </c>
      <c r="L67" s="4">
        <v>150</v>
      </c>
    </row>
    <row r="68" spans="1:12" ht="16.5" x14ac:dyDescent="0.2">
      <c r="A68" s="4">
        <v>65</v>
      </c>
      <c r="B68" s="4">
        <v>1091</v>
      </c>
      <c r="C68" s="4" t="s">
        <v>269</v>
      </c>
      <c r="D68" s="4">
        <v>1081</v>
      </c>
      <c r="E68" s="4">
        <v>0</v>
      </c>
      <c r="F68" s="4">
        <v>3</v>
      </c>
      <c r="G68" s="4">
        <v>1</v>
      </c>
      <c r="H68" s="4">
        <v>2</v>
      </c>
      <c r="I68" s="4">
        <v>97.53</v>
      </c>
      <c r="J68" s="4" t="s">
        <v>537</v>
      </c>
      <c r="K68" s="4">
        <v>0</v>
      </c>
      <c r="L68" s="4">
        <v>100</v>
      </c>
    </row>
    <row r="69" spans="1:12" ht="16.5" x14ac:dyDescent="0.2">
      <c r="A69" s="4">
        <v>66</v>
      </c>
      <c r="B69" s="4">
        <v>1092</v>
      </c>
      <c r="C69" s="4" t="s">
        <v>270</v>
      </c>
      <c r="D69" s="4">
        <v>1082</v>
      </c>
      <c r="E69" s="4">
        <v>0</v>
      </c>
      <c r="F69" s="4">
        <v>3</v>
      </c>
      <c r="G69" s="4">
        <v>1</v>
      </c>
      <c r="H69" s="4">
        <v>2</v>
      </c>
      <c r="I69" s="4">
        <v>48.76</v>
      </c>
      <c r="J69" s="4" t="s">
        <v>537</v>
      </c>
      <c r="K69" s="4">
        <v>0</v>
      </c>
      <c r="L69" s="4">
        <v>50</v>
      </c>
    </row>
    <row r="70" spans="1:12" ht="16.5" x14ac:dyDescent="0.2">
      <c r="A70" s="4">
        <v>67</v>
      </c>
      <c r="B70" s="4">
        <v>1093</v>
      </c>
      <c r="C70" s="4" t="s">
        <v>271</v>
      </c>
      <c r="D70" s="4">
        <v>1083</v>
      </c>
      <c r="E70" s="4">
        <v>0</v>
      </c>
      <c r="F70" s="4">
        <v>3</v>
      </c>
      <c r="G70" s="4">
        <v>1</v>
      </c>
      <c r="H70" s="4">
        <v>2</v>
      </c>
      <c r="I70" s="4">
        <v>48.76</v>
      </c>
      <c r="J70" s="4" t="s">
        <v>537</v>
      </c>
      <c r="K70" s="4">
        <v>0</v>
      </c>
      <c r="L70" s="4">
        <v>50</v>
      </c>
    </row>
    <row r="71" spans="1:12" ht="16.5" x14ac:dyDescent="0.2">
      <c r="A71" s="4">
        <v>68</v>
      </c>
      <c r="B71" s="4">
        <v>1094</v>
      </c>
      <c r="C71" s="4" t="s">
        <v>272</v>
      </c>
      <c r="D71" s="4">
        <v>1084</v>
      </c>
      <c r="E71" s="4">
        <v>0</v>
      </c>
      <c r="F71" s="4">
        <v>3</v>
      </c>
      <c r="G71" s="4">
        <v>1</v>
      </c>
      <c r="H71" s="4">
        <v>2</v>
      </c>
      <c r="I71" s="4">
        <v>48.76</v>
      </c>
      <c r="J71" s="4" t="s">
        <v>537</v>
      </c>
      <c r="K71" s="4">
        <v>0</v>
      </c>
      <c r="L71" s="4">
        <v>50</v>
      </c>
    </row>
    <row r="72" spans="1:12" ht="16.5" x14ac:dyDescent="0.2">
      <c r="A72" s="4">
        <v>69</v>
      </c>
      <c r="B72" s="4">
        <v>1095</v>
      </c>
      <c r="C72" s="4" t="s">
        <v>273</v>
      </c>
      <c r="D72" s="4">
        <v>1085</v>
      </c>
      <c r="E72" s="4">
        <v>0</v>
      </c>
      <c r="F72" s="4">
        <v>3</v>
      </c>
      <c r="G72" s="4">
        <v>1</v>
      </c>
      <c r="H72" s="4">
        <v>2</v>
      </c>
      <c r="I72" s="4">
        <v>48.76</v>
      </c>
      <c r="J72" s="4" t="s">
        <v>537</v>
      </c>
      <c r="K72" s="4">
        <v>0</v>
      </c>
      <c r="L72" s="4">
        <v>50</v>
      </c>
    </row>
    <row r="73" spans="1:12" ht="16.5" x14ac:dyDescent="0.2">
      <c r="A73" s="4">
        <v>70</v>
      </c>
      <c r="B73" s="4">
        <v>1096</v>
      </c>
      <c r="C73" s="4" t="s">
        <v>274</v>
      </c>
      <c r="D73" s="4">
        <v>1086</v>
      </c>
      <c r="E73" s="4">
        <v>0</v>
      </c>
      <c r="F73" s="4">
        <v>3</v>
      </c>
      <c r="G73" s="4">
        <v>1</v>
      </c>
      <c r="H73" s="4">
        <v>2</v>
      </c>
      <c r="I73" s="4">
        <v>48.76</v>
      </c>
      <c r="J73" s="4" t="s">
        <v>537</v>
      </c>
      <c r="K73" s="4">
        <v>0</v>
      </c>
      <c r="L73" s="4">
        <v>50</v>
      </c>
    </row>
    <row r="74" spans="1:12" ht="16.5" x14ac:dyDescent="0.2">
      <c r="A74" s="4">
        <v>71</v>
      </c>
      <c r="B74" s="4">
        <v>1097</v>
      </c>
      <c r="C74" s="4" t="s">
        <v>275</v>
      </c>
      <c r="D74" s="4">
        <v>1087</v>
      </c>
      <c r="E74" s="4">
        <v>0</v>
      </c>
      <c r="F74" s="4">
        <v>3</v>
      </c>
      <c r="G74" s="4">
        <v>1</v>
      </c>
      <c r="H74" s="4">
        <v>2</v>
      </c>
      <c r="I74" s="4">
        <v>73.150000000000006</v>
      </c>
      <c r="J74" s="4" t="s">
        <v>537</v>
      </c>
      <c r="K74" s="4">
        <v>0</v>
      </c>
      <c r="L74" s="4">
        <v>75</v>
      </c>
    </row>
    <row r="75" spans="1:12" ht="16.5" x14ac:dyDescent="0.2">
      <c r="A75" s="4">
        <v>72</v>
      </c>
      <c r="B75" s="4">
        <v>1098</v>
      </c>
      <c r="C75" s="4" t="s">
        <v>276</v>
      </c>
      <c r="D75" s="4">
        <v>1088</v>
      </c>
      <c r="E75" s="4">
        <v>0</v>
      </c>
      <c r="F75" s="4">
        <v>3</v>
      </c>
      <c r="G75" s="4">
        <v>1</v>
      </c>
      <c r="H75" s="4">
        <v>2</v>
      </c>
      <c r="I75" s="4">
        <v>73.150000000000006</v>
      </c>
      <c r="J75" s="4" t="s">
        <v>537</v>
      </c>
      <c r="K75" s="4">
        <v>0</v>
      </c>
      <c r="L75" s="4">
        <v>75</v>
      </c>
    </row>
    <row r="76" spans="1:12" ht="16.5" x14ac:dyDescent="0.2">
      <c r="A76" s="4">
        <v>73</v>
      </c>
      <c r="B76" s="4">
        <v>1101</v>
      </c>
      <c r="C76" s="4" t="s">
        <v>277</v>
      </c>
      <c r="D76" s="4">
        <v>1091</v>
      </c>
      <c r="E76" s="4">
        <v>0</v>
      </c>
      <c r="F76" s="4">
        <v>2</v>
      </c>
      <c r="G76" s="4">
        <v>1</v>
      </c>
      <c r="H76" s="4">
        <v>2</v>
      </c>
      <c r="I76" s="4">
        <v>60.96</v>
      </c>
      <c r="J76" s="4" t="s">
        <v>537</v>
      </c>
      <c r="K76" s="4">
        <v>0</v>
      </c>
      <c r="L76" s="4">
        <v>200</v>
      </c>
    </row>
    <row r="77" spans="1:12" ht="16.5" x14ac:dyDescent="0.2">
      <c r="A77" s="4">
        <v>74</v>
      </c>
      <c r="B77" s="4">
        <v>1102</v>
      </c>
      <c r="C77" s="4" t="s">
        <v>278</v>
      </c>
      <c r="D77" s="4">
        <v>1092</v>
      </c>
      <c r="E77" s="4">
        <v>0</v>
      </c>
      <c r="F77" s="4">
        <v>2</v>
      </c>
      <c r="G77" s="4">
        <v>1</v>
      </c>
      <c r="H77" s="4">
        <v>2</v>
      </c>
      <c r="I77" s="4">
        <v>30.48</v>
      </c>
      <c r="J77" s="4" t="s">
        <v>537</v>
      </c>
      <c r="K77" s="4">
        <v>0</v>
      </c>
      <c r="L77" s="4">
        <v>100</v>
      </c>
    </row>
    <row r="78" spans="1:12" ht="16.5" x14ac:dyDescent="0.2">
      <c r="A78" s="4">
        <v>75</v>
      </c>
      <c r="B78" s="4">
        <v>1103</v>
      </c>
      <c r="C78" s="4" t="s">
        <v>279</v>
      </c>
      <c r="D78" s="4">
        <v>1093</v>
      </c>
      <c r="E78" s="4">
        <v>0</v>
      </c>
      <c r="F78" s="4">
        <v>2</v>
      </c>
      <c r="G78" s="4">
        <v>1</v>
      </c>
      <c r="H78" s="4">
        <v>2</v>
      </c>
      <c r="I78" s="4">
        <v>30.48</v>
      </c>
      <c r="J78" s="4" t="s">
        <v>537</v>
      </c>
      <c r="K78" s="4">
        <v>0</v>
      </c>
      <c r="L78" s="4">
        <v>100</v>
      </c>
    </row>
    <row r="79" spans="1:12" ht="16.5" x14ac:dyDescent="0.2">
      <c r="A79" s="4">
        <v>76</v>
      </c>
      <c r="B79" s="4">
        <v>1104</v>
      </c>
      <c r="C79" s="4" t="s">
        <v>280</v>
      </c>
      <c r="D79" s="4">
        <v>1094</v>
      </c>
      <c r="E79" s="4">
        <v>0</v>
      </c>
      <c r="F79" s="4">
        <v>2</v>
      </c>
      <c r="G79" s="4">
        <v>1</v>
      </c>
      <c r="H79" s="4">
        <v>2</v>
      </c>
      <c r="I79" s="4">
        <v>30.48</v>
      </c>
      <c r="J79" s="4" t="s">
        <v>537</v>
      </c>
      <c r="K79" s="4">
        <v>0</v>
      </c>
      <c r="L79" s="4">
        <v>100</v>
      </c>
    </row>
    <row r="80" spans="1:12" ht="16.5" x14ac:dyDescent="0.2">
      <c r="A80" s="4">
        <v>77</v>
      </c>
      <c r="B80" s="4">
        <v>1105</v>
      </c>
      <c r="C80" s="4" t="s">
        <v>281</v>
      </c>
      <c r="D80" s="4">
        <v>1095</v>
      </c>
      <c r="E80" s="4">
        <v>0</v>
      </c>
      <c r="F80" s="4">
        <v>2</v>
      </c>
      <c r="G80" s="4">
        <v>1</v>
      </c>
      <c r="H80" s="4">
        <v>2</v>
      </c>
      <c r="I80" s="4">
        <v>30.48</v>
      </c>
      <c r="J80" s="4" t="s">
        <v>537</v>
      </c>
      <c r="K80" s="4">
        <v>0</v>
      </c>
      <c r="L80" s="4">
        <v>100</v>
      </c>
    </row>
    <row r="81" spans="1:12" ht="16.5" x14ac:dyDescent="0.2">
      <c r="A81" s="4">
        <v>78</v>
      </c>
      <c r="B81" s="4">
        <v>1106</v>
      </c>
      <c r="C81" s="4" t="s">
        <v>282</v>
      </c>
      <c r="D81" s="4">
        <v>1096</v>
      </c>
      <c r="E81" s="4">
        <v>0</v>
      </c>
      <c r="F81" s="4">
        <v>2</v>
      </c>
      <c r="G81" s="4">
        <v>1</v>
      </c>
      <c r="H81" s="4">
        <v>2</v>
      </c>
      <c r="I81" s="4">
        <v>30.48</v>
      </c>
      <c r="J81" s="4" t="s">
        <v>537</v>
      </c>
      <c r="K81" s="4">
        <v>0</v>
      </c>
      <c r="L81" s="4">
        <v>100</v>
      </c>
    </row>
    <row r="82" spans="1:12" ht="16.5" x14ac:dyDescent="0.2">
      <c r="A82" s="4">
        <v>79</v>
      </c>
      <c r="B82" s="4">
        <v>1107</v>
      </c>
      <c r="C82" s="4" t="s">
        <v>283</v>
      </c>
      <c r="D82" s="4">
        <v>1097</v>
      </c>
      <c r="E82" s="4">
        <v>0</v>
      </c>
      <c r="F82" s="4">
        <v>2</v>
      </c>
      <c r="G82" s="4">
        <v>1</v>
      </c>
      <c r="H82" s="4">
        <v>2</v>
      </c>
      <c r="I82" s="4">
        <v>45.72</v>
      </c>
      <c r="J82" s="4" t="s">
        <v>537</v>
      </c>
      <c r="K82" s="4">
        <v>0</v>
      </c>
      <c r="L82" s="4">
        <v>150</v>
      </c>
    </row>
    <row r="83" spans="1:12" ht="16.5" x14ac:dyDescent="0.2">
      <c r="A83" s="4">
        <v>80</v>
      </c>
      <c r="B83" s="4">
        <v>1108</v>
      </c>
      <c r="C83" s="4" t="s">
        <v>284</v>
      </c>
      <c r="D83" s="4">
        <v>1098</v>
      </c>
      <c r="E83" s="4">
        <v>0</v>
      </c>
      <c r="F83" s="4">
        <v>2</v>
      </c>
      <c r="G83" s="4">
        <v>1</v>
      </c>
      <c r="H83" s="4">
        <v>2</v>
      </c>
      <c r="I83" s="4">
        <v>45.72</v>
      </c>
      <c r="J83" s="4" t="s">
        <v>537</v>
      </c>
      <c r="K83" s="4">
        <v>0</v>
      </c>
      <c r="L83" s="4">
        <v>150</v>
      </c>
    </row>
    <row r="84" spans="1:12" ht="16.5" x14ac:dyDescent="0.2">
      <c r="A84" s="4">
        <v>81</v>
      </c>
      <c r="B84" s="4">
        <v>1111</v>
      </c>
      <c r="C84" s="4" t="s">
        <v>285</v>
      </c>
      <c r="D84" s="4">
        <v>1101</v>
      </c>
      <c r="E84" s="4">
        <v>0</v>
      </c>
      <c r="F84" s="4">
        <v>2</v>
      </c>
      <c r="G84" s="4">
        <v>1</v>
      </c>
      <c r="H84" s="4">
        <v>2</v>
      </c>
      <c r="I84" s="4">
        <v>60.96</v>
      </c>
      <c r="J84" s="4" t="s">
        <v>537</v>
      </c>
      <c r="K84" s="4">
        <v>0</v>
      </c>
      <c r="L84" s="4">
        <v>500</v>
      </c>
    </row>
    <row r="85" spans="1:12" ht="16.5" x14ac:dyDescent="0.2">
      <c r="A85" s="4">
        <v>82</v>
      </c>
      <c r="B85" s="4">
        <v>1112</v>
      </c>
      <c r="C85" s="4" t="s">
        <v>286</v>
      </c>
      <c r="D85" s="4">
        <v>1102</v>
      </c>
      <c r="E85" s="4">
        <v>0</v>
      </c>
      <c r="F85" s="4">
        <v>2</v>
      </c>
      <c r="G85" s="4">
        <v>1</v>
      </c>
      <c r="H85" s="4">
        <v>2</v>
      </c>
      <c r="I85" s="4">
        <v>30.48</v>
      </c>
      <c r="J85" s="4" t="s">
        <v>537</v>
      </c>
      <c r="K85" s="4">
        <v>0</v>
      </c>
      <c r="L85" s="4">
        <v>250</v>
      </c>
    </row>
    <row r="86" spans="1:12" ht="16.5" x14ac:dyDescent="0.2">
      <c r="A86" s="4">
        <v>83</v>
      </c>
      <c r="B86" s="4">
        <v>1113</v>
      </c>
      <c r="C86" s="4" t="s">
        <v>287</v>
      </c>
      <c r="D86" s="4">
        <v>1103</v>
      </c>
      <c r="E86" s="4">
        <v>0</v>
      </c>
      <c r="F86" s="4">
        <v>2</v>
      </c>
      <c r="G86" s="4">
        <v>1</v>
      </c>
      <c r="H86" s="4">
        <v>2</v>
      </c>
      <c r="I86" s="4">
        <v>30.48</v>
      </c>
      <c r="J86" s="4" t="s">
        <v>537</v>
      </c>
      <c r="K86" s="4">
        <v>0</v>
      </c>
      <c r="L86" s="4">
        <v>250</v>
      </c>
    </row>
    <row r="87" spans="1:12" ht="16.5" x14ac:dyDescent="0.2">
      <c r="A87" s="4">
        <v>84</v>
      </c>
      <c r="B87" s="4">
        <v>1114</v>
      </c>
      <c r="C87" s="4" t="s">
        <v>288</v>
      </c>
      <c r="D87" s="4">
        <v>1104</v>
      </c>
      <c r="E87" s="4">
        <v>0</v>
      </c>
      <c r="F87" s="4">
        <v>2</v>
      </c>
      <c r="G87" s="4">
        <v>1</v>
      </c>
      <c r="H87" s="4">
        <v>2</v>
      </c>
      <c r="I87" s="4">
        <v>30.48</v>
      </c>
      <c r="J87" s="4" t="s">
        <v>537</v>
      </c>
      <c r="K87" s="4">
        <v>0</v>
      </c>
      <c r="L87" s="4">
        <v>250</v>
      </c>
    </row>
    <row r="88" spans="1:12" ht="16.5" x14ac:dyDescent="0.2">
      <c r="A88" s="4">
        <v>85</v>
      </c>
      <c r="B88" s="4">
        <v>1115</v>
      </c>
      <c r="C88" s="4" t="s">
        <v>289</v>
      </c>
      <c r="D88" s="4">
        <v>1105</v>
      </c>
      <c r="E88" s="4">
        <v>0</v>
      </c>
      <c r="F88" s="4">
        <v>2</v>
      </c>
      <c r="G88" s="4">
        <v>1</v>
      </c>
      <c r="H88" s="4">
        <v>2</v>
      </c>
      <c r="I88" s="4">
        <v>30.48</v>
      </c>
      <c r="J88" s="4" t="s">
        <v>537</v>
      </c>
      <c r="K88" s="4">
        <v>0</v>
      </c>
      <c r="L88" s="4">
        <v>250</v>
      </c>
    </row>
    <row r="89" spans="1:12" ht="16.5" x14ac:dyDescent="0.2">
      <c r="A89" s="4">
        <v>86</v>
      </c>
      <c r="B89" s="4">
        <v>1116</v>
      </c>
      <c r="C89" s="4" t="s">
        <v>290</v>
      </c>
      <c r="D89" s="4">
        <v>1106</v>
      </c>
      <c r="E89" s="4">
        <v>0</v>
      </c>
      <c r="F89" s="4">
        <v>2</v>
      </c>
      <c r="G89" s="4">
        <v>1</v>
      </c>
      <c r="H89" s="4">
        <v>2</v>
      </c>
      <c r="I89" s="4">
        <v>30.48</v>
      </c>
      <c r="J89" s="4" t="s">
        <v>537</v>
      </c>
      <c r="K89" s="4">
        <v>0</v>
      </c>
      <c r="L89" s="4">
        <v>250</v>
      </c>
    </row>
    <row r="90" spans="1:12" ht="16.5" x14ac:dyDescent="0.2">
      <c r="A90" s="4">
        <v>87</v>
      </c>
      <c r="B90" s="4">
        <v>1117</v>
      </c>
      <c r="C90" s="4" t="s">
        <v>291</v>
      </c>
      <c r="D90" s="4">
        <v>1107</v>
      </c>
      <c r="E90" s="4">
        <v>0</v>
      </c>
      <c r="F90" s="4">
        <v>2</v>
      </c>
      <c r="G90" s="4">
        <v>1</v>
      </c>
      <c r="H90" s="4">
        <v>2</v>
      </c>
      <c r="I90" s="4">
        <v>45.72</v>
      </c>
      <c r="J90" s="4" t="s">
        <v>537</v>
      </c>
      <c r="K90" s="4">
        <v>0</v>
      </c>
      <c r="L90" s="4">
        <v>375</v>
      </c>
    </row>
    <row r="91" spans="1:12" ht="16.5" x14ac:dyDescent="0.2">
      <c r="A91" s="4">
        <v>88</v>
      </c>
      <c r="B91" s="4">
        <v>1118</v>
      </c>
      <c r="C91" s="4" t="s">
        <v>292</v>
      </c>
      <c r="D91" s="4">
        <v>1108</v>
      </c>
      <c r="E91" s="4">
        <v>0</v>
      </c>
      <c r="F91" s="4">
        <v>2</v>
      </c>
      <c r="G91" s="4">
        <v>1</v>
      </c>
      <c r="H91" s="4">
        <v>2</v>
      </c>
      <c r="I91" s="4">
        <v>45.72</v>
      </c>
      <c r="J91" s="4" t="s">
        <v>537</v>
      </c>
      <c r="K91" s="4">
        <v>0</v>
      </c>
      <c r="L91" s="4">
        <v>375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tabSelected="1" topLeftCell="A22" workbookViewId="0">
      <selection activeCell="I51" sqref="I51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0.05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0.05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0.1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0.1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0.2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0.2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G9" sqref="G9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3700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7400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11100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14800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18500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33000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38500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44000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49500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55000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81400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88800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96200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103600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111000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180800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192100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203400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214700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226000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237300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248600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259900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271200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282500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368940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383130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397320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411510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425700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439890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454080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468270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482460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496650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510840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525030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539220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553410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676000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692900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709800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726700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743600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760500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777400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794300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811200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828100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1040000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1060800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1081600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1102400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1123200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1144000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1164800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1185600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1206400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1227200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1421400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1445090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1468780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1492470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1516160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1539850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1563540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1587230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1610920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1634610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1848000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1874400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1900800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1927200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1953600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1980000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2006400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2032800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2059200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2085600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2424000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E85">
        <v>2454300</v>
      </c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E86">
        <v>2484600</v>
      </c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E87">
        <v>2514900</v>
      </c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E88">
        <v>2545200</v>
      </c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E89">
        <v>2575500</v>
      </c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E90">
        <v>2605800</v>
      </c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E91">
        <v>2636100</v>
      </c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E92">
        <v>2666400</v>
      </c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E93">
        <v>2696700</v>
      </c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E94">
        <v>3149100</v>
      </c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E95">
        <v>3184090</v>
      </c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E96">
        <v>3219080</v>
      </c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5:30" x14ac:dyDescent="0.2">
      <c r="E97">
        <v>3254070</v>
      </c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5:30" x14ac:dyDescent="0.2">
      <c r="E98">
        <v>3289060</v>
      </c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5:30" x14ac:dyDescent="0.2">
      <c r="E99">
        <v>3324050</v>
      </c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5:30" x14ac:dyDescent="0.2">
      <c r="E100">
        <v>3359040</v>
      </c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5:30" x14ac:dyDescent="0.2">
      <c r="E101">
        <v>3394030</v>
      </c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5:30" x14ac:dyDescent="0.2">
      <c r="E102">
        <v>3429020</v>
      </c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5:30" x14ac:dyDescent="0.2">
      <c r="E103">
        <v>3464010</v>
      </c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5:30" x14ac:dyDescent="0.2">
      <c r="E104">
        <v>3980000</v>
      </c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2019-01-08T08:42:24Z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