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AFD9512-3A38-425B-878F-BC9138F1E269}" xr6:coauthVersionLast="37" xr6:coauthVersionMax="37" xr10:uidLastSave="{00000000-0000-0000-0000-000000000000}"/>
  <bookViews>
    <workbookView xWindow="0" yWindow="0" windowWidth="20730" windowHeight="11760" xr2:uid="{00000000-000D-0000-FFFF-FFFF00000000}"/>
  </bookViews>
  <sheets>
    <sheet name="INDEX" sheetId="25" r:id="rId1"/>
    <sheet name="怪物" sheetId="26" r:id="rId2"/>
    <sheet name="波次" sheetId="27" r:id="rId3"/>
    <sheet name="波次规划" sheetId="32" state="hidden" r:id="rId4"/>
    <sheet name="怪物属性" sheetId="2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8" l="1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34" i="28"/>
  <c r="G10" i="28"/>
  <c r="G11" i="28"/>
  <c r="G12" i="28"/>
  <c r="G13" i="28"/>
  <c r="G15" i="28" s="1"/>
  <c r="G14" i="28"/>
  <c r="G16" i="28" s="1"/>
  <c r="G9" i="28"/>
  <c r="G17" i="28" l="1"/>
  <c r="G1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<sst xmlns="http://schemas.openxmlformats.org/spreadsheetml/2006/main" count="292" uniqueCount="199">
  <si>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</si>
  <si>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</si>
  <si>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</si>
  <si>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</si>
  <si>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</si>
  <si>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</si>
  <si>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</si>
  <si>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</si>
  <si>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</si>
  <si>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</si>
  <si>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</si>
  <si>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</si>
  <si>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</si>
  <si>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</si>
  <si>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</si>
  <si>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</si>
  <si>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</si>
  <si>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</si>
  <si>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</si>
  <si>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</si>
  <si>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</si>
  <si>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</si>
  <si>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</si>
  <si>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</si>
  <si>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</si>
  <si>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</si>
  <si>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</si>
  <si>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</si>
  <si>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</si>
  <si>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</si>
  <si>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</si>
  <si>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</si>
  <si>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</si>
  <si>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</si>
  <si>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</si>
  <si>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</si>
  <si>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</si>
  <si>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</si>
  <si>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</si>
  <si>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</si>
  <si>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</si>
  <si>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</si>
  <si>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</si>
  <si>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</si>
  <si>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</si>
  <si>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</si>
  <si>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</si>
  <si>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</si>
  <si>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</si>
  <si>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</si>
  <si>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</si>
  <si>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</si>
  <si>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</si>
  <si>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</si>
  <si>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</si>
  <si>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</si>
  <si>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</si>
  <si>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</si>
  <si>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</si>
  <si>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</si>
  <si>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</si>
  <si>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</si>
  <si>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</si>
  <si>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</si>
  <si>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</si>
  <si>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</si>
  <si>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</si>
  <si>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</si>
  <si>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</si>
  <si>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</si>
  <si>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</si>
  <si>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</si>
  <si>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</si>
  <si>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</si>
  <si>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</si>
  <si>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</si>
  <si>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</si>
  <si>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</si>
  <si>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</si>
  <si>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</si>
  <si>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</si>
  <si>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</si>
  <si>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</si>
  <si>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</si>
  <si>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</si>
  <si>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</si>
  <si>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</si>
  <si>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</si>
  <si>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</si>
  <si>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</si>
  <si>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</si>
  <si>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</si>
  <si>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</si>
  <si>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</si>
  <si>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</si>
  <si>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</si>
  <si>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</si>
  <si>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</si>
  <si>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</si>
  <si>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</si>
  <si>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</si>
  <si>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</si>
  <si>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</si>
  <si>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</si>
  <si>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</si>
  <si>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</si>
  <si>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</si>
  <si>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</si>
  <si>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</si>
  <si>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</si>
  <si>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</si>
  <si>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</si>
  <si>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</si>
  <si>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</si>
  <si>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</si>
  <si>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</si>
  <si>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plane101</t>
    <phoneticPr fontId="3" type="noConversion"/>
  </si>
  <si>
    <t>plane102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</si>
  <si>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</si>
  <si>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</si>
  <si>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</si>
  <si>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</si>
  <si>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</si>
  <si>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</si>
  <si>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</si>
  <si>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</si>
  <si>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波次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</si>
  <si>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</si>
  <si>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</si>
  <si>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</si>
  <si>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</si>
  <si>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</si>
  <si>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</si>
  <si>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</si>
  <si>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</si>
  <si>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</si>
  <si>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</si>
  <si>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</si>
  <si>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</si>
  <si>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</si>
  <si>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</si>
  <si>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</si>
  <si>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</si>
  <si>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</si>
  <si>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</si>
  <si>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</si>
  <si>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</si>
  <si>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</si>
  <si>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</si>
  <si>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</si>
  <si>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</si>
  <si>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</si>
  <si>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</si>
  <si>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</si>
  <si>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</si>
  <si>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</si>
  <si>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</si>
  <si>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</si>
  <si>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</si>
  <si>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</si>
  <si>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</si>
  <si>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</si>
  <si>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</si>
  <si>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</si>
  <si>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</si>
  <si>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</si>
  <si>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</si>
  <si>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</si>
  <si>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</si>
  <si>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</si>
  <si>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</si>
  <si>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</si>
  <si>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</si>
  <si>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</si>
  <si>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</si>
  <si>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小怪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</si>
  <si>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</si>
  <si>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精英怪</t>
    <phoneticPr fontId="3" type="noConversion"/>
  </si>
  <si>
    <r>
      <t>plane10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</si>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</sst>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D3" sqref="D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125</v>
      </c>
      <c r="B2" s="4" t="s">
        <v>128</v>
      </c>
      <c r="C2" s="4"/>
      <c r="D2" s="4" t="s">
        <v>131</v>
      </c>
      <c r="E2" s="4" t="s">
        <v>132</v>
      </c>
      <c r="F2" s="4" t="s">
        <v>135</v>
      </c>
      <c r="G2" s="3" t="b">
        <v>1</v>
      </c>
    </row>
    <row r="3" spans="1:7" ht="54.95" customHeight="1" x14ac:dyDescent="0.2">
      <c r="A3" s="4" t="s">
        <v>125</v>
      </c>
      <c r="B3" s="4"/>
      <c r="C3" s="4" t="s">
        <v>128</v>
      </c>
      <c r="D3" s="4" t="s">
        <v>123</v>
      </c>
      <c r="E3" s="4" t="s">
        <v>123</v>
      </c>
      <c r="F3" s="4" t="s">
        <v>136</v>
      </c>
      <c r="G3" s="3" t="b">
        <v>1</v>
      </c>
    </row>
    <row r="4" spans="1:7" ht="54.95" customHeight="1" x14ac:dyDescent="0.2">
      <c r="A4" s="4" t="s">
        <v>126</v>
      </c>
      <c r="B4" s="4" t="s">
        <v>129</v>
      </c>
      <c r="C4" s="3"/>
      <c r="D4" s="4" t="s">
        <v>133</v>
      </c>
      <c r="E4" s="4" t="s">
        <v>132</v>
      </c>
      <c r="F4" s="4" t="s">
        <v>137</v>
      </c>
      <c r="G4" s="3" t="b">
        <v>1</v>
      </c>
    </row>
    <row r="5" spans="1:7" ht="54.95" customHeight="1" x14ac:dyDescent="0.2">
      <c r="A5" s="4" t="s">
        <v>126</v>
      </c>
      <c r="B5" s="3"/>
      <c r="C5" s="4" t="s">
        <v>129</v>
      </c>
      <c r="D5" s="4" t="s">
        <v>198</v>
      </c>
      <c r="E5" s="4" t="s">
        <v>123</v>
      </c>
      <c r="F5" s="4" t="s">
        <v>138</v>
      </c>
      <c r="G5" s="3" t="b">
        <v>1</v>
      </c>
    </row>
    <row r="6" spans="1:7" ht="54.95" customHeight="1" x14ac:dyDescent="0.2">
      <c r="A6" s="4" t="s">
        <v>127</v>
      </c>
      <c r="B6" s="4" t="s">
        <v>130</v>
      </c>
      <c r="C6" s="3"/>
      <c r="D6" s="4" t="s">
        <v>134</v>
      </c>
      <c r="E6" s="4" t="s">
        <v>132</v>
      </c>
      <c r="F6" s="4" t="s">
        <v>139</v>
      </c>
      <c r="G6" s="3" t="b">
        <v>1</v>
      </c>
    </row>
    <row r="7" spans="1:7" ht="54.95" customHeight="1" x14ac:dyDescent="0.2">
      <c r="A7" s="4" t="s">
        <v>127</v>
      </c>
      <c r="B7" s="3"/>
      <c r="C7" s="4" t="s">
        <v>130</v>
      </c>
      <c r="D7" s="4" t="s">
        <v>124</v>
      </c>
      <c r="E7" s="4" t="s">
        <v>124</v>
      </c>
      <c r="F7" s="4" t="s">
        <v>140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6"/>
  <sheetViews>
    <sheetView workbookViewId="0">
      <selection activeCell="D29" sqref="D29"/>
    </sheetView>
  </sheetViews>
  <sheetFormatPr defaultRowHeight="14.25" x14ac:dyDescent="0.2"/>
  <cols>
    <col min="3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174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120</v>
      </c>
      <c r="B2" t="s">
        <v>121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121</v>
      </c>
    </row>
    <row r="3" spans="1:8" ht="15" x14ac:dyDescent="0.2">
      <c r="A3" s="2" t="s">
        <v>48</v>
      </c>
      <c r="B3" s="2"/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6.5" x14ac:dyDescent="0.2">
      <c r="A4" s="3">
        <v>1</v>
      </c>
      <c r="B4" s="4" t="s">
        <v>175</v>
      </c>
      <c r="C4" s="3">
        <v>100001</v>
      </c>
      <c r="D4" s="3" t="s">
        <v>116</v>
      </c>
      <c r="E4" s="3"/>
      <c r="F4" s="3"/>
      <c r="G4" s="3"/>
      <c r="H4" s="3"/>
    </row>
    <row r="5" spans="1:8" ht="16.5" x14ac:dyDescent="0.2">
      <c r="A5" s="3">
        <v>2</v>
      </c>
      <c r="B5" s="4" t="s">
        <v>176</v>
      </c>
      <c r="C5" s="3">
        <v>100002</v>
      </c>
      <c r="D5" s="3" t="s">
        <v>117</v>
      </c>
      <c r="E5" s="3"/>
      <c r="F5" s="3"/>
      <c r="G5" s="3"/>
      <c r="H5" s="3"/>
    </row>
    <row r="6" spans="1:8" ht="16.5" x14ac:dyDescent="0.2">
      <c r="A6" s="3">
        <v>3</v>
      </c>
      <c r="B6" s="4" t="s">
        <v>177</v>
      </c>
      <c r="C6" s="3">
        <v>100003</v>
      </c>
      <c r="D6" s="4" t="s">
        <v>178</v>
      </c>
      <c r="E6" s="3"/>
      <c r="F6" s="3"/>
      <c r="G6" s="3"/>
      <c r="H6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C16" sqref="C16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165</v>
      </c>
      <c r="D1" s="5" t="s">
        <v>70</v>
      </c>
      <c r="E1" s="5" t="s">
        <v>118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122</v>
      </c>
      <c r="G2" t="s">
        <v>122</v>
      </c>
      <c r="H2" t="s">
        <v>121</v>
      </c>
      <c r="I2" t="s">
        <v>141</v>
      </c>
      <c r="J2" t="s">
        <v>121</v>
      </c>
      <c r="K2" t="s">
        <v>141</v>
      </c>
      <c r="L2" t="s">
        <v>121</v>
      </c>
      <c r="M2" t="s">
        <v>141</v>
      </c>
      <c r="N2" t="s">
        <v>121</v>
      </c>
      <c r="O2" t="s">
        <v>141</v>
      </c>
      <c r="P2" t="s">
        <v>121</v>
      </c>
      <c r="Q2" t="s">
        <v>141</v>
      </c>
      <c r="R2" t="s">
        <v>121</v>
      </c>
      <c r="S2" t="s">
        <v>141</v>
      </c>
      <c r="T2" t="s">
        <v>121</v>
      </c>
      <c r="U2" t="s">
        <v>141</v>
      </c>
      <c r="V2" t="s">
        <v>121</v>
      </c>
      <c r="W2" t="s">
        <v>141</v>
      </c>
      <c r="X2" t="s">
        <v>121</v>
      </c>
      <c r="Y2" t="s">
        <v>141</v>
      </c>
      <c r="Z2" t="s">
        <v>121</v>
      </c>
      <c r="AA2" t="s">
        <v>141</v>
      </c>
    </row>
    <row r="3" spans="1:27" ht="15" x14ac:dyDescent="0.2">
      <c r="A3" s="2" t="s">
        <v>48</v>
      </c>
      <c r="B3" s="2" t="s">
        <v>103</v>
      </c>
      <c r="C3" s="2" t="s">
        <v>166</v>
      </c>
      <c r="D3" s="2" t="s">
        <v>72</v>
      </c>
      <c r="E3" s="2" t="s">
        <v>119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167</v>
      </c>
      <c r="D4" s="4" t="s">
        <v>190</v>
      </c>
      <c r="E4" s="3">
        <v>1</v>
      </c>
      <c r="F4" s="3">
        <v>1</v>
      </c>
      <c r="G4" s="3">
        <v>60</v>
      </c>
      <c r="H4" s="3" t="s">
        <v>142</v>
      </c>
      <c r="I4" s="3">
        <v>100002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168</v>
      </c>
      <c r="D5" s="4" t="s">
        <v>191</v>
      </c>
      <c r="E5" s="3">
        <v>1</v>
      </c>
      <c r="F5" s="3">
        <v>1</v>
      </c>
      <c r="G5" s="3">
        <v>30</v>
      </c>
      <c r="H5" s="3" t="s">
        <v>143</v>
      </c>
      <c r="I5" s="3">
        <v>100001</v>
      </c>
      <c r="J5" s="3" t="s">
        <v>144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169</v>
      </c>
      <c r="D6" s="4" t="s">
        <v>192</v>
      </c>
      <c r="E6" s="3">
        <v>1</v>
      </c>
      <c r="F6" s="3">
        <v>1</v>
      </c>
      <c r="G6" s="3">
        <v>30</v>
      </c>
      <c r="H6" s="3" t="s">
        <v>143</v>
      </c>
      <c r="I6" s="3">
        <v>100001</v>
      </c>
      <c r="J6" s="3" t="s">
        <v>144</v>
      </c>
      <c r="K6" s="3">
        <v>100001</v>
      </c>
      <c r="L6" s="4" t="s">
        <v>171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170</v>
      </c>
      <c r="D7" s="4" t="s">
        <v>193</v>
      </c>
      <c r="E7" s="3">
        <v>1</v>
      </c>
      <c r="F7" s="3">
        <v>1</v>
      </c>
      <c r="G7" s="3">
        <v>30</v>
      </c>
      <c r="H7" s="3" t="s">
        <v>143</v>
      </c>
      <c r="I7" s="3">
        <v>100001</v>
      </c>
      <c r="J7" s="3" t="s">
        <v>144</v>
      </c>
      <c r="K7" s="3">
        <v>100001</v>
      </c>
      <c r="L7" s="3" t="s">
        <v>145</v>
      </c>
      <c r="M7" s="3">
        <v>100001</v>
      </c>
      <c r="N7" s="3" t="s">
        <v>146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172</v>
      </c>
      <c r="D8" s="4" t="s">
        <v>194</v>
      </c>
      <c r="E8" s="3">
        <v>1</v>
      </c>
      <c r="F8" s="3">
        <v>1</v>
      </c>
      <c r="G8" s="3">
        <v>30</v>
      </c>
      <c r="H8" s="3" t="s">
        <v>143</v>
      </c>
      <c r="I8" s="3">
        <v>100001</v>
      </c>
      <c r="J8" s="3" t="s">
        <v>144</v>
      </c>
      <c r="K8" s="3">
        <v>100001</v>
      </c>
      <c r="L8" s="3" t="s">
        <v>145</v>
      </c>
      <c r="M8" s="3">
        <v>100001</v>
      </c>
      <c r="N8" s="3" t="s">
        <v>146</v>
      </c>
      <c r="O8" s="3">
        <v>100001</v>
      </c>
      <c r="P8" s="4" t="s">
        <v>173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179</v>
      </c>
      <c r="D9" s="4" t="s">
        <v>195</v>
      </c>
      <c r="E9" s="3">
        <v>1</v>
      </c>
      <c r="F9" s="3">
        <v>1.33</v>
      </c>
      <c r="G9" s="3">
        <v>30</v>
      </c>
      <c r="H9" s="3" t="s">
        <v>143</v>
      </c>
      <c r="I9" s="3">
        <v>100003</v>
      </c>
      <c r="J9" s="3" t="s">
        <v>144</v>
      </c>
      <c r="K9" s="3">
        <v>100003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180</v>
      </c>
      <c r="D10" s="4" t="s">
        <v>196</v>
      </c>
      <c r="E10" s="3">
        <v>1</v>
      </c>
      <c r="F10" s="3">
        <v>1</v>
      </c>
      <c r="G10" s="3">
        <v>30</v>
      </c>
      <c r="H10" s="3" t="s">
        <v>143</v>
      </c>
      <c r="I10" s="3">
        <v>100001</v>
      </c>
      <c r="J10" s="3" t="s">
        <v>144</v>
      </c>
      <c r="K10" s="3">
        <v>100001</v>
      </c>
      <c r="L10" s="4" t="s">
        <v>171</v>
      </c>
      <c r="M10" s="3">
        <v>100001</v>
      </c>
      <c r="N10" s="4" t="s">
        <v>181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182</v>
      </c>
      <c r="D11" s="4" t="s">
        <v>197</v>
      </c>
      <c r="E11" s="3">
        <v>1</v>
      </c>
      <c r="F11" s="3">
        <v>1.17</v>
      </c>
      <c r="G11" s="3">
        <v>30</v>
      </c>
      <c r="H11" s="3" t="s">
        <v>143</v>
      </c>
      <c r="I11" s="3">
        <v>100001</v>
      </c>
      <c r="J11" s="4" t="s">
        <v>183</v>
      </c>
      <c r="K11" s="3">
        <v>100001</v>
      </c>
      <c r="L11" s="4" t="s">
        <v>184</v>
      </c>
      <c r="M11" s="3">
        <v>100001</v>
      </c>
      <c r="N11" s="4" t="s">
        <v>185</v>
      </c>
      <c r="O11" s="3">
        <v>100001</v>
      </c>
      <c r="P11" s="4" t="s">
        <v>186</v>
      </c>
      <c r="Q11" s="3">
        <v>100001</v>
      </c>
      <c r="R11" s="4" t="s">
        <v>187</v>
      </c>
      <c r="S11" s="3">
        <v>100001</v>
      </c>
      <c r="T11" s="4" t="s">
        <v>188</v>
      </c>
      <c r="U11" s="3">
        <v>100003</v>
      </c>
      <c r="V11" s="4" t="s">
        <v>189</v>
      </c>
      <c r="W11" s="3">
        <v>100003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147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148</v>
      </c>
    </row>
    <row r="4" spans="1:12" ht="16.5" x14ac:dyDescent="0.2">
      <c r="A4" s="3">
        <v>1</v>
      </c>
      <c r="B4" s="3">
        <v>1</v>
      </c>
      <c r="C4" s="4" t="s">
        <v>149</v>
      </c>
      <c r="D4" s="4" t="s">
        <v>156</v>
      </c>
    </row>
    <row r="5" spans="1:12" ht="16.5" x14ac:dyDescent="0.2">
      <c r="A5" s="3"/>
      <c r="B5" s="3">
        <v>2</v>
      </c>
      <c r="C5" s="4" t="s">
        <v>150</v>
      </c>
      <c r="D5" s="4" t="s">
        <v>157</v>
      </c>
    </row>
    <row r="6" spans="1:12" ht="16.5" x14ac:dyDescent="0.2">
      <c r="A6" s="3"/>
      <c r="B6" s="3">
        <v>3</v>
      </c>
      <c r="C6" s="4" t="s">
        <v>151</v>
      </c>
      <c r="D6" s="4" t="s">
        <v>158</v>
      </c>
    </row>
    <row r="7" spans="1:12" ht="16.5" x14ac:dyDescent="0.2">
      <c r="A7" s="3"/>
      <c r="B7" s="3">
        <v>4</v>
      </c>
      <c r="C7" s="4" t="s">
        <v>152</v>
      </c>
      <c r="D7" s="4" t="s">
        <v>159</v>
      </c>
    </row>
    <row r="8" spans="1:12" ht="16.5" x14ac:dyDescent="0.2">
      <c r="A8" s="3"/>
      <c r="B8" s="3">
        <v>5</v>
      </c>
      <c r="C8" s="4" t="s">
        <v>153</v>
      </c>
      <c r="D8" s="4" t="s">
        <v>160</v>
      </c>
    </row>
    <row r="9" spans="1:12" ht="16.5" x14ac:dyDescent="0.2">
      <c r="A9" s="3"/>
      <c r="B9" s="3">
        <v>6</v>
      </c>
      <c r="C9" s="4" t="s">
        <v>154</v>
      </c>
      <c r="D9" s="4" t="s">
        <v>161</v>
      </c>
    </row>
    <row r="10" spans="1:12" ht="16.5" x14ac:dyDescent="0.2">
      <c r="A10" s="3"/>
      <c r="B10" s="3">
        <v>7</v>
      </c>
      <c r="C10" s="4" t="s">
        <v>155</v>
      </c>
      <c r="D10" s="4" t="s">
        <v>162</v>
      </c>
    </row>
    <row r="11" spans="1:12" ht="16.5" x14ac:dyDescent="0.2">
      <c r="A11" s="3"/>
      <c r="B11" s="3">
        <v>8</v>
      </c>
      <c r="C11" s="4" t="s">
        <v>164</v>
      </c>
      <c r="D11" s="4" t="s">
        <v>163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X48"/>
  <sheetViews>
    <sheetView workbookViewId="0">
      <selection activeCell="G5" sqref="G5"/>
    </sheetView>
  </sheetViews>
  <sheetFormatPr defaultRowHeight="14.25" x14ac:dyDescent="0.2"/>
  <cols>
    <col min="2" max="2" width="10.875" customWidth="1"/>
    <col min="4" max="5" width="11.5" customWidth="1"/>
    <col min="6" max="24" width="15.625" customWidth="1"/>
  </cols>
  <sheetData>
    <row r="1" spans="1:24" ht="15" x14ac:dyDescent="0.2">
      <c r="A1" s="5" t="s">
        <v>25</v>
      </c>
      <c r="B1" s="5" t="s">
        <v>7</v>
      </c>
      <c r="C1" s="5" t="s">
        <v>26</v>
      </c>
      <c r="D1" s="5" t="s">
        <v>40</v>
      </c>
      <c r="E1" s="5" t="s">
        <v>41</v>
      </c>
      <c r="F1" s="5" t="s">
        <v>38</v>
      </c>
      <c r="G1" s="5" t="s">
        <v>39</v>
      </c>
      <c r="H1" s="5" t="s">
        <v>42</v>
      </c>
      <c r="I1" s="5" t="s">
        <v>43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27</v>
      </c>
      <c r="O1" s="5" t="s">
        <v>28</v>
      </c>
      <c r="P1" s="5" t="s">
        <v>29</v>
      </c>
      <c r="Q1" s="5" t="s">
        <v>30</v>
      </c>
      <c r="R1" s="5" t="s">
        <v>31</v>
      </c>
      <c r="S1" s="5" t="s">
        <v>32</v>
      </c>
      <c r="T1" s="5" t="s">
        <v>33</v>
      </c>
      <c r="U1" s="5" t="s">
        <v>34</v>
      </c>
      <c r="V1" s="5" t="s">
        <v>35</v>
      </c>
      <c r="W1" s="5" t="s">
        <v>36</v>
      </c>
      <c r="X1" s="5" t="s">
        <v>37</v>
      </c>
    </row>
    <row r="2" spans="1:24" x14ac:dyDescent="0.2">
      <c r="A2" t="s">
        <v>13</v>
      </c>
      <c r="B2" t="s">
        <v>18</v>
      </c>
      <c r="C2" t="s">
        <v>13</v>
      </c>
      <c r="D2" t="s">
        <v>141</v>
      </c>
      <c r="E2" t="s">
        <v>122</v>
      </c>
      <c r="F2" t="s">
        <v>141</v>
      </c>
      <c r="G2" t="s">
        <v>122</v>
      </c>
      <c r="H2" t="s">
        <v>141</v>
      </c>
      <c r="I2" t="s">
        <v>122</v>
      </c>
      <c r="J2" t="s">
        <v>141</v>
      </c>
      <c r="K2" t="s">
        <v>122</v>
      </c>
      <c r="L2" t="s">
        <v>141</v>
      </c>
      <c r="M2" t="s">
        <v>122</v>
      </c>
      <c r="N2" t="s">
        <v>122</v>
      </c>
      <c r="O2" t="s">
        <v>122</v>
      </c>
      <c r="P2" t="s">
        <v>122</v>
      </c>
      <c r="Q2" t="s">
        <v>122</v>
      </c>
      <c r="R2" t="s">
        <v>122</v>
      </c>
      <c r="S2" t="s">
        <v>122</v>
      </c>
      <c r="T2" t="s">
        <v>122</v>
      </c>
      <c r="U2" t="s">
        <v>122</v>
      </c>
      <c r="V2" t="s">
        <v>122</v>
      </c>
      <c r="W2" t="s">
        <v>122</v>
      </c>
      <c r="X2" t="s">
        <v>122</v>
      </c>
    </row>
    <row r="3" spans="1:24" ht="15" x14ac:dyDescent="0.2">
      <c r="A3" s="2" t="s">
        <v>48</v>
      </c>
      <c r="B3" s="2" t="s">
        <v>15</v>
      </c>
      <c r="C3" s="2" t="s">
        <v>49</v>
      </c>
      <c r="D3" s="2" t="s">
        <v>50</v>
      </c>
      <c r="E3" s="2" t="s">
        <v>51</v>
      </c>
      <c r="F3" s="2" t="s">
        <v>52</v>
      </c>
      <c r="G3" s="2" t="s">
        <v>53</v>
      </c>
      <c r="H3" s="2" t="s">
        <v>54</v>
      </c>
      <c r="I3" s="2" t="s">
        <v>55</v>
      </c>
      <c r="J3" s="2" t="s">
        <v>56</v>
      </c>
      <c r="K3" s="2" t="s">
        <v>57</v>
      </c>
      <c r="L3" s="2" t="s">
        <v>58</v>
      </c>
      <c r="M3" s="2" t="s">
        <v>59</v>
      </c>
      <c r="N3" s="2" t="s">
        <v>60</v>
      </c>
      <c r="O3" s="2" t="s">
        <v>61</v>
      </c>
      <c r="P3" s="2" t="s">
        <v>62</v>
      </c>
      <c r="Q3" s="2" t="s">
        <v>63</v>
      </c>
      <c r="R3" s="2" t="s">
        <v>64</v>
      </c>
      <c r="S3" s="2" t="s">
        <v>65</v>
      </c>
      <c r="T3" s="2" t="s">
        <v>66</v>
      </c>
      <c r="U3" s="2" t="s">
        <v>62</v>
      </c>
      <c r="V3" s="2" t="s">
        <v>67</v>
      </c>
      <c r="W3" s="2" t="s">
        <v>68</v>
      </c>
      <c r="X3" s="2" t="s">
        <v>69</v>
      </c>
    </row>
    <row r="4" spans="1:24" ht="16.5" x14ac:dyDescent="0.2">
      <c r="A4" s="3">
        <v>1</v>
      </c>
      <c r="B4" s="3">
        <v>100001</v>
      </c>
      <c r="C4" s="3">
        <v>1</v>
      </c>
      <c r="D4" s="3">
        <v>0</v>
      </c>
      <c r="E4" s="3">
        <v>2</v>
      </c>
      <c r="F4" s="3">
        <v>0</v>
      </c>
      <c r="G4" s="3">
        <v>1</v>
      </c>
      <c r="H4" s="3">
        <v>0</v>
      </c>
      <c r="I4" s="3">
        <v>100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6.5" x14ac:dyDescent="0.2">
      <c r="A5" s="3">
        <v>2</v>
      </c>
      <c r="B5" s="3">
        <v>100001</v>
      </c>
      <c r="C5" s="3">
        <v>2</v>
      </c>
      <c r="D5" s="3">
        <v>0</v>
      </c>
      <c r="E5" s="3">
        <v>3</v>
      </c>
      <c r="F5" s="3">
        <v>0</v>
      </c>
      <c r="G5" s="3">
        <v>2</v>
      </c>
      <c r="H5" s="3">
        <v>0</v>
      </c>
      <c r="I5" s="3">
        <v>150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6.5" x14ac:dyDescent="0.2">
      <c r="A6" s="3">
        <v>3</v>
      </c>
      <c r="B6" s="3">
        <v>100001</v>
      </c>
      <c r="C6" s="3">
        <v>3</v>
      </c>
      <c r="D6" s="3">
        <v>0</v>
      </c>
      <c r="E6" s="3">
        <v>5</v>
      </c>
      <c r="F6" s="3">
        <v>0</v>
      </c>
      <c r="G6" s="3">
        <v>3</v>
      </c>
      <c r="H6" s="3">
        <v>0</v>
      </c>
      <c r="I6" s="3">
        <v>250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6.5" x14ac:dyDescent="0.2">
      <c r="A7" s="3">
        <v>4</v>
      </c>
      <c r="B7" s="3">
        <v>100001</v>
      </c>
      <c r="C7" s="3">
        <v>4</v>
      </c>
      <c r="D7" s="3">
        <v>0</v>
      </c>
      <c r="E7" s="3">
        <v>8</v>
      </c>
      <c r="F7" s="3">
        <v>0</v>
      </c>
      <c r="G7" s="3">
        <v>5</v>
      </c>
      <c r="H7" s="3">
        <v>0</v>
      </c>
      <c r="I7" s="3">
        <v>400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6.5" x14ac:dyDescent="0.2">
      <c r="A8" s="3">
        <v>5</v>
      </c>
      <c r="B8" s="3">
        <v>100001</v>
      </c>
      <c r="C8" s="3">
        <v>5</v>
      </c>
      <c r="D8" s="3">
        <v>0</v>
      </c>
      <c r="E8" s="3">
        <v>13</v>
      </c>
      <c r="F8" s="3">
        <v>0</v>
      </c>
      <c r="G8" s="3">
        <v>10</v>
      </c>
      <c r="H8" s="3">
        <v>1</v>
      </c>
      <c r="I8" s="3">
        <v>0.65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6.5" x14ac:dyDescent="0.2">
      <c r="A9" s="3">
        <v>6</v>
      </c>
      <c r="B9" s="3">
        <v>100001</v>
      </c>
      <c r="C9" s="3">
        <v>6</v>
      </c>
      <c r="D9" s="3">
        <v>0</v>
      </c>
      <c r="E9" s="3">
        <v>21</v>
      </c>
      <c r="F9" s="3">
        <v>0</v>
      </c>
      <c r="G9" s="3">
        <f>G7+G8</f>
        <v>15</v>
      </c>
      <c r="H9" s="3">
        <v>1</v>
      </c>
      <c r="I9" s="3">
        <v>1.05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34</v>
      </c>
      <c r="F10" s="3">
        <v>0</v>
      </c>
      <c r="G10" s="3">
        <f t="shared" ref="G10:G18" si="0">G8+G9</f>
        <v>25</v>
      </c>
      <c r="H10" s="3">
        <v>1</v>
      </c>
      <c r="I10" s="3">
        <v>1.7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55</v>
      </c>
      <c r="F11" s="3">
        <v>0</v>
      </c>
      <c r="G11" s="3">
        <f t="shared" si="0"/>
        <v>40</v>
      </c>
      <c r="H11" s="3">
        <v>1</v>
      </c>
      <c r="I11" s="3">
        <v>2.75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89</v>
      </c>
      <c r="F12" s="3">
        <v>0</v>
      </c>
      <c r="G12" s="3">
        <f t="shared" si="0"/>
        <v>65</v>
      </c>
      <c r="H12" s="3">
        <v>1</v>
      </c>
      <c r="I12" s="3">
        <v>4.45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144</v>
      </c>
      <c r="F13" s="3">
        <v>0</v>
      </c>
      <c r="G13" s="3">
        <f t="shared" si="0"/>
        <v>105</v>
      </c>
      <c r="H13" s="3">
        <v>1</v>
      </c>
      <c r="I13" s="3">
        <v>7.2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233</v>
      </c>
      <c r="F14" s="3">
        <v>0</v>
      </c>
      <c r="G14" s="3">
        <f t="shared" si="0"/>
        <v>170</v>
      </c>
      <c r="H14" s="3">
        <v>1</v>
      </c>
      <c r="I14" s="3">
        <v>11.65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377</v>
      </c>
      <c r="F15" s="3">
        <v>0</v>
      </c>
      <c r="G15" s="3">
        <f t="shared" si="0"/>
        <v>275</v>
      </c>
      <c r="H15" s="3">
        <v>1</v>
      </c>
      <c r="I15" s="3">
        <v>18.850000000000001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610</v>
      </c>
      <c r="F16" s="3">
        <v>0</v>
      </c>
      <c r="G16" s="3">
        <f t="shared" si="0"/>
        <v>445</v>
      </c>
      <c r="H16" s="3">
        <v>1</v>
      </c>
      <c r="I16" s="3">
        <v>30.5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987</v>
      </c>
      <c r="F17" s="3">
        <v>0</v>
      </c>
      <c r="G17" s="3">
        <f t="shared" si="0"/>
        <v>720</v>
      </c>
      <c r="H17" s="3">
        <v>1</v>
      </c>
      <c r="I17" s="3">
        <v>49.35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1597</v>
      </c>
      <c r="F18" s="3">
        <v>0</v>
      </c>
      <c r="G18" s="3">
        <f t="shared" si="0"/>
        <v>1165</v>
      </c>
      <c r="H18" s="3">
        <v>1</v>
      </c>
      <c r="I18" s="3">
        <v>79.849999999999994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6.5" x14ac:dyDescent="0.2">
      <c r="A19" s="3">
        <v>16</v>
      </c>
      <c r="B19" s="3">
        <v>100002</v>
      </c>
      <c r="C19" s="3">
        <v>1</v>
      </c>
      <c r="D19" s="3">
        <v>1</v>
      </c>
      <c r="E19" s="3">
        <v>4</v>
      </c>
      <c r="F19" s="3">
        <v>0</v>
      </c>
      <c r="G19" s="3">
        <v>2</v>
      </c>
      <c r="H19" s="3">
        <v>0</v>
      </c>
      <c r="I19" s="3">
        <v>100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6.5" x14ac:dyDescent="0.2">
      <c r="A20" s="3">
        <v>17</v>
      </c>
      <c r="B20" s="3">
        <v>100002</v>
      </c>
      <c r="C20" s="3">
        <v>2</v>
      </c>
      <c r="D20" s="3">
        <v>1</v>
      </c>
      <c r="E20" s="3">
        <v>6</v>
      </c>
      <c r="F20" s="3">
        <v>0</v>
      </c>
      <c r="G20" s="3">
        <v>4</v>
      </c>
      <c r="H20" s="3">
        <v>0</v>
      </c>
      <c r="I20" s="3">
        <v>150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6.5" x14ac:dyDescent="0.2">
      <c r="A21" s="3">
        <v>18</v>
      </c>
      <c r="B21" s="3">
        <v>100002</v>
      </c>
      <c r="C21" s="3">
        <v>3</v>
      </c>
      <c r="D21" s="3">
        <v>1</v>
      </c>
      <c r="E21" s="3">
        <v>10</v>
      </c>
      <c r="F21" s="3">
        <v>0</v>
      </c>
      <c r="G21" s="3">
        <v>6</v>
      </c>
      <c r="H21" s="3">
        <v>0</v>
      </c>
      <c r="I21" s="3">
        <v>250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6.5" x14ac:dyDescent="0.2">
      <c r="A22" s="3">
        <v>19</v>
      </c>
      <c r="B22" s="3">
        <v>100002</v>
      </c>
      <c r="C22" s="3">
        <v>4</v>
      </c>
      <c r="D22" s="3">
        <v>1</v>
      </c>
      <c r="E22" s="3">
        <v>16</v>
      </c>
      <c r="F22" s="3">
        <v>0</v>
      </c>
      <c r="G22" s="3">
        <v>10</v>
      </c>
      <c r="H22" s="3">
        <v>0</v>
      </c>
      <c r="I22" s="3">
        <v>400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6.5" x14ac:dyDescent="0.2">
      <c r="A23" s="3">
        <v>20</v>
      </c>
      <c r="B23" s="3">
        <v>100002</v>
      </c>
      <c r="C23" s="3">
        <v>5</v>
      </c>
      <c r="D23" s="3">
        <v>1</v>
      </c>
      <c r="E23" s="3">
        <v>26</v>
      </c>
      <c r="F23" s="3">
        <v>0</v>
      </c>
      <c r="G23" s="3">
        <v>20</v>
      </c>
      <c r="H23" s="3">
        <v>1</v>
      </c>
      <c r="I23" s="3">
        <v>0.65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6.5" x14ac:dyDescent="0.2">
      <c r="A24" s="3">
        <v>21</v>
      </c>
      <c r="B24" s="3">
        <v>100002</v>
      </c>
      <c r="C24" s="3">
        <v>6</v>
      </c>
      <c r="D24" s="3">
        <v>1</v>
      </c>
      <c r="E24" s="3">
        <v>42</v>
      </c>
      <c r="F24" s="3">
        <v>0</v>
      </c>
      <c r="G24" s="3">
        <v>30</v>
      </c>
      <c r="H24" s="3">
        <v>1</v>
      </c>
      <c r="I24" s="3">
        <v>1.05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6.5" x14ac:dyDescent="0.2">
      <c r="A25" s="3">
        <v>22</v>
      </c>
      <c r="B25" s="3">
        <v>100002</v>
      </c>
      <c r="C25" s="3">
        <v>7</v>
      </c>
      <c r="D25" s="3">
        <v>1</v>
      </c>
      <c r="E25" s="3">
        <v>68</v>
      </c>
      <c r="F25" s="3">
        <v>0</v>
      </c>
      <c r="G25" s="3">
        <v>50</v>
      </c>
      <c r="H25" s="3">
        <v>1</v>
      </c>
      <c r="I25" s="3">
        <v>1.7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6.5" x14ac:dyDescent="0.2">
      <c r="A26" s="3">
        <v>23</v>
      </c>
      <c r="B26" s="3">
        <v>100002</v>
      </c>
      <c r="C26" s="3">
        <v>8</v>
      </c>
      <c r="D26" s="3">
        <v>1</v>
      </c>
      <c r="E26" s="3">
        <v>110</v>
      </c>
      <c r="F26" s="3">
        <v>0</v>
      </c>
      <c r="G26" s="3">
        <v>80</v>
      </c>
      <c r="H26" s="3">
        <v>1</v>
      </c>
      <c r="I26" s="3">
        <v>2.75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6.5" x14ac:dyDescent="0.2">
      <c r="A27" s="3">
        <v>24</v>
      </c>
      <c r="B27" s="3">
        <v>100002</v>
      </c>
      <c r="C27" s="3">
        <v>9</v>
      </c>
      <c r="D27" s="3">
        <v>1</v>
      </c>
      <c r="E27" s="3">
        <v>178</v>
      </c>
      <c r="F27" s="3">
        <v>0</v>
      </c>
      <c r="G27" s="3">
        <v>130</v>
      </c>
      <c r="H27" s="3">
        <v>1</v>
      </c>
      <c r="I27" s="3">
        <v>4.45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6.5" x14ac:dyDescent="0.2">
      <c r="A28" s="3">
        <v>25</v>
      </c>
      <c r="B28" s="3">
        <v>100002</v>
      </c>
      <c r="C28" s="3">
        <v>10</v>
      </c>
      <c r="D28" s="3">
        <v>1</v>
      </c>
      <c r="E28" s="3">
        <v>288</v>
      </c>
      <c r="F28" s="3">
        <v>0</v>
      </c>
      <c r="G28" s="3">
        <v>210</v>
      </c>
      <c r="H28" s="3">
        <v>1</v>
      </c>
      <c r="I28" s="3">
        <v>7.2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6.5" x14ac:dyDescent="0.2">
      <c r="A29" s="3">
        <v>26</v>
      </c>
      <c r="B29" s="3">
        <v>100002</v>
      </c>
      <c r="C29" s="3">
        <v>11</v>
      </c>
      <c r="D29" s="3">
        <v>2</v>
      </c>
      <c r="E29" s="3">
        <v>466</v>
      </c>
      <c r="F29" s="3">
        <v>0</v>
      </c>
      <c r="G29" s="3">
        <v>340</v>
      </c>
      <c r="H29" s="3">
        <v>1</v>
      </c>
      <c r="I29" s="3">
        <v>11.65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6.5" x14ac:dyDescent="0.2">
      <c r="A30" s="3">
        <v>27</v>
      </c>
      <c r="B30" s="3">
        <v>100002</v>
      </c>
      <c r="C30" s="3">
        <v>12</v>
      </c>
      <c r="D30" s="3">
        <v>2</v>
      </c>
      <c r="E30" s="3">
        <v>754</v>
      </c>
      <c r="F30" s="3">
        <v>0</v>
      </c>
      <c r="G30" s="3">
        <v>550</v>
      </c>
      <c r="H30" s="3">
        <v>1</v>
      </c>
      <c r="I30" s="3">
        <v>18.850000000000001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6.5" x14ac:dyDescent="0.2">
      <c r="A31" s="3">
        <v>28</v>
      </c>
      <c r="B31" s="3">
        <v>100002</v>
      </c>
      <c r="C31" s="3">
        <v>13</v>
      </c>
      <c r="D31" s="3">
        <v>2</v>
      </c>
      <c r="E31" s="3">
        <v>1220</v>
      </c>
      <c r="F31" s="3">
        <v>0</v>
      </c>
      <c r="G31" s="3">
        <v>890</v>
      </c>
      <c r="H31" s="3">
        <v>1</v>
      </c>
      <c r="I31" s="3">
        <v>30.5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6.5" x14ac:dyDescent="0.2">
      <c r="A32" s="3">
        <v>29</v>
      </c>
      <c r="B32" s="3">
        <v>100002</v>
      </c>
      <c r="C32" s="3">
        <v>14</v>
      </c>
      <c r="D32" s="3">
        <v>2</v>
      </c>
      <c r="E32" s="3">
        <v>1974</v>
      </c>
      <c r="F32" s="3">
        <v>0</v>
      </c>
      <c r="G32" s="3">
        <v>1440</v>
      </c>
      <c r="H32" s="3">
        <v>1</v>
      </c>
      <c r="I32" s="3">
        <v>49.35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6.5" x14ac:dyDescent="0.2">
      <c r="A33" s="3">
        <v>30</v>
      </c>
      <c r="B33" s="3">
        <v>100002</v>
      </c>
      <c r="C33" s="3">
        <v>15</v>
      </c>
      <c r="D33" s="3">
        <v>2</v>
      </c>
      <c r="E33" s="3">
        <v>3194</v>
      </c>
      <c r="F33" s="3">
        <v>0</v>
      </c>
      <c r="G33" s="3">
        <v>2330</v>
      </c>
      <c r="H33" s="3">
        <v>1</v>
      </c>
      <c r="I33" s="3">
        <v>79.849999999999994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6.5" x14ac:dyDescent="0.2">
      <c r="A34" s="3">
        <v>31</v>
      </c>
      <c r="B34" s="3">
        <v>100003</v>
      </c>
      <c r="C34" s="3">
        <v>1</v>
      </c>
      <c r="D34" s="3">
        <v>1</v>
      </c>
      <c r="E34" s="3">
        <f>E4*10</f>
        <v>20</v>
      </c>
      <c r="F34" s="3">
        <v>0</v>
      </c>
      <c r="G34" s="3">
        <v>2</v>
      </c>
      <c r="H34" s="3">
        <v>0</v>
      </c>
      <c r="I34" s="3">
        <v>100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6.5" x14ac:dyDescent="0.2">
      <c r="A35" s="3">
        <v>32</v>
      </c>
      <c r="B35" s="3">
        <v>100003</v>
      </c>
      <c r="C35" s="3">
        <v>2</v>
      </c>
      <c r="D35" s="3">
        <v>1</v>
      </c>
      <c r="E35" s="3">
        <f t="shared" ref="E35:E48" si="1">E5*10</f>
        <v>30</v>
      </c>
      <c r="F35" s="3">
        <v>0</v>
      </c>
      <c r="G35" s="3">
        <v>4</v>
      </c>
      <c r="H35" s="3">
        <v>0</v>
      </c>
      <c r="I35" s="3">
        <v>150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6.5" x14ac:dyDescent="0.2">
      <c r="A36" s="3">
        <v>33</v>
      </c>
      <c r="B36" s="3">
        <v>100003</v>
      </c>
      <c r="C36" s="3">
        <v>3</v>
      </c>
      <c r="D36" s="3">
        <v>1</v>
      </c>
      <c r="E36" s="3">
        <f t="shared" si="1"/>
        <v>50</v>
      </c>
      <c r="F36" s="3">
        <v>0</v>
      </c>
      <c r="G36" s="3">
        <v>6</v>
      </c>
      <c r="H36" s="3">
        <v>0</v>
      </c>
      <c r="I36" s="3">
        <v>250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6.5" x14ac:dyDescent="0.2">
      <c r="A37" s="3">
        <v>34</v>
      </c>
      <c r="B37" s="3">
        <v>100003</v>
      </c>
      <c r="C37" s="3">
        <v>4</v>
      </c>
      <c r="D37" s="3">
        <v>1</v>
      </c>
      <c r="E37" s="3">
        <f t="shared" si="1"/>
        <v>80</v>
      </c>
      <c r="F37" s="3">
        <v>0</v>
      </c>
      <c r="G37" s="3">
        <v>10</v>
      </c>
      <c r="H37" s="3">
        <v>0</v>
      </c>
      <c r="I37" s="3">
        <v>400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6.5" x14ac:dyDescent="0.2">
      <c r="A38" s="3">
        <v>35</v>
      </c>
      <c r="B38" s="3">
        <v>100003</v>
      </c>
      <c r="C38" s="3">
        <v>5</v>
      </c>
      <c r="D38" s="3">
        <v>1</v>
      </c>
      <c r="E38" s="3">
        <f t="shared" si="1"/>
        <v>130</v>
      </c>
      <c r="F38" s="3">
        <v>0</v>
      </c>
      <c r="G38" s="3">
        <v>20</v>
      </c>
      <c r="H38" s="3">
        <v>1</v>
      </c>
      <c r="I38" s="3">
        <v>0.65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6.5" x14ac:dyDescent="0.2">
      <c r="A39" s="3">
        <v>36</v>
      </c>
      <c r="B39" s="3">
        <v>100003</v>
      </c>
      <c r="C39" s="3">
        <v>6</v>
      </c>
      <c r="D39" s="3">
        <v>1</v>
      </c>
      <c r="E39" s="3">
        <f t="shared" si="1"/>
        <v>210</v>
      </c>
      <c r="F39" s="3">
        <v>0</v>
      </c>
      <c r="G39" s="3">
        <v>30</v>
      </c>
      <c r="H39" s="3">
        <v>1</v>
      </c>
      <c r="I39" s="3">
        <v>1.05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6.5" x14ac:dyDescent="0.2">
      <c r="A40" s="3">
        <v>37</v>
      </c>
      <c r="B40" s="3">
        <v>100003</v>
      </c>
      <c r="C40" s="3">
        <v>7</v>
      </c>
      <c r="D40" s="3">
        <v>1</v>
      </c>
      <c r="E40" s="3">
        <f t="shared" si="1"/>
        <v>340</v>
      </c>
      <c r="F40" s="3">
        <v>0</v>
      </c>
      <c r="G40" s="3">
        <v>50</v>
      </c>
      <c r="H40" s="3">
        <v>1</v>
      </c>
      <c r="I40" s="3">
        <v>1.7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6.5" x14ac:dyDescent="0.2">
      <c r="A41" s="3">
        <v>38</v>
      </c>
      <c r="B41" s="3">
        <v>100003</v>
      </c>
      <c r="C41" s="3">
        <v>8</v>
      </c>
      <c r="D41" s="3">
        <v>1</v>
      </c>
      <c r="E41" s="3">
        <f t="shared" si="1"/>
        <v>550</v>
      </c>
      <c r="F41" s="3">
        <v>0</v>
      </c>
      <c r="G41" s="3">
        <v>80</v>
      </c>
      <c r="H41" s="3">
        <v>1</v>
      </c>
      <c r="I41" s="3">
        <v>2.75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6.5" x14ac:dyDescent="0.2">
      <c r="A42" s="3">
        <v>39</v>
      </c>
      <c r="B42" s="3">
        <v>100003</v>
      </c>
      <c r="C42" s="3">
        <v>9</v>
      </c>
      <c r="D42" s="3">
        <v>1</v>
      </c>
      <c r="E42" s="3">
        <f t="shared" si="1"/>
        <v>890</v>
      </c>
      <c r="F42" s="3">
        <v>0</v>
      </c>
      <c r="G42" s="3">
        <v>130</v>
      </c>
      <c r="H42" s="3">
        <v>1</v>
      </c>
      <c r="I42" s="3">
        <v>4.45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6.5" x14ac:dyDescent="0.2">
      <c r="A43" s="3">
        <v>40</v>
      </c>
      <c r="B43" s="3">
        <v>100003</v>
      </c>
      <c r="C43" s="3">
        <v>10</v>
      </c>
      <c r="D43" s="3">
        <v>1</v>
      </c>
      <c r="E43" s="3">
        <f t="shared" si="1"/>
        <v>1440</v>
      </c>
      <c r="F43" s="3">
        <v>0</v>
      </c>
      <c r="G43" s="3">
        <v>210</v>
      </c>
      <c r="H43" s="3">
        <v>1</v>
      </c>
      <c r="I43" s="3">
        <v>7.2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6.5" x14ac:dyDescent="0.2">
      <c r="A44" s="3">
        <v>41</v>
      </c>
      <c r="B44" s="3">
        <v>100003</v>
      </c>
      <c r="C44" s="3">
        <v>11</v>
      </c>
      <c r="D44" s="3">
        <v>2</v>
      </c>
      <c r="E44" s="3">
        <f t="shared" si="1"/>
        <v>2330</v>
      </c>
      <c r="F44" s="3">
        <v>0</v>
      </c>
      <c r="G44" s="3">
        <v>340</v>
      </c>
      <c r="H44" s="3">
        <v>1</v>
      </c>
      <c r="I44" s="3">
        <v>11.65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6.5" x14ac:dyDescent="0.2">
      <c r="A45" s="3">
        <v>42</v>
      </c>
      <c r="B45" s="3">
        <v>100003</v>
      </c>
      <c r="C45" s="3">
        <v>12</v>
      </c>
      <c r="D45" s="3">
        <v>2</v>
      </c>
      <c r="E45" s="3">
        <f t="shared" si="1"/>
        <v>3770</v>
      </c>
      <c r="F45" s="3">
        <v>0</v>
      </c>
      <c r="G45" s="3">
        <v>550</v>
      </c>
      <c r="H45" s="3">
        <v>1</v>
      </c>
      <c r="I45" s="3">
        <v>18.850000000000001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6.5" x14ac:dyDescent="0.2">
      <c r="A46" s="3">
        <v>43</v>
      </c>
      <c r="B46" s="3">
        <v>100003</v>
      </c>
      <c r="C46" s="3">
        <v>13</v>
      </c>
      <c r="D46" s="3">
        <v>2</v>
      </c>
      <c r="E46" s="3">
        <f t="shared" si="1"/>
        <v>6100</v>
      </c>
      <c r="F46" s="3">
        <v>0</v>
      </c>
      <c r="G46" s="3">
        <v>890</v>
      </c>
      <c r="H46" s="3">
        <v>1</v>
      </c>
      <c r="I46" s="3">
        <v>30.5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6.5" x14ac:dyDescent="0.2">
      <c r="A47" s="3">
        <v>44</v>
      </c>
      <c r="B47" s="3">
        <v>100003</v>
      </c>
      <c r="C47" s="3">
        <v>14</v>
      </c>
      <c r="D47" s="3">
        <v>2</v>
      </c>
      <c r="E47" s="3">
        <f t="shared" si="1"/>
        <v>9870</v>
      </c>
      <c r="F47" s="3">
        <v>0</v>
      </c>
      <c r="G47" s="3">
        <v>1440</v>
      </c>
      <c r="H47" s="3">
        <v>1</v>
      </c>
      <c r="I47" s="3">
        <v>49.35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6.5" x14ac:dyDescent="0.2">
      <c r="A48" s="3">
        <v>45</v>
      </c>
      <c r="B48" s="3">
        <v>100003</v>
      </c>
      <c r="C48" s="3">
        <v>15</v>
      </c>
      <c r="D48" s="3">
        <v>2</v>
      </c>
      <c r="E48" s="3">
        <f t="shared" si="1"/>
        <v>15970</v>
      </c>
      <c r="F48" s="3">
        <v>0</v>
      </c>
      <c r="G48" s="3">
        <v>2330</v>
      </c>
      <c r="H48" s="3">
        <v>1</v>
      </c>
      <c r="I48" s="3">
        <v>79.849999999999994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怪物</vt:lpstr>
      <vt:lpstr>波次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2018-10-23T02:24:56Z</dcterms:modified>
</cp:coreProperties>
</file>