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25" windowWidth="15480" windowHeight="7650"/>
  </bookViews>
  <sheets>
    <sheet name="Item" sheetId="1" r:id="rId1"/>
    <sheet name="Item_Combine" sheetId="2" r:id="rId2"/>
    <sheet name="Use" sheetId="3" r:id="rId3"/>
    <sheet name="item_acceleration" sheetId="4" r:id="rId4"/>
  </sheets>
  <externalReferences>
    <externalReference r:id="rId5"/>
  </externalReferences>
  <definedNames>
    <definedName name="_xlnm._FilterDatabase" localSheetId="0" hidden="1">Item!$A$1:$AC$603</definedName>
  </definedNames>
  <calcPr calcId="144525"/>
</workbook>
</file>

<file path=xl/calcChain.xml><?xml version="1.0" encoding="utf-8"?>
<calcChain xmlns="http://schemas.openxmlformats.org/spreadsheetml/2006/main">
  <c r="L732" i="1" l="1"/>
  <c r="E732" i="1"/>
  <c r="A623" i="1" l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B731" i="1"/>
  <c r="B730" i="1"/>
  <c r="B729" i="1"/>
  <c r="L728" i="1"/>
  <c r="E728" i="1"/>
  <c r="B728" i="1"/>
  <c r="L727" i="1"/>
  <c r="E727" i="1"/>
  <c r="B727" i="1"/>
  <c r="L726" i="1"/>
  <c r="E726" i="1"/>
  <c r="B726" i="1"/>
  <c r="L725" i="1"/>
  <c r="E725" i="1"/>
  <c r="B725" i="1"/>
  <c r="L724" i="1"/>
  <c r="E724" i="1"/>
  <c r="B724" i="1"/>
  <c r="L723" i="1"/>
  <c r="E723" i="1"/>
  <c r="B723" i="1"/>
  <c r="L722" i="1"/>
  <c r="E722" i="1"/>
  <c r="B722" i="1"/>
  <c r="L721" i="1"/>
  <c r="E721" i="1"/>
  <c r="B721" i="1"/>
  <c r="L720" i="1"/>
  <c r="E720" i="1"/>
  <c r="B720" i="1"/>
  <c r="L719" i="1"/>
  <c r="E719" i="1"/>
  <c r="B719" i="1"/>
  <c r="L718" i="1"/>
  <c r="E718" i="1"/>
  <c r="B718" i="1"/>
  <c r="L717" i="1"/>
  <c r="E717" i="1"/>
  <c r="B717" i="1"/>
  <c r="L716" i="1"/>
  <c r="E716" i="1"/>
  <c r="B716" i="1"/>
  <c r="L715" i="1"/>
  <c r="E715" i="1"/>
  <c r="B715" i="1"/>
  <c r="L714" i="1"/>
  <c r="E714" i="1"/>
  <c r="B714" i="1"/>
  <c r="L713" i="1"/>
  <c r="E713" i="1"/>
  <c r="B713" i="1"/>
  <c r="L712" i="1"/>
  <c r="E712" i="1"/>
  <c r="B712" i="1"/>
  <c r="L711" i="1"/>
  <c r="E711" i="1"/>
  <c r="B711" i="1"/>
  <c r="L710" i="1"/>
  <c r="E710" i="1"/>
  <c r="B710" i="1"/>
  <c r="L709" i="1"/>
  <c r="E709" i="1"/>
  <c r="B709" i="1"/>
  <c r="L708" i="1"/>
  <c r="E708" i="1"/>
  <c r="B708" i="1"/>
  <c r="L707" i="1"/>
  <c r="E707" i="1"/>
  <c r="B707" i="1"/>
  <c r="L706" i="1"/>
  <c r="E706" i="1"/>
  <c r="B706" i="1"/>
  <c r="L705" i="1"/>
  <c r="E705" i="1"/>
  <c r="B705" i="1"/>
  <c r="L704" i="1"/>
  <c r="E704" i="1"/>
  <c r="B704" i="1"/>
  <c r="L703" i="1"/>
  <c r="E703" i="1"/>
  <c r="B703" i="1"/>
  <c r="L702" i="1"/>
  <c r="E702" i="1"/>
  <c r="B702" i="1"/>
  <c r="L701" i="1"/>
  <c r="E701" i="1"/>
  <c r="B701" i="1"/>
  <c r="L700" i="1"/>
  <c r="E700" i="1"/>
  <c r="B700" i="1"/>
  <c r="L699" i="1"/>
  <c r="E699" i="1"/>
  <c r="B699" i="1"/>
  <c r="L698" i="1"/>
  <c r="E698" i="1"/>
  <c r="B698" i="1"/>
  <c r="L697" i="1"/>
  <c r="E697" i="1"/>
  <c r="B697" i="1"/>
  <c r="L696" i="1"/>
  <c r="E696" i="1"/>
  <c r="B696" i="1"/>
  <c r="L695" i="1"/>
  <c r="E695" i="1"/>
  <c r="B695" i="1"/>
  <c r="L694" i="1"/>
  <c r="E694" i="1"/>
  <c r="B694" i="1"/>
  <c r="L693" i="1"/>
  <c r="E693" i="1"/>
  <c r="B693" i="1"/>
  <c r="L692" i="1"/>
  <c r="E692" i="1"/>
  <c r="B692" i="1"/>
  <c r="L691" i="1"/>
  <c r="E691" i="1"/>
  <c r="B691" i="1"/>
  <c r="L690" i="1"/>
  <c r="E690" i="1"/>
  <c r="B690" i="1"/>
  <c r="L689" i="1"/>
  <c r="E689" i="1"/>
  <c r="B689" i="1"/>
  <c r="L688" i="1"/>
  <c r="E688" i="1"/>
  <c r="B688" i="1"/>
  <c r="L687" i="1"/>
  <c r="E687" i="1"/>
  <c r="B687" i="1"/>
  <c r="L686" i="1"/>
  <c r="E686" i="1"/>
  <c r="B686" i="1"/>
  <c r="L685" i="1"/>
  <c r="E685" i="1"/>
  <c r="B685" i="1"/>
  <c r="L684" i="1"/>
  <c r="E684" i="1"/>
  <c r="B684" i="1"/>
  <c r="L683" i="1"/>
  <c r="E683" i="1"/>
  <c r="B683" i="1"/>
  <c r="L682" i="1"/>
  <c r="E682" i="1"/>
  <c r="B682" i="1"/>
  <c r="L681" i="1"/>
  <c r="E681" i="1"/>
  <c r="B681" i="1"/>
  <c r="L680" i="1"/>
  <c r="E680" i="1"/>
  <c r="B680" i="1"/>
  <c r="L679" i="1"/>
  <c r="E679" i="1"/>
  <c r="B679" i="1"/>
  <c r="L678" i="1"/>
  <c r="E678" i="1"/>
  <c r="B678" i="1"/>
  <c r="L677" i="1"/>
  <c r="E677" i="1"/>
  <c r="B677" i="1"/>
  <c r="L676" i="1"/>
  <c r="E676" i="1"/>
  <c r="B676" i="1"/>
  <c r="L675" i="1"/>
  <c r="E675" i="1"/>
  <c r="B675" i="1"/>
  <c r="L674" i="1"/>
  <c r="E674" i="1"/>
  <c r="B674" i="1"/>
  <c r="L673" i="1"/>
  <c r="E673" i="1"/>
  <c r="B673" i="1"/>
  <c r="L672" i="1"/>
  <c r="E672" i="1"/>
  <c r="B672" i="1"/>
  <c r="L671" i="1"/>
  <c r="E671" i="1"/>
  <c r="B671" i="1"/>
  <c r="L670" i="1"/>
  <c r="E670" i="1"/>
  <c r="B670" i="1"/>
  <c r="L669" i="1"/>
  <c r="E669" i="1"/>
  <c r="B669" i="1"/>
  <c r="L668" i="1"/>
  <c r="E668" i="1"/>
  <c r="B668" i="1"/>
  <c r="L667" i="1"/>
  <c r="E667" i="1"/>
  <c r="B667" i="1"/>
  <c r="L666" i="1"/>
  <c r="E666" i="1"/>
  <c r="B666" i="1"/>
  <c r="L665" i="1"/>
  <c r="E665" i="1"/>
  <c r="B665" i="1"/>
  <c r="L664" i="1"/>
  <c r="E664" i="1"/>
  <c r="B664" i="1"/>
  <c r="L663" i="1"/>
  <c r="E663" i="1"/>
  <c r="B663" i="1"/>
  <c r="L662" i="1"/>
  <c r="E662" i="1"/>
  <c r="B662" i="1"/>
  <c r="L661" i="1"/>
  <c r="E661" i="1"/>
  <c r="B661" i="1"/>
  <c r="L660" i="1"/>
  <c r="E660" i="1"/>
  <c r="B660" i="1"/>
  <c r="L659" i="1"/>
  <c r="E659" i="1"/>
  <c r="B659" i="1"/>
  <c r="L658" i="1"/>
  <c r="E658" i="1"/>
  <c r="B658" i="1"/>
  <c r="L657" i="1"/>
  <c r="E657" i="1"/>
  <c r="B657" i="1"/>
  <c r="L656" i="1"/>
  <c r="E656" i="1"/>
  <c r="B656" i="1"/>
  <c r="L655" i="1"/>
  <c r="E655" i="1"/>
  <c r="B655" i="1"/>
  <c r="L654" i="1"/>
  <c r="E654" i="1"/>
  <c r="B654" i="1"/>
  <c r="L653" i="1"/>
  <c r="E653" i="1"/>
  <c r="B653" i="1"/>
  <c r="L652" i="1"/>
  <c r="E652" i="1"/>
  <c r="B652" i="1"/>
  <c r="L651" i="1"/>
  <c r="E651" i="1"/>
  <c r="B651" i="1"/>
  <c r="L650" i="1"/>
  <c r="E650" i="1"/>
  <c r="B650" i="1"/>
  <c r="L649" i="1"/>
  <c r="E649" i="1"/>
  <c r="B649" i="1"/>
  <c r="L648" i="1"/>
  <c r="E648" i="1"/>
  <c r="B648" i="1"/>
  <c r="L647" i="1"/>
  <c r="E647" i="1"/>
  <c r="B647" i="1"/>
  <c r="L646" i="1"/>
  <c r="E646" i="1"/>
  <c r="B646" i="1"/>
  <c r="L645" i="1"/>
  <c r="E645" i="1"/>
  <c r="B645" i="1"/>
  <c r="L644" i="1"/>
  <c r="E644" i="1"/>
  <c r="B644" i="1"/>
  <c r="L643" i="1"/>
  <c r="E643" i="1"/>
  <c r="B643" i="1"/>
  <c r="L642" i="1"/>
  <c r="E642" i="1"/>
  <c r="B642" i="1"/>
  <c r="L641" i="1"/>
  <c r="E641" i="1"/>
  <c r="B641" i="1"/>
  <c r="L640" i="1"/>
  <c r="E640" i="1"/>
  <c r="B640" i="1"/>
  <c r="L639" i="1"/>
  <c r="E639" i="1"/>
  <c r="B639" i="1"/>
  <c r="L638" i="1"/>
  <c r="E638" i="1"/>
  <c r="B638" i="1"/>
  <c r="L637" i="1"/>
  <c r="E637" i="1"/>
  <c r="B637" i="1"/>
  <c r="L636" i="1"/>
  <c r="E636" i="1"/>
  <c r="B636" i="1"/>
  <c r="L635" i="1"/>
  <c r="E635" i="1"/>
  <c r="B635" i="1"/>
  <c r="L634" i="1"/>
  <c r="E634" i="1"/>
  <c r="B634" i="1"/>
  <c r="L633" i="1"/>
  <c r="E633" i="1"/>
  <c r="B633" i="1"/>
  <c r="L632" i="1"/>
  <c r="E632" i="1"/>
  <c r="B632" i="1"/>
  <c r="L631" i="1"/>
  <c r="E631" i="1"/>
  <c r="B631" i="1"/>
  <c r="L630" i="1"/>
  <c r="E630" i="1"/>
  <c r="B630" i="1"/>
  <c r="A622" i="1"/>
  <c r="B622" i="1"/>
  <c r="E622" i="1"/>
  <c r="L622" i="1"/>
  <c r="B623" i="1"/>
  <c r="E623" i="1"/>
  <c r="L623" i="1"/>
  <c r="B624" i="1"/>
  <c r="E624" i="1"/>
  <c r="L624" i="1"/>
  <c r="B625" i="1"/>
  <c r="E625" i="1"/>
  <c r="L625" i="1"/>
  <c r="B626" i="1"/>
  <c r="E626" i="1"/>
  <c r="L626" i="1"/>
  <c r="B627" i="1"/>
  <c r="E627" i="1"/>
  <c r="L627" i="1"/>
  <c r="B628" i="1"/>
  <c r="E628" i="1"/>
  <c r="L628" i="1"/>
  <c r="B629" i="1"/>
  <c r="E629" i="1"/>
  <c r="L629" i="1"/>
  <c r="L621" i="1"/>
  <c r="E621" i="1" l="1"/>
  <c r="B621" i="1"/>
  <c r="A621" i="1"/>
  <c r="L576" i="1" l="1"/>
  <c r="L575" i="1"/>
  <c r="L574" i="1"/>
  <c r="E575" i="1"/>
  <c r="E576" i="1"/>
  <c r="E574" i="1"/>
  <c r="L731" i="1" l="1"/>
  <c r="E731" i="1"/>
  <c r="L730" i="1"/>
  <c r="E730" i="1"/>
  <c r="L729" i="1"/>
  <c r="E729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L733" i="1" l="1"/>
  <c r="E733" i="1"/>
  <c r="L895" i="1"/>
  <c r="E780" i="1" l="1"/>
  <c r="L797" i="1"/>
  <c r="L783" i="1"/>
  <c r="E890" i="1"/>
  <c r="E857" i="1"/>
  <c r="E865" i="1"/>
  <c r="E802" i="1"/>
  <c r="L865" i="1"/>
  <c r="L887" i="1"/>
  <c r="E766" i="1"/>
  <c r="L748" i="1"/>
  <c r="E828" i="1"/>
  <c r="L896" i="1"/>
  <c r="L841" i="1"/>
  <c r="L892" i="1"/>
  <c r="E738" i="1"/>
  <c r="L784" i="1"/>
  <c r="L811" i="1"/>
  <c r="L760" i="1"/>
  <c r="E819" i="1"/>
  <c r="L749" i="1"/>
  <c r="E892" i="1"/>
  <c r="L860" i="1"/>
  <c r="E956" i="1"/>
  <c r="L767" i="1"/>
  <c r="E748" i="1"/>
  <c r="L821" i="1"/>
  <c r="E751" i="1"/>
  <c r="E901" i="1"/>
  <c r="E932" i="1"/>
  <c r="E948" i="1"/>
  <c r="E961" i="1"/>
  <c r="L870" i="1"/>
  <c r="L770" i="1"/>
  <c r="L903" i="1"/>
  <c r="L800" i="1"/>
  <c r="L780" i="1"/>
  <c r="L789" i="1"/>
  <c r="E813" i="1"/>
  <c r="E779" i="1"/>
  <c r="L918" i="1"/>
  <c r="E822" i="1"/>
  <c r="L936" i="1"/>
  <c r="E792" i="1"/>
  <c r="L774" i="1"/>
  <c r="E861" i="1"/>
  <c r="E782" i="1"/>
  <c r="E940" i="1"/>
  <c r="L818" i="1"/>
  <c r="E798" i="1"/>
  <c r="E734" i="1"/>
  <c r="E887" i="1"/>
  <c r="L871" i="1"/>
  <c r="L876" i="1"/>
  <c r="E891" i="1"/>
  <c r="E829" i="1"/>
  <c r="L931" i="1"/>
  <c r="E906" i="1"/>
  <c r="E832" i="1"/>
  <c r="E869" i="1"/>
  <c r="L926" i="1"/>
  <c r="L773" i="1"/>
  <c r="E839" i="1"/>
  <c r="L927" i="1"/>
  <c r="E814" i="1"/>
  <c r="L795" i="1"/>
  <c r="L874" i="1"/>
  <c r="L941" i="1"/>
  <c r="E789" i="1"/>
  <c r="L921" i="1"/>
  <c r="L890" i="1"/>
  <c r="E928" i="1"/>
  <c r="L889" i="1"/>
  <c r="L909" i="1"/>
  <c r="L901" i="1"/>
  <c r="E916" i="1"/>
  <c r="E871" i="1"/>
  <c r="L837" i="1"/>
  <c r="E934" i="1"/>
  <c r="L853" i="1"/>
  <c r="L752" i="1"/>
  <c r="E937" i="1"/>
  <c r="L814" i="1"/>
  <c r="L840" i="1"/>
  <c r="L944" i="1"/>
  <c r="E776" i="1"/>
  <c r="L962" i="1"/>
  <c r="E815" i="1"/>
  <c r="L793" i="1"/>
  <c r="L772" i="1"/>
  <c r="E787" i="1"/>
  <c r="L957" i="1"/>
  <c r="L763" i="1"/>
  <c r="L781" i="1"/>
  <c r="L750" i="1"/>
  <c r="L805" i="1"/>
  <c r="E881" i="1"/>
  <c r="L894" i="1"/>
  <c r="L958" i="1"/>
  <c r="L912" i="1"/>
  <c r="E842" i="1"/>
  <c r="L738" i="1"/>
  <c r="L842" i="1"/>
  <c r="L873" i="1"/>
  <c r="L852" i="1"/>
  <c r="L839" i="1"/>
  <c r="E781" i="1"/>
  <c r="L808" i="1"/>
  <c r="L779" i="1"/>
  <c r="E800" i="1"/>
  <c r="L948" i="1"/>
  <c r="E944" i="1"/>
  <c r="L829" i="1"/>
  <c r="L816" i="1"/>
  <c r="L761" i="1"/>
  <c r="L864" i="1"/>
  <c r="L938" i="1"/>
  <c r="E909" i="1"/>
  <c r="E737" i="1"/>
  <c r="L762" i="1"/>
  <c r="E875" i="1"/>
  <c r="L922" i="1"/>
  <c r="E870" i="1"/>
  <c r="L934" i="1"/>
  <c r="E941" i="1"/>
  <c r="E756" i="1"/>
  <c r="L788" i="1"/>
  <c r="L884" i="1"/>
  <c r="L928" i="1"/>
  <c r="E924" i="1"/>
  <c r="L846" i="1"/>
  <c r="E771" i="1"/>
  <c r="L939" i="1"/>
  <c r="L831" i="1"/>
  <c r="E843" i="1"/>
  <c r="E884" i="1"/>
  <c r="E837" i="1"/>
  <c r="E823" i="1"/>
  <c r="E874" i="1"/>
  <c r="E907" i="1"/>
  <c r="E777" i="1"/>
  <c r="L742" i="1"/>
  <c r="L877" i="1"/>
  <c r="E933" i="1"/>
  <c r="E930" i="1"/>
  <c r="L960" i="1"/>
  <c r="L882" i="1"/>
  <c r="E831" i="1"/>
  <c r="E735" i="1"/>
  <c r="L955" i="1"/>
  <c r="L930" i="1"/>
  <c r="L961" i="1"/>
  <c r="E864" i="1"/>
  <c r="E886" i="1"/>
  <c r="L902" i="1"/>
  <c r="L855" i="1"/>
  <c r="E840" i="1"/>
  <c r="L919" i="1"/>
  <c r="E931" i="1"/>
  <c r="L953" i="1"/>
  <c r="L835" i="1"/>
  <c r="E872" i="1"/>
  <c r="E926" i="1"/>
  <c r="E773" i="1"/>
  <c r="L891" i="1"/>
  <c r="L756" i="1"/>
  <c r="L850" i="1"/>
  <c r="L880" i="1"/>
  <c r="L878" i="1"/>
  <c r="L859" i="1"/>
  <c r="E912" i="1"/>
  <c r="L861" i="1"/>
  <c r="E873" i="1"/>
  <c r="E750" i="1"/>
  <c r="E954" i="1"/>
  <c r="L867" i="1"/>
  <c r="L740" i="1"/>
  <c r="E838" i="1"/>
  <c r="E820" i="1"/>
  <c r="L843" i="1"/>
  <c r="E810" i="1"/>
  <c r="L736" i="1"/>
  <c r="E858" i="1"/>
  <c r="L801" i="1"/>
  <c r="E764" i="1"/>
  <c r="E883" i="1"/>
  <c r="L791" i="1"/>
  <c r="E918" i="1"/>
  <c r="L824" i="1"/>
  <c r="E753" i="1"/>
  <c r="E812" i="1"/>
  <c r="L875" i="1"/>
  <c r="L881" i="1"/>
  <c r="E946" i="1"/>
  <c r="E952" i="1"/>
  <c r="L851" i="1"/>
  <c r="E877" i="1"/>
  <c r="E850" i="1"/>
  <c r="E796" i="1"/>
  <c r="L755" i="1"/>
  <c r="L825" i="1"/>
  <c r="E743" i="1"/>
  <c r="L863" i="1"/>
  <c r="E791" i="1"/>
  <c r="L785" i="1"/>
  <c r="E830" i="1"/>
  <c r="E758" i="1"/>
  <c r="E853" i="1"/>
  <c r="L951" i="1"/>
  <c r="E894" i="1"/>
  <c r="E856" i="1"/>
  <c r="E868" i="1"/>
  <c r="E807" i="1"/>
  <c r="E962" i="1"/>
  <c r="L819" i="1"/>
  <c r="E816" i="1"/>
  <c r="L847" i="1"/>
  <c r="L943" i="1"/>
  <c r="E749" i="1"/>
  <c r="L794" i="1"/>
  <c r="E795" i="1"/>
  <c r="E959" i="1"/>
  <c r="L945" i="1"/>
  <c r="E902" i="1"/>
  <c r="L769" i="1"/>
  <c r="E794" i="1"/>
  <c r="E929" i="1"/>
  <c r="E879" i="1"/>
  <c r="L746" i="1"/>
  <c r="E925" i="1"/>
  <c r="E841" i="1"/>
  <c r="L862" i="1"/>
  <c r="E955" i="1"/>
  <c r="L827" i="1"/>
  <c r="E963" i="1"/>
  <c r="E893" i="1"/>
  <c r="L959" i="1"/>
  <c r="E770" i="1"/>
  <c r="E905" i="1"/>
  <c r="E919" i="1"/>
  <c r="E943" i="1"/>
  <c r="L804" i="1"/>
  <c r="E817" i="1"/>
  <c r="E898" i="1"/>
  <c r="E741" i="1"/>
  <c r="E855" i="1"/>
  <c r="E960" i="1"/>
  <c r="L802" i="1"/>
  <c r="E935" i="1"/>
  <c r="L893" i="1"/>
  <c r="E825" i="1"/>
  <c r="L900" i="1"/>
  <c r="L790" i="1"/>
  <c r="L777" i="1"/>
  <c r="L735" i="1"/>
  <c r="L848" i="1"/>
  <c r="L925" i="1"/>
  <c r="L747" i="1"/>
  <c r="L913" i="1"/>
  <c r="L898" i="1"/>
  <c r="E759" i="1"/>
  <c r="L940" i="1"/>
  <c r="E799" i="1"/>
  <c r="E836" i="1"/>
  <c r="E809" i="1"/>
  <c r="E950" i="1"/>
  <c r="E910" i="1"/>
  <c r="L914" i="1"/>
  <c r="E852" i="1"/>
  <c r="L836" i="1"/>
  <c r="E761" i="1"/>
  <c r="L937" i="1"/>
  <c r="L822" i="1"/>
  <c r="E947" i="1"/>
  <c r="L796" i="1"/>
  <c r="L823" i="1"/>
  <c r="E922" i="1"/>
  <c r="L886" i="1"/>
  <c r="L946" i="1"/>
  <c r="E878" i="1"/>
  <c r="L815" i="1"/>
  <c r="L929" i="1"/>
  <c r="E920" i="1"/>
  <c r="L753" i="1"/>
  <c r="L947" i="1"/>
  <c r="L956" i="1"/>
  <c r="E745" i="1"/>
  <c r="L950" i="1"/>
  <c r="L920" i="1"/>
  <c r="L778" i="1"/>
  <c r="E939" i="1"/>
  <c r="E888" i="1"/>
  <c r="L915" i="1"/>
  <c r="E793" i="1"/>
  <c r="L806" i="1"/>
  <c r="E754" i="1"/>
  <c r="E953" i="1"/>
  <c r="L751" i="1"/>
  <c r="E747" i="1"/>
  <c r="E903" i="1"/>
  <c r="L828" i="1"/>
  <c r="E804" i="1"/>
  <c r="E775" i="1"/>
  <c r="L737" i="1"/>
  <c r="L834" i="1"/>
  <c r="E736" i="1"/>
  <c r="L798" i="1"/>
  <c r="L826" i="1"/>
  <c r="L813" i="1"/>
  <c r="E746" i="1"/>
  <c r="E945" i="1"/>
  <c r="L868" i="1"/>
  <c r="E827" i="1"/>
  <c r="E797" i="1"/>
  <c r="L949" i="1"/>
  <c r="E763" i="1"/>
  <c r="L888" i="1"/>
  <c r="E927" i="1"/>
  <c r="E866" i="1"/>
  <c r="L734" i="1"/>
  <c r="E958" i="1"/>
  <c r="L776" i="1"/>
  <c r="L866" i="1"/>
  <c r="E768" i="1"/>
  <c r="L764" i="1"/>
  <c r="L810" i="1"/>
  <c r="L830" i="1"/>
  <c r="L872" i="1"/>
  <c r="E739" i="1"/>
  <c r="E783" i="1"/>
  <c r="E942" i="1"/>
  <c r="L743" i="1"/>
  <c r="L792" i="1"/>
  <c r="L817" i="1"/>
  <c r="L744" i="1"/>
  <c r="E896" i="1"/>
  <c r="L803" i="1"/>
  <c r="L907" i="1"/>
  <c r="E772" i="1"/>
  <c r="E951" i="1"/>
  <c r="L833" i="1"/>
  <c r="L820" i="1"/>
  <c r="E885" i="1"/>
  <c r="E835" i="1"/>
  <c r="E862" i="1"/>
  <c r="L906" i="1"/>
  <c r="L838" i="1"/>
  <c r="E788" i="1"/>
  <c r="E921" i="1"/>
  <c r="L775" i="1"/>
  <c r="L935" i="1"/>
  <c r="E744" i="1"/>
  <c r="L932" i="1"/>
  <c r="L899" i="1"/>
  <c r="E765" i="1"/>
  <c r="E762" i="1"/>
  <c r="L845" i="1"/>
  <c r="E882" i="1"/>
  <c r="L757" i="1"/>
  <c r="E911" i="1"/>
  <c r="L857" i="1"/>
  <c r="L766" i="1"/>
  <c r="E897" i="1"/>
  <c r="L787" i="1"/>
  <c r="L832" i="1"/>
  <c r="L754" i="1"/>
  <c r="E938" i="1"/>
  <c r="L908" i="1"/>
  <c r="E774" i="1"/>
  <c r="L812" i="1"/>
  <c r="L952" i="1"/>
  <c r="E760" i="1"/>
  <c r="E854" i="1"/>
  <c r="E957" i="1"/>
  <c r="L858" i="1"/>
  <c r="E859" i="1"/>
  <c r="L933" i="1"/>
  <c r="L916" i="1"/>
  <c r="L809" i="1"/>
  <c r="L917" i="1"/>
  <c r="L883" i="1"/>
  <c r="E806" i="1"/>
  <c r="E821" i="1"/>
  <c r="L807" i="1"/>
  <c r="E803" i="1"/>
  <c r="E805" i="1"/>
  <c r="E785" i="1"/>
  <c r="E908" i="1"/>
  <c r="E844" i="1"/>
  <c r="L768" i="1"/>
  <c r="L923" i="1"/>
  <c r="E900" i="1"/>
  <c r="L759" i="1"/>
  <c r="E876" i="1"/>
  <c r="L854" i="1"/>
  <c r="E778" i="1"/>
  <c r="E904" i="1"/>
  <c r="E863" i="1"/>
  <c r="E889" i="1"/>
  <c r="E867" i="1"/>
  <c r="L905" i="1"/>
  <c r="E936" i="1"/>
  <c r="E923" i="1"/>
  <c r="E755" i="1"/>
  <c r="E833" i="1"/>
  <c r="E851" i="1"/>
  <c r="L924" i="1"/>
  <c r="E811" i="1"/>
  <c r="E752" i="1"/>
  <c r="L741" i="1"/>
  <c r="E742" i="1"/>
  <c r="L963" i="1"/>
  <c r="L799" i="1"/>
  <c r="E860" i="1"/>
  <c r="E846" i="1"/>
  <c r="L869" i="1"/>
  <c r="E790" i="1"/>
  <c r="E849" i="1"/>
  <c r="E847" i="1"/>
  <c r="E808" i="1"/>
  <c r="E880" i="1"/>
  <c r="E895" i="1"/>
  <c r="E915" i="1"/>
  <c r="L739" i="1"/>
  <c r="E914" i="1"/>
  <c r="L856" i="1"/>
  <c r="E913" i="1"/>
  <c r="E848" i="1"/>
  <c r="L885" i="1"/>
  <c r="L765" i="1"/>
  <c r="E757" i="1"/>
  <c r="L758" i="1"/>
  <c r="E818" i="1"/>
  <c r="L786" i="1"/>
  <c r="E834" i="1"/>
  <c r="E899" i="1"/>
  <c r="L879" i="1"/>
  <c r="E769" i="1"/>
  <c r="L904" i="1"/>
  <c r="E917" i="1"/>
  <c r="L771" i="1"/>
  <c r="E826" i="1"/>
  <c r="L910" i="1"/>
  <c r="L911" i="1"/>
  <c r="L782" i="1"/>
  <c r="E949" i="1"/>
  <c r="L844" i="1"/>
  <c r="E845" i="1"/>
  <c r="L849" i="1"/>
  <c r="E767" i="1"/>
  <c r="E824" i="1"/>
  <c r="L954" i="1"/>
  <c r="E784" i="1"/>
  <c r="E786" i="1"/>
  <c r="L897" i="1"/>
  <c r="E740" i="1"/>
  <c r="L942" i="1"/>
  <c r="E801" i="1"/>
  <c r="L745" i="1"/>
</calcChain>
</file>

<file path=xl/comments1.xml><?xml version="1.0" encoding="utf-8"?>
<comments xmlns="http://schemas.openxmlformats.org/spreadsheetml/2006/main">
  <authors>
    <author>陈涛</author>
    <author>陆阳</author>
    <author>徐力丰</author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优先级，数字越大优先级低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原始道具对应ID</t>
        </r>
      </text>
    </comment>
    <comment ref="F1" authorId="1">
      <text>
        <r>
          <rPr>
            <sz val="9"/>
            <color indexed="81"/>
            <rFont val="宋体"/>
            <family val="3"/>
            <charset val="134"/>
          </rPr>
          <t>是否显示资源数量
1显示
显示规则:
&lt;1000 直接显示
1000～999999：显示n.nK精确到小数点后1位
1000000+：显示n.nnM精确到小数点后2位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道具类型
1-资源道具（粮食、黄金、木头、铁材、石材）
2-消耗道具(会出现在包裹中）
3-材料道具
4-武将信物
5-神武将将魂
6-红色装备碎片</t>
        </r>
      </text>
    </comment>
    <comment ref="H1" authorId="1">
      <text>
        <r>
          <rPr>
            <b/>
            <sz val="9"/>
            <color indexed="81"/>
            <rFont val="宋体"/>
            <family val="3"/>
            <charset val="134"/>
          </rPr>
          <t>陆阳:</t>
        </r>
        <r>
          <rPr>
            <sz val="9"/>
            <color indexed="81"/>
            <rFont val="宋体"/>
            <family val="3"/>
            <charset val="134"/>
          </rPr>
          <t xml:space="preserve">
区分道具打开类型
1、打开宝箱类界面
2、打开经验道具
3、使用BUFF类道具
4、激活VIP
</t>
        </r>
      </text>
    </comment>
    <comment ref="I1" authorId="1">
      <text>
        <r>
          <rPr>
            <b/>
            <sz val="9"/>
            <color indexed="81"/>
            <rFont val="宋体"/>
            <family val="3"/>
            <charset val="134"/>
          </rPr>
          <t>陆阳:</t>
        </r>
        <r>
          <rPr>
            <sz val="9"/>
            <color indexed="81"/>
            <rFont val="宋体"/>
            <family val="3"/>
            <charset val="134"/>
          </rPr>
          <t xml:space="preserve">
道具默认选中数量
0=无限大
1=只选择1个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道具等级
1-白
2-绿
3-蓝
4-紫
5-橙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道具介绍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图片ICON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购入
1-黄金
2-粮食
3-木材
4-石材
5-铁材
6-gem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卖出价格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物品能否使用
0-不可使用，弹出说明框
1-使用（后面比有drop或者use）
2-合成</t>
        </r>
      </text>
    </comment>
    <comment ref="R1" authorId="0">
      <text>
        <r>
          <rPr>
            <sz val="9"/>
            <color indexed="81"/>
            <rFont val="宋体"/>
            <family val="3"/>
            <charset val="134"/>
          </rPr>
          <t>使用可获得
对应drop表
如果为空则表示使用之后不会获得物品
逗号分隔：从指定的一组drop中取一个掉落
分号分隔：设定多组drop
注意：每组drop必须有掉落不然会报错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陈涛:
</t>
        </r>
        <r>
          <rPr>
            <sz val="9"/>
            <color indexed="81"/>
            <rFont val="宋体"/>
            <family val="3"/>
            <charset val="134"/>
          </rPr>
          <t>加速道具使用后效果
对应Accelerate表
如果为空则表示非加速道具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对应buff表的id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持续时间/秒</t>
        </r>
      </text>
    </comment>
    <comment ref="W1" authorId="2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张董琪使用 加速直接购买价格</t>
        </r>
      </text>
    </comment>
    <comment ref="X1" authorId="3">
      <text>
        <r>
          <rPr>
            <b/>
            <sz val="9"/>
            <color indexed="81"/>
            <rFont val="宋体"/>
            <family val="3"/>
            <charset val="134"/>
          </rPr>
          <t>作者:
快速获得途径
1=世界地图打怪
2=合成
3=跳转磨坊
4=商城
5=铁匠铺分解
6=重铸
7=集市
8=占星（低级抽奖）
9=天陨（高级抽奖）
10=融合（神盔甲合成）
11=对酒
12=功勋商店
101=联盟商店
102=活动
103=锦囊商店
104=商店-战争标签
13=祭天
14=神盔甲分解</t>
        </r>
      </text>
    </comment>
    <comment ref="Y1" authorId="2">
      <text>
        <r>
          <rPr>
            <b/>
            <sz val="9"/>
            <color indexed="81"/>
            <rFont val="宋体"/>
            <family val="3"/>
            <charset val="134"/>
          </rPr>
          <t>徐力丰:</t>
        </r>
        <r>
          <rPr>
            <sz val="9"/>
            <color indexed="81"/>
            <rFont val="宋体"/>
            <family val="3"/>
            <charset val="134"/>
          </rPr>
          <t xml:space="preserve">
分解掉落
该字段用于御龙盔甲分解</t>
        </r>
      </text>
    </comment>
  </commentList>
</comments>
</file>

<file path=xl/comments2.xml><?xml version="1.0" encoding="utf-8"?>
<comments xmlns="http://schemas.openxmlformats.org/spreadsheetml/2006/main">
  <authors>
    <author>陈涛</author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目标道具ID</t>
        </r>
      </text>
    </comment>
    <comment ref="B1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所需材料</t>
        </r>
      </text>
    </comment>
    <comment ref="C1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目标装备ID</t>
        </r>
      </text>
    </comment>
    <comment ref="D1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数量</t>
        </r>
      </text>
    </comment>
  </commentList>
</comments>
</file>

<file path=xl/comments3.xml><?xml version="1.0" encoding="utf-8"?>
<comments xmlns="http://schemas.openxmlformats.org/spreadsheetml/2006/main">
  <authors>
    <author>陈涛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陈涛:
</t>
        </r>
        <r>
          <rPr>
            <sz val="9"/>
            <color indexed="81"/>
            <rFont val="宋体"/>
            <family val="3"/>
            <charset val="134"/>
          </rPr>
          <t>0-通用道具
1-建筑加速
2-造兵加速
3-医疗加速
4-研究加速
5-早陷阱加速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陈涛:</t>
        </r>
        <r>
          <rPr>
            <sz val="9"/>
            <color indexed="81"/>
            <rFont val="宋体"/>
            <family val="3"/>
            <charset val="134"/>
          </rPr>
          <t xml:space="preserve">
时间：秒
</t>
        </r>
      </text>
    </comment>
  </commentList>
</comments>
</file>

<file path=xl/sharedStrings.xml><?xml version="1.0" encoding="utf-8"?>
<sst xmlns="http://schemas.openxmlformats.org/spreadsheetml/2006/main" count="2149" uniqueCount="1175">
  <si>
    <t>id</t>
    <phoneticPr fontId="1" type="noConversion"/>
  </si>
  <si>
    <t>item_name</t>
    <phoneticPr fontId="1" type="noConversion"/>
  </si>
  <si>
    <t>item_type</t>
    <phoneticPr fontId="1" type="noConversion"/>
  </si>
  <si>
    <t>item_level_id</t>
    <phoneticPr fontId="1" type="noConversion"/>
  </si>
  <si>
    <t>item_introduction</t>
    <phoneticPr fontId="1" type="noConversion"/>
  </si>
  <si>
    <t>cash_in</t>
    <phoneticPr fontId="1" type="noConversion"/>
  </si>
  <si>
    <t>cash_out</t>
    <phoneticPr fontId="1" type="noConversion"/>
  </si>
  <si>
    <t>buff_type</t>
    <phoneticPr fontId="1" type="noConversion"/>
  </si>
  <si>
    <t>duration</t>
    <phoneticPr fontId="1" type="noConversion"/>
  </si>
  <si>
    <t>int</t>
    <phoneticPr fontId="1" type="noConversion"/>
  </si>
  <si>
    <t>noderive</t>
  </si>
  <si>
    <t>int</t>
    <phoneticPr fontId="1" type="noConversion"/>
  </si>
  <si>
    <t>array</t>
    <phoneticPr fontId="1" type="noConversion"/>
  </si>
  <si>
    <t>2级晶玉</t>
  </si>
  <si>
    <t>3级晶玉</t>
  </si>
  <si>
    <t>4级晶玉</t>
  </si>
  <si>
    <t>5级晶玉</t>
  </si>
  <si>
    <t>1级青铜</t>
    <phoneticPr fontId="1" type="noConversion"/>
  </si>
  <si>
    <t>2级青铜</t>
  </si>
  <si>
    <t>3级青铜</t>
  </si>
  <si>
    <t>4级青铜</t>
  </si>
  <si>
    <t>5级青铜</t>
  </si>
  <si>
    <t>1级精铁</t>
    <phoneticPr fontId="1" type="noConversion"/>
  </si>
  <si>
    <t>2级精铁</t>
  </si>
  <si>
    <t>3级精铁</t>
  </si>
  <si>
    <t>4级精铁</t>
  </si>
  <si>
    <t>5级精铁</t>
  </si>
  <si>
    <t>1级松木</t>
    <phoneticPr fontId="1" type="noConversion"/>
  </si>
  <si>
    <t>2级松木</t>
  </si>
  <si>
    <t>3级松木</t>
  </si>
  <si>
    <t>4级松木</t>
  </si>
  <si>
    <t>5级松木</t>
  </si>
  <si>
    <t>1级翡翠</t>
    <phoneticPr fontId="1" type="noConversion"/>
  </si>
  <si>
    <t>2级翡翠</t>
  </si>
  <si>
    <t>3级翡翠</t>
  </si>
  <si>
    <t>4级翡翠</t>
  </si>
  <si>
    <t>5级翡翠</t>
  </si>
  <si>
    <t>1级玛瑙</t>
    <phoneticPr fontId="1" type="noConversion"/>
  </si>
  <si>
    <t>2级玛瑙</t>
  </si>
  <si>
    <t>3级玛瑙</t>
  </si>
  <si>
    <t>4级玛瑙</t>
  </si>
  <si>
    <t>5级玛瑙</t>
  </si>
  <si>
    <t>id</t>
    <phoneticPr fontId="8" type="noConversion"/>
  </si>
  <si>
    <t>target_equip</t>
    <phoneticPr fontId="8" type="noConversion"/>
  </si>
  <si>
    <t>count</t>
    <phoneticPr fontId="8" type="noConversion"/>
  </si>
  <si>
    <t>int</t>
    <phoneticPr fontId="8" type="noConversion"/>
  </si>
  <si>
    <t>group</t>
    <phoneticPr fontId="8" type="noConversion"/>
  </si>
  <si>
    <t>int</t>
    <phoneticPr fontId="1" type="noConversion"/>
  </si>
  <si>
    <t>int</t>
    <phoneticPr fontId="1" type="noConversion"/>
  </si>
  <si>
    <t>item_original_id</t>
    <phoneticPr fontId="1" type="noConversion"/>
  </si>
  <si>
    <t>int</t>
    <phoneticPr fontId="1" type="noConversion"/>
  </si>
  <si>
    <t>道具类型</t>
    <phoneticPr fontId="8" type="noConversion"/>
  </si>
  <si>
    <t>同品质装备</t>
    <phoneticPr fontId="8" type="noConversion"/>
  </si>
  <si>
    <t>道具</t>
    <phoneticPr fontId="8" type="noConversion"/>
  </si>
  <si>
    <t>道具ID</t>
    <phoneticPr fontId="8" type="noConversion"/>
  </si>
  <si>
    <t>装备</t>
    <phoneticPr fontId="8" type="noConversion"/>
  </si>
  <si>
    <t>1级晶玉</t>
    <phoneticPr fontId="1" type="noConversion"/>
  </si>
  <si>
    <t>1级青铜</t>
    <phoneticPr fontId="1" type="noConversion"/>
  </si>
  <si>
    <t>1级精铁</t>
    <phoneticPr fontId="1" type="noConversion"/>
  </si>
  <si>
    <t>1级松木</t>
    <phoneticPr fontId="1" type="noConversion"/>
  </si>
  <si>
    <t>1级玛瑙</t>
    <phoneticPr fontId="1" type="noConversion"/>
  </si>
  <si>
    <t>res_icon</t>
    <phoneticPr fontId="1" type="noConversion"/>
  </si>
  <si>
    <t>1级晶玉</t>
    <phoneticPr fontId="1" type="noConversion"/>
  </si>
  <si>
    <t>1,30101,4</t>
    <phoneticPr fontId="1" type="noConversion"/>
  </si>
  <si>
    <t>1,30102,4</t>
    <phoneticPr fontId="1" type="noConversion"/>
  </si>
  <si>
    <t>1,30103,4</t>
    <phoneticPr fontId="1" type="noConversion"/>
  </si>
  <si>
    <t>1,30104,4</t>
    <phoneticPr fontId="1" type="noConversion"/>
  </si>
  <si>
    <t>1,30201,4</t>
    <phoneticPr fontId="1" type="noConversion"/>
  </si>
  <si>
    <t>1,30202,4</t>
    <phoneticPr fontId="1" type="noConversion"/>
  </si>
  <si>
    <t>1,30203,4</t>
    <phoneticPr fontId="1" type="noConversion"/>
  </si>
  <si>
    <t>1,30204,4</t>
    <phoneticPr fontId="1" type="noConversion"/>
  </si>
  <si>
    <t>1,30301,4</t>
    <phoneticPr fontId="1" type="noConversion"/>
  </si>
  <si>
    <t>1,30302,4</t>
    <phoneticPr fontId="1" type="noConversion"/>
  </si>
  <si>
    <t>1,30303,4</t>
    <phoneticPr fontId="1" type="noConversion"/>
  </si>
  <si>
    <t>1,30304,4</t>
    <phoneticPr fontId="1" type="noConversion"/>
  </si>
  <si>
    <t>1,30401,4</t>
    <phoneticPr fontId="1" type="noConversion"/>
  </si>
  <si>
    <t>1,30402,4</t>
    <phoneticPr fontId="1" type="noConversion"/>
  </si>
  <si>
    <t>1,30403,4</t>
    <phoneticPr fontId="1" type="noConversion"/>
  </si>
  <si>
    <t>1,30404,4</t>
    <phoneticPr fontId="1" type="noConversion"/>
  </si>
  <si>
    <t>1,30501,4</t>
    <phoneticPr fontId="1" type="noConversion"/>
  </si>
  <si>
    <t>1,30502,4</t>
    <phoneticPr fontId="1" type="noConversion"/>
  </si>
  <si>
    <t>1,30503,4</t>
    <phoneticPr fontId="1" type="noConversion"/>
  </si>
  <si>
    <t>1,30504,4</t>
    <phoneticPr fontId="1" type="noConversion"/>
  </si>
  <si>
    <t>1,30601,4</t>
    <phoneticPr fontId="1" type="noConversion"/>
  </si>
  <si>
    <t>1,30602,4</t>
    <phoneticPr fontId="1" type="noConversion"/>
  </si>
  <si>
    <t>1,30603,4</t>
    <phoneticPr fontId="1" type="noConversion"/>
  </si>
  <si>
    <t>1,30604,4</t>
    <phoneticPr fontId="1" type="noConversion"/>
  </si>
  <si>
    <t>粮食消耗减少25%</t>
    <phoneticPr fontId="1" type="noConversion"/>
  </si>
  <si>
    <t>24小时</t>
    <phoneticPr fontId="1" type="noConversion"/>
  </si>
  <si>
    <t>120小时</t>
    <phoneticPr fontId="1" type="noConversion"/>
  </si>
  <si>
    <t>粮食消耗减少50%</t>
    <phoneticPr fontId="1" type="noConversion"/>
  </si>
  <si>
    <t>通用加速</t>
    <phoneticPr fontId="1" type="noConversion"/>
  </si>
  <si>
    <t>1小时</t>
    <phoneticPr fontId="1" type="noConversion"/>
  </si>
  <si>
    <t>建筑加速</t>
    <phoneticPr fontId="1" type="noConversion"/>
  </si>
  <si>
    <t>5分钟</t>
    <phoneticPr fontId="1" type="noConversion"/>
  </si>
  <si>
    <t>10分钟</t>
    <phoneticPr fontId="1" type="noConversion"/>
  </si>
  <si>
    <t>30分钟</t>
    <phoneticPr fontId="1" type="noConversion"/>
  </si>
  <si>
    <t>2小时</t>
    <phoneticPr fontId="1" type="noConversion"/>
  </si>
  <si>
    <t>8小时</t>
    <phoneticPr fontId="1" type="noConversion"/>
  </si>
  <si>
    <t>造兵加速</t>
    <phoneticPr fontId="1" type="noConversion"/>
  </si>
  <si>
    <t>医疗加速</t>
    <phoneticPr fontId="1" type="noConversion"/>
  </si>
  <si>
    <t>研究加速</t>
    <phoneticPr fontId="1" type="noConversion"/>
  </si>
  <si>
    <t>随机迁城</t>
    <phoneticPr fontId="1" type="noConversion"/>
  </si>
  <si>
    <t>1次</t>
    <phoneticPr fontId="1" type="noConversion"/>
  </si>
  <si>
    <t>高级迁城</t>
    <phoneticPr fontId="1" type="noConversion"/>
  </si>
  <si>
    <t>盟友迁城</t>
    <phoneticPr fontId="1" type="noConversion"/>
  </si>
  <si>
    <t>初级行军返回</t>
    <phoneticPr fontId="1" type="noConversion"/>
  </si>
  <si>
    <t>高级行军返回，所有集结的部队，只有发起集结的玩家才可以使用</t>
    <phoneticPr fontId="1" type="noConversion"/>
  </si>
  <si>
    <t>行军加速25%</t>
    <phoneticPr fontId="1" type="noConversion"/>
  </si>
  <si>
    <t>行军加速50%</t>
    <phoneticPr fontId="1" type="noConversion"/>
  </si>
  <si>
    <t>战争保护</t>
    <phoneticPr fontId="1" type="noConversion"/>
  </si>
  <si>
    <t>72小时</t>
    <phoneticPr fontId="1" type="noConversion"/>
  </si>
  <si>
    <t>军团出战上限提升25%</t>
    <phoneticPr fontId="1" type="noConversion"/>
  </si>
  <si>
    <t>4小时</t>
    <phoneticPr fontId="1" type="noConversion"/>
  </si>
  <si>
    <t>攻击加成20%</t>
    <phoneticPr fontId="1" type="noConversion"/>
  </si>
  <si>
    <t>12小时</t>
    <phoneticPr fontId="1" type="noConversion"/>
  </si>
  <si>
    <t>防御加成20%</t>
    <phoneticPr fontId="1" type="noConversion"/>
  </si>
  <si>
    <t>反侦察，敌对玩家无法对你进行侦察</t>
    <phoneticPr fontId="1" type="noConversion"/>
  </si>
  <si>
    <t>伪装术，在别人的侦察列表中显示双倍部队数量</t>
    <phoneticPr fontId="1" type="noConversion"/>
  </si>
  <si>
    <t>采集加成50%</t>
    <phoneticPr fontId="1" type="noConversion"/>
  </si>
  <si>
    <t>体力药水50点</t>
    <phoneticPr fontId="1" type="noConversion"/>
  </si>
  <si>
    <t>号角，全区发言1句</t>
    <phoneticPr fontId="1" type="noConversion"/>
  </si>
  <si>
    <t>改名道具，更改玩家名称</t>
    <phoneticPr fontId="1" type="noConversion"/>
  </si>
  <si>
    <t>更改形象,更改主公形象</t>
    <phoneticPr fontId="1" type="noConversion"/>
  </si>
  <si>
    <t>建筑移动，使已经建造完成的建筑交换位置</t>
    <phoneticPr fontId="1" type="noConversion"/>
  </si>
  <si>
    <t>1级装备箱</t>
    <phoneticPr fontId="1" type="noConversion"/>
  </si>
  <si>
    <t>1个</t>
    <phoneticPr fontId="1" type="noConversion"/>
  </si>
  <si>
    <t>10级装备箱</t>
    <phoneticPr fontId="1" type="noConversion"/>
  </si>
  <si>
    <t>20级装备箱</t>
    <phoneticPr fontId="1" type="noConversion"/>
  </si>
  <si>
    <t>30级装备箱</t>
    <phoneticPr fontId="1" type="noConversion"/>
  </si>
  <si>
    <t>1个</t>
    <phoneticPr fontId="1" type="noConversion"/>
  </si>
  <si>
    <t>40级装备箱</t>
    <phoneticPr fontId="1" type="noConversion"/>
  </si>
  <si>
    <t>50级装备箱</t>
    <phoneticPr fontId="1" type="noConversion"/>
  </si>
  <si>
    <t>60级装备箱</t>
    <phoneticPr fontId="1" type="noConversion"/>
  </si>
  <si>
    <t>button_type</t>
    <phoneticPr fontId="1" type="noConversion"/>
  </si>
  <si>
    <t>int</t>
    <phoneticPr fontId="1" type="noConversion"/>
  </si>
  <si>
    <t>体力</t>
    <phoneticPr fontId="1" type="noConversion"/>
  </si>
  <si>
    <t>id</t>
    <phoneticPr fontId="1" type="noConversion"/>
  </si>
  <si>
    <t>int</t>
    <phoneticPr fontId="1" type="noConversion"/>
  </si>
  <si>
    <t>priority</t>
    <phoneticPr fontId="1" type="noConversion"/>
  </si>
  <si>
    <t>int</t>
    <phoneticPr fontId="1" type="noConversion"/>
  </si>
  <si>
    <t>主公经验</t>
    <phoneticPr fontId="1" type="noConversion"/>
  </si>
  <si>
    <t>联盟科技经验</t>
  </si>
  <si>
    <t>个人荣誉</t>
    <phoneticPr fontId="1" type="noConversion"/>
  </si>
  <si>
    <t>drop</t>
    <phoneticPr fontId="1" type="noConversion"/>
  </si>
  <si>
    <t>drop:item_drop</t>
    <phoneticPr fontId="1" type="noConversion"/>
  </si>
  <si>
    <t>consume</t>
    <phoneticPr fontId="8" type="noConversion"/>
  </si>
  <si>
    <t>consume:item_consume</t>
    <phoneticPr fontId="1" type="noConversion"/>
  </si>
  <si>
    <t>consume_type:int,consume_item:int,consume_num:int</t>
    <phoneticPr fontId="1" type="noConversion"/>
  </si>
  <si>
    <t>战争号角</t>
    <phoneticPr fontId="1" type="noConversion"/>
  </si>
  <si>
    <t>item_num</t>
    <phoneticPr fontId="1" type="noConversion"/>
  </si>
  <si>
    <t>acceleration:item_acceleration</t>
    <phoneticPr fontId="1" type="noConversion"/>
  </si>
  <si>
    <t>type</t>
    <phoneticPr fontId="1" type="noConversion"/>
  </si>
  <si>
    <t>item_acceleration</t>
    <phoneticPr fontId="1" type="noConversion"/>
  </si>
  <si>
    <t>号角</t>
    <phoneticPr fontId="1" type="noConversion"/>
  </si>
  <si>
    <t>改名道具</t>
    <phoneticPr fontId="1" type="noConversion"/>
  </si>
  <si>
    <t>更改形象</t>
    <phoneticPr fontId="1" type="noConversion"/>
  </si>
  <si>
    <t>建筑移动</t>
    <phoneticPr fontId="1" type="noConversion"/>
  </si>
  <si>
    <t>rank</t>
    <phoneticPr fontId="1" type="noConversion"/>
  </si>
  <si>
    <t>int</t>
    <phoneticPr fontId="1" type="noConversion"/>
  </si>
  <si>
    <t>1级硫磺</t>
    <phoneticPr fontId="1" type="noConversion"/>
  </si>
  <si>
    <t>2级硫磺</t>
  </si>
  <si>
    <t>3级硫磺</t>
  </si>
  <si>
    <t>4级硫磺</t>
  </si>
  <si>
    <t>5级硫磺</t>
  </si>
  <si>
    <t>1级硝石</t>
    <phoneticPr fontId="1" type="noConversion"/>
  </si>
  <si>
    <t>2级硝石</t>
  </si>
  <si>
    <t>3级硝石</t>
  </si>
  <si>
    <t>4级硝石</t>
  </si>
  <si>
    <t>5级硝石</t>
  </si>
  <si>
    <t>1,30701,4</t>
    <phoneticPr fontId="1" type="noConversion"/>
  </si>
  <si>
    <t>1,30702,4</t>
    <phoneticPr fontId="1" type="noConversion"/>
  </si>
  <si>
    <t>1,30703,4</t>
    <phoneticPr fontId="1" type="noConversion"/>
  </si>
  <si>
    <t>1,30704,4</t>
    <phoneticPr fontId="1" type="noConversion"/>
  </si>
  <si>
    <t>1,30801,4</t>
    <phoneticPr fontId="1" type="noConversion"/>
  </si>
  <si>
    <t>1,30802,4</t>
    <phoneticPr fontId="1" type="noConversion"/>
  </si>
  <si>
    <t>1,30803,4</t>
    <phoneticPr fontId="1" type="noConversion"/>
  </si>
  <si>
    <t>1,30804,4</t>
    <phoneticPr fontId="1" type="noConversion"/>
  </si>
  <si>
    <t>int</t>
    <phoneticPr fontId="1" type="noConversion"/>
  </si>
  <si>
    <t>use_level</t>
    <phoneticPr fontId="1" type="noConversion"/>
  </si>
  <si>
    <t>宝箱</t>
    <phoneticPr fontId="1" type="noConversion"/>
  </si>
  <si>
    <t>desc1</t>
    <phoneticPr fontId="1" type="noConversion"/>
  </si>
  <si>
    <t>desc2</t>
    <phoneticPr fontId="1" type="noConversion"/>
  </si>
  <si>
    <t>生产、建造所需的基础资源</t>
    <phoneticPr fontId="8" type="noConversion"/>
  </si>
  <si>
    <t>军团出征时需要消耗的资源</t>
    <phoneticPr fontId="8" type="noConversion"/>
  </si>
  <si>
    <t>白色品质晶玉</t>
    <phoneticPr fontId="8" type="noConversion"/>
  </si>
  <si>
    <t>绿色品质晶玉</t>
    <phoneticPr fontId="8" type="noConversion"/>
  </si>
  <si>
    <t>蓝色品质晶玉</t>
    <phoneticPr fontId="8" type="noConversion"/>
  </si>
  <si>
    <t>紫色品质晶玉</t>
    <phoneticPr fontId="8" type="noConversion"/>
  </si>
  <si>
    <t>橙色品质晶玉</t>
    <phoneticPr fontId="8" type="noConversion"/>
  </si>
  <si>
    <t>白色品质青铜</t>
    <phoneticPr fontId="8" type="noConversion"/>
  </si>
  <si>
    <t>绿色品质青铜</t>
    <phoneticPr fontId="8" type="noConversion"/>
  </si>
  <si>
    <t>蓝色品质青铜</t>
    <phoneticPr fontId="8" type="noConversion"/>
  </si>
  <si>
    <t>紫色品质青铜</t>
    <phoneticPr fontId="8" type="noConversion"/>
  </si>
  <si>
    <t>橙色品质青铜</t>
    <phoneticPr fontId="8" type="noConversion"/>
  </si>
  <si>
    <t>白色品质精铁</t>
    <phoneticPr fontId="8" type="noConversion"/>
  </si>
  <si>
    <t>绿色品质精铁</t>
    <phoneticPr fontId="8" type="noConversion"/>
  </si>
  <si>
    <t>蓝色品质精铁</t>
    <phoneticPr fontId="8" type="noConversion"/>
  </si>
  <si>
    <t>紫色品质精铁</t>
    <phoneticPr fontId="8" type="noConversion"/>
  </si>
  <si>
    <t>橙色品质精铁</t>
    <phoneticPr fontId="8" type="noConversion"/>
  </si>
  <si>
    <t>白色品质松木</t>
    <phoneticPr fontId="8" type="noConversion"/>
  </si>
  <si>
    <t>绿色品质松木</t>
    <phoneticPr fontId="8" type="noConversion"/>
  </si>
  <si>
    <t>蓝色品质松木</t>
    <phoneticPr fontId="8" type="noConversion"/>
  </si>
  <si>
    <t>紫色品质松木</t>
    <phoneticPr fontId="8" type="noConversion"/>
  </si>
  <si>
    <t>橙色品质松木</t>
    <phoneticPr fontId="8" type="noConversion"/>
  </si>
  <si>
    <t>白色品质翡翠</t>
    <phoneticPr fontId="8" type="noConversion"/>
  </si>
  <si>
    <t>绿色品质翡翠</t>
    <phoneticPr fontId="8" type="noConversion"/>
  </si>
  <si>
    <t>蓝色品质翡翠</t>
    <phoneticPr fontId="8" type="noConversion"/>
  </si>
  <si>
    <t>紫色品质翡翠</t>
    <phoneticPr fontId="8" type="noConversion"/>
  </si>
  <si>
    <t>橙色品质翡翠</t>
    <phoneticPr fontId="8" type="noConversion"/>
  </si>
  <si>
    <t>白色品质玛瑙</t>
    <phoneticPr fontId="8" type="noConversion"/>
  </si>
  <si>
    <t>绿色品质玛瑙</t>
    <phoneticPr fontId="8" type="noConversion"/>
  </si>
  <si>
    <t>蓝色品质玛瑙</t>
    <phoneticPr fontId="8" type="noConversion"/>
  </si>
  <si>
    <t>紫色品质玛瑙</t>
    <phoneticPr fontId="8" type="noConversion"/>
  </si>
  <si>
    <t>橙色品质玛瑙</t>
    <phoneticPr fontId="8" type="noConversion"/>
  </si>
  <si>
    <t>减少建造计时器中的10分钟剩余时间</t>
  </si>
  <si>
    <t>减少建造计时器中的30分钟剩余时间</t>
  </si>
  <si>
    <t>减少建造计时器中的1小时剩余时间</t>
  </si>
  <si>
    <t>减少建造计时器中的2小时剩余时间</t>
  </si>
  <si>
    <t>减少建造计时器中的8小时剩余时间</t>
  </si>
  <si>
    <t>减少训练计时器中的5分钟剩余时间</t>
  </si>
  <si>
    <t>减少训练计时器中的10分钟剩余时间</t>
  </si>
  <si>
    <t>减少训练计时器中的30分钟剩余时间</t>
  </si>
  <si>
    <t>减少训练计时器中的1小时剩余时间</t>
  </si>
  <si>
    <t>减少训练计时器中的2小时剩余时间</t>
  </si>
  <si>
    <t>减少训练计时器中的8小时剩余时间</t>
  </si>
  <si>
    <t>减少治疗计时器中的5分钟剩余时间</t>
  </si>
  <si>
    <t>减少治疗计时器中的10分钟剩余时间</t>
  </si>
  <si>
    <t>减少治疗计时器中的30分钟剩余时间</t>
  </si>
  <si>
    <t>减少治疗计时器中的1小时剩余时间</t>
  </si>
  <si>
    <t>减少治疗计时器中的2小时剩余时间</t>
  </si>
  <si>
    <t>减少治疗计时器中的8小时剩余时间</t>
  </si>
  <si>
    <t>减少研究计时器中的5分钟剩余时间</t>
  </si>
  <si>
    <t>减少研究计时器中的10分钟剩余时间</t>
  </si>
  <si>
    <t>减少研究计时器中的30分钟剩余时间</t>
  </si>
  <si>
    <t>减少研究计时器中的1小时剩余时间</t>
  </si>
  <si>
    <t>减少研究计时器中的2小时剩余时间</t>
  </si>
  <si>
    <t>减少研究计时器中的8小时剩余时间</t>
  </si>
  <si>
    <t>可用于在联盟商店中兑换物品</t>
    <phoneticPr fontId="1" type="noConversion"/>
  </si>
  <si>
    <t>白色品质硫磺</t>
  </si>
  <si>
    <t>绿色品质硫磺</t>
  </si>
  <si>
    <t>蓝色品质硫磺</t>
  </si>
  <si>
    <t>紫色品质硫磺</t>
  </si>
  <si>
    <t>橙色品质硫磺</t>
  </si>
  <si>
    <t>白色品质硝石</t>
  </si>
  <si>
    <t>绿色品质硝石</t>
  </si>
  <si>
    <t>蓝色品质硝石</t>
  </si>
  <si>
    <t>紫色品质硝石</t>
  </si>
  <si>
    <t>橙色品质硝石</t>
  </si>
  <si>
    <t>24小时内减少25%%的粮食消耗</t>
    <phoneticPr fontId="8" type="noConversion"/>
  </si>
  <si>
    <t>24小时内减少50%%的粮食消耗</t>
    <phoneticPr fontId="8" type="noConversion"/>
  </si>
  <si>
    <t>召回您当前正在出征的一支部队，只能对正在前往目的地的部队生效</t>
    <phoneticPr fontId="8" type="noConversion"/>
  </si>
  <si>
    <t>召回由您集结的且正在前往目的地的所有部队，只有发起集结的玩家才可以使用</t>
    <phoneticPr fontId="8" type="noConversion"/>
  </si>
  <si>
    <t>将行军时间缩短25%%，本道具使用后仅生效1次</t>
    <phoneticPr fontId="8" type="noConversion"/>
  </si>
  <si>
    <t>将行军时间缩短50%%，本道具使用后仅生效1次</t>
    <phoneticPr fontId="8" type="noConversion"/>
  </si>
  <si>
    <t>使您的城市获得8小时的和平状态，保护您的城市不会被他人攻击</t>
    <phoneticPr fontId="8" type="noConversion"/>
  </si>
  <si>
    <t>使您的城市获得24小时的和平状态，保护您的城市不会被他人攻击</t>
    <phoneticPr fontId="8" type="noConversion"/>
  </si>
  <si>
    <t>使您的城市获得72小时的和平状态，保护您的城市不会被他人攻击</t>
    <phoneticPr fontId="8" type="noConversion"/>
  </si>
  <si>
    <t>使您的军团在4小时内出战的兵力上限提升25%%</t>
    <phoneticPr fontId="8" type="noConversion"/>
  </si>
  <si>
    <t>在12小时内增加您所有的单位20%%攻击力</t>
    <phoneticPr fontId="8" type="noConversion"/>
  </si>
  <si>
    <t>在24小时内增加您所有的单位20%%攻击力</t>
    <phoneticPr fontId="8" type="noConversion"/>
  </si>
  <si>
    <t>在12小时内增加您所有的单位20%%防御力</t>
    <phoneticPr fontId="8" type="noConversion"/>
  </si>
  <si>
    <t>在24小时内增加您所有的单位20%%防御力</t>
    <phoneticPr fontId="8" type="noConversion"/>
  </si>
  <si>
    <t>在24小时内使敌对玩家无法对你进行侦察</t>
    <phoneticPr fontId="8" type="noConversion"/>
  </si>
  <si>
    <t>在24小时内您的城内部队数在别人的侦察列表中显示双倍数量</t>
    <phoneticPr fontId="8" type="noConversion"/>
  </si>
  <si>
    <t>使用号角可以发送一条全王国可见的公告</t>
    <phoneticPr fontId="8" type="noConversion"/>
  </si>
  <si>
    <t>使用该道具可修改您的主公形象</t>
    <phoneticPr fontId="8" type="noConversion"/>
  </si>
  <si>
    <t>使用该道具可将已经建造完成的建筑交换位置</t>
    <phoneticPr fontId="8" type="noConversion"/>
  </si>
  <si>
    <t>概率获得所有道具</t>
    <phoneticPr fontId="1" type="noConversion"/>
  </si>
  <si>
    <t>减少陷阱制造计时器中的5分钟剩余时间</t>
  </si>
  <si>
    <t>减少陷阱制造计时器中的10分钟剩余时间</t>
  </si>
  <si>
    <t>减少陷阱制造计时器中的30分钟剩余时间</t>
  </si>
  <si>
    <t>减少陷阱制造计时器中的1小时剩余时间</t>
  </si>
  <si>
    <t>减少陷阱制造计时器中的2小时剩余时间</t>
  </si>
  <si>
    <t>减少陷阱制造计时器中的8小时剩余时间</t>
  </si>
  <si>
    <t>造陷阱加速</t>
    <phoneticPr fontId="1" type="noConversion"/>
  </si>
  <si>
    <t>12小时内减少25%%的粮食消耗</t>
    <phoneticPr fontId="8" type="noConversion"/>
  </si>
  <si>
    <t>在7天内使敌对玩家无法对你进行侦察</t>
    <phoneticPr fontId="8" type="noConversion"/>
  </si>
  <si>
    <t>超级NB的装备箱</t>
    <phoneticPr fontId="1" type="noConversion"/>
  </si>
  <si>
    <t>鬼才知道里面掉啥的装备箱</t>
    <phoneticPr fontId="1" type="noConversion"/>
  </si>
  <si>
    <t>既然这么NB，先不让你用了···</t>
    <phoneticPr fontId="8" type="noConversion"/>
  </si>
  <si>
    <t>传说中能掉落神器的装备箱，前提是你能把他打开！！！</t>
    <phoneticPr fontId="8" type="noConversion"/>
  </si>
  <si>
    <t>item_show_type</t>
    <phoneticPr fontId="1" type="noConversion"/>
  </si>
  <si>
    <t>int</t>
    <phoneticPr fontId="1" type="noConversion"/>
  </si>
  <si>
    <t>锦囊</t>
    <phoneticPr fontId="1" type="noConversion"/>
  </si>
  <si>
    <t>铜币</t>
    <phoneticPr fontId="1" type="noConversion"/>
  </si>
  <si>
    <t>勾玉</t>
    <phoneticPr fontId="1" type="noConversion"/>
  </si>
  <si>
    <t>可用于在锦囊商店中兑换主公宝物</t>
    <phoneticPr fontId="1" type="noConversion"/>
  </si>
  <si>
    <t>粮食消耗减少25%%</t>
    <phoneticPr fontId="1" type="noConversion"/>
  </si>
  <si>
    <t>粮食消耗减少50%%</t>
    <phoneticPr fontId="1" type="noConversion"/>
  </si>
  <si>
    <t>体力药水10点</t>
    <phoneticPr fontId="1" type="noConversion"/>
  </si>
  <si>
    <t>农田提升</t>
    <phoneticPr fontId="1" type="noConversion"/>
  </si>
  <si>
    <t>伐木场提升</t>
    <phoneticPr fontId="1" type="noConversion"/>
  </si>
  <si>
    <t>铁矿场提升</t>
    <phoneticPr fontId="1" type="noConversion"/>
  </si>
  <si>
    <t>金矿提升</t>
    <phoneticPr fontId="1" type="noConversion"/>
  </si>
  <si>
    <t>黄金</t>
    <phoneticPr fontId="1" type="noConversion"/>
  </si>
  <si>
    <t>木材</t>
    <phoneticPr fontId="1" type="noConversion"/>
  </si>
  <si>
    <t>白银</t>
    <phoneticPr fontId="1" type="noConversion"/>
  </si>
  <si>
    <t>direct_price</t>
    <phoneticPr fontId="1" type="noConversion"/>
  </si>
  <si>
    <t>int</t>
    <phoneticPr fontId="1" type="noConversion"/>
  </si>
  <si>
    <t>array</t>
    <phoneticPr fontId="1" type="noConversion"/>
  </si>
  <si>
    <t>守卫礼包</t>
    <phoneticPr fontId="1" type="noConversion"/>
  </si>
  <si>
    <t>援助礼包</t>
    <phoneticPr fontId="1" type="noConversion"/>
  </si>
  <si>
    <t>征战礼包</t>
    <phoneticPr fontId="1" type="noConversion"/>
  </si>
  <si>
    <t>减少计时器中的剩余时间1小时</t>
    <phoneticPr fontId="8" type="noConversion"/>
  </si>
  <si>
    <t>减少计时器中的剩余时间5分钟</t>
    <phoneticPr fontId="8" type="noConversion"/>
  </si>
  <si>
    <t>5分钟</t>
    <phoneticPr fontId="1" type="noConversion"/>
  </si>
  <si>
    <t>5分钟陷阱制造加速</t>
    <phoneticPr fontId="1" type="noConversion"/>
  </si>
  <si>
    <t>10分钟陷阱制造加速</t>
    <phoneticPr fontId="1" type="noConversion"/>
  </si>
  <si>
    <t>30分钟陷阱制造加速</t>
    <phoneticPr fontId="1" type="noConversion"/>
  </si>
  <si>
    <t>1小时陷阱制造加速</t>
    <phoneticPr fontId="1" type="noConversion"/>
  </si>
  <si>
    <t>2小时陷阱制造加速</t>
    <phoneticPr fontId="1" type="noConversion"/>
  </si>
  <si>
    <t>8小时陷阱制造加速</t>
    <phoneticPr fontId="1" type="noConversion"/>
  </si>
  <si>
    <t>1000主公经验</t>
    <phoneticPr fontId="1" type="noConversion"/>
  </si>
  <si>
    <t>2000主公经验</t>
    <phoneticPr fontId="1" type="noConversion"/>
  </si>
  <si>
    <t>5000主公经验</t>
    <phoneticPr fontId="1" type="noConversion"/>
  </si>
  <si>
    <t>10000主公经验</t>
    <phoneticPr fontId="1" type="noConversion"/>
  </si>
  <si>
    <t>20000主公经验</t>
    <phoneticPr fontId="1" type="noConversion"/>
  </si>
  <si>
    <t>50点体力药水</t>
    <phoneticPr fontId="1" type="noConversion"/>
  </si>
  <si>
    <t>10点体力药水</t>
    <phoneticPr fontId="1" type="noConversion"/>
  </si>
  <si>
    <t>8小时采集加成</t>
    <phoneticPr fontId="1" type="noConversion"/>
  </si>
  <si>
    <t>24小时伪装术</t>
    <phoneticPr fontId="1" type="noConversion"/>
  </si>
  <si>
    <t>7天反侦察</t>
    <phoneticPr fontId="1" type="noConversion"/>
  </si>
  <si>
    <t>24小时反侦察</t>
    <phoneticPr fontId="1" type="noConversion"/>
  </si>
  <si>
    <t>12小时攻击加成</t>
    <phoneticPr fontId="1" type="noConversion"/>
  </si>
  <si>
    <t>24小时攻击加成</t>
    <phoneticPr fontId="1" type="noConversion"/>
  </si>
  <si>
    <t>12小时防御加成</t>
    <phoneticPr fontId="1" type="noConversion"/>
  </si>
  <si>
    <t>24小时防御加成</t>
    <phoneticPr fontId="1" type="noConversion"/>
  </si>
  <si>
    <t>25%%军团出战上限提升</t>
    <phoneticPr fontId="1" type="noConversion"/>
  </si>
  <si>
    <t>25%%行军加速</t>
    <phoneticPr fontId="1" type="noConversion"/>
  </si>
  <si>
    <t>50%%行军加速</t>
    <phoneticPr fontId="1" type="noConversion"/>
  </si>
  <si>
    <t>8小时战争保护</t>
    <phoneticPr fontId="1" type="noConversion"/>
  </si>
  <si>
    <t>24小时战争保护</t>
    <phoneticPr fontId="1" type="noConversion"/>
  </si>
  <si>
    <t>高级行军返回</t>
    <phoneticPr fontId="1" type="noConversion"/>
  </si>
  <si>
    <t>铁矿</t>
    <phoneticPr fontId="1" type="noConversion"/>
  </si>
  <si>
    <t>石料</t>
    <phoneticPr fontId="1" type="noConversion"/>
  </si>
  <si>
    <t>粮食</t>
    <phoneticPr fontId="1" type="noConversion"/>
  </si>
  <si>
    <t>元宝</t>
    <phoneticPr fontId="1" type="noConversion"/>
  </si>
  <si>
    <t>10000粮食</t>
  </si>
  <si>
    <t>50000粮食</t>
  </si>
  <si>
    <t>250000粮食</t>
  </si>
  <si>
    <t>1000000粮食</t>
  </si>
  <si>
    <t>3000000粮食</t>
  </si>
  <si>
    <t>5000000粮食</t>
  </si>
  <si>
    <t>5分钟通用加速</t>
    <phoneticPr fontId="1" type="noConversion"/>
  </si>
  <si>
    <t>1小时通用加速</t>
    <phoneticPr fontId="1" type="noConversion"/>
  </si>
  <si>
    <t>5分钟建筑加速</t>
    <phoneticPr fontId="1" type="noConversion"/>
  </si>
  <si>
    <t>10分钟建筑加速</t>
    <phoneticPr fontId="1" type="noConversion"/>
  </si>
  <si>
    <t>30分钟建筑加速</t>
    <phoneticPr fontId="1" type="noConversion"/>
  </si>
  <si>
    <t>1小时建筑加速</t>
    <phoneticPr fontId="1" type="noConversion"/>
  </si>
  <si>
    <t>2小时建筑加速</t>
    <phoneticPr fontId="1" type="noConversion"/>
  </si>
  <si>
    <t>8小时建筑加速</t>
    <phoneticPr fontId="1" type="noConversion"/>
  </si>
  <si>
    <t>5分钟训练加速</t>
  </si>
  <si>
    <t>10分钟训练加速</t>
  </si>
  <si>
    <t>30分钟训练加速</t>
  </si>
  <si>
    <t>1小时训练加速</t>
  </si>
  <si>
    <t>2小时训练加速</t>
  </si>
  <si>
    <t>8小时训练加速</t>
  </si>
  <si>
    <t>5分钟治疗加速</t>
  </si>
  <si>
    <t>10分钟治疗加速</t>
  </si>
  <si>
    <t>30分钟治疗加速</t>
  </si>
  <si>
    <t>1小时治疗加速</t>
  </si>
  <si>
    <t>2小时治疗加速</t>
  </si>
  <si>
    <t>8小时治疗加速</t>
  </si>
  <si>
    <t>5分钟研究加速</t>
  </si>
  <si>
    <t>10分钟研究加速</t>
  </si>
  <si>
    <t>30分钟研究加速</t>
  </si>
  <si>
    <t>1小时研究加速</t>
  </si>
  <si>
    <t>2小时研究加速</t>
  </si>
  <si>
    <t>8小时研究加速</t>
  </si>
  <si>
    <t>减少建造计时器中的5分钟剩余时间</t>
    <phoneticPr fontId="1" type="noConversion"/>
  </si>
  <si>
    <t>刷新令</t>
    <phoneticPr fontId="1" type="noConversion"/>
  </si>
  <si>
    <t>使用该道具可修改您的昵称</t>
    <phoneticPr fontId="8" type="noConversion"/>
  </si>
  <si>
    <t>每个刷新令可以使免费元宝刷新酒馆武将</t>
    <phoneticPr fontId="8" type="noConversion"/>
  </si>
  <si>
    <t>白色装备箱</t>
    <phoneticPr fontId="1" type="noConversion"/>
  </si>
  <si>
    <t>绿色装备箱</t>
    <phoneticPr fontId="1" type="noConversion"/>
  </si>
  <si>
    <t>蓝色装备箱</t>
    <phoneticPr fontId="1" type="noConversion"/>
  </si>
  <si>
    <t>紫色装备箱</t>
    <phoneticPr fontId="1" type="noConversion"/>
  </si>
  <si>
    <t>橙色装备箱</t>
    <phoneticPr fontId="1" type="noConversion"/>
  </si>
  <si>
    <t>天赋重置</t>
    <phoneticPr fontId="1" type="noConversion"/>
  </si>
  <si>
    <t>重置主公全部天赋点数</t>
    <phoneticPr fontId="1" type="noConversion"/>
  </si>
  <si>
    <t>VIP点数</t>
    <phoneticPr fontId="1" type="noConversion"/>
  </si>
  <si>
    <t>提升VIP等级的道具</t>
    <phoneticPr fontId="1" type="noConversion"/>
  </si>
  <si>
    <t>30分钟VIP</t>
    <phoneticPr fontId="1" type="noConversion"/>
  </si>
  <si>
    <t>60分钟VIP</t>
    <phoneticPr fontId="1" type="noConversion"/>
  </si>
  <si>
    <t>1天VIP</t>
    <phoneticPr fontId="1" type="noConversion"/>
  </si>
  <si>
    <t>7天VIP</t>
    <phoneticPr fontId="1" type="noConversion"/>
  </si>
  <si>
    <t>30天VIP</t>
    <phoneticPr fontId="1" type="noConversion"/>
  </si>
  <si>
    <t>100 VIP点数</t>
    <phoneticPr fontId="1" type="noConversion"/>
  </si>
  <si>
    <t>10 VIP点数</t>
    <phoneticPr fontId="1" type="noConversion"/>
  </si>
  <si>
    <t>激活VIP特权30分钟</t>
    <phoneticPr fontId="1" type="noConversion"/>
  </si>
  <si>
    <t>激活VIP特权60分钟</t>
    <phoneticPr fontId="1" type="noConversion"/>
  </si>
  <si>
    <t>激活VIP特权1天</t>
    <phoneticPr fontId="1" type="noConversion"/>
  </si>
  <si>
    <t>激活VIP特权7天</t>
    <phoneticPr fontId="1" type="noConversion"/>
  </si>
  <si>
    <t>激活VIP特权30天</t>
    <phoneticPr fontId="1" type="noConversion"/>
  </si>
  <si>
    <t>10000黄金</t>
    <phoneticPr fontId="1" type="noConversion"/>
  </si>
  <si>
    <t>50000黄金</t>
    <phoneticPr fontId="1" type="noConversion"/>
  </si>
  <si>
    <t>250000黄金</t>
    <phoneticPr fontId="1" type="noConversion"/>
  </si>
  <si>
    <t>1000000黄金</t>
    <phoneticPr fontId="1" type="noConversion"/>
  </si>
  <si>
    <t>3000000黄金</t>
    <phoneticPr fontId="1" type="noConversion"/>
  </si>
  <si>
    <t>5000000黄金</t>
    <phoneticPr fontId="1" type="noConversion"/>
  </si>
  <si>
    <t>5000木材</t>
    <phoneticPr fontId="1" type="noConversion"/>
  </si>
  <si>
    <t>25000木材</t>
    <phoneticPr fontId="1" type="noConversion"/>
  </si>
  <si>
    <t>125000木材</t>
    <phoneticPr fontId="1" type="noConversion"/>
  </si>
  <si>
    <t>500000木材</t>
    <phoneticPr fontId="1" type="noConversion"/>
  </si>
  <si>
    <t>1500000木材</t>
    <phoneticPr fontId="1" type="noConversion"/>
  </si>
  <si>
    <t>2500000木材</t>
    <phoneticPr fontId="1" type="noConversion"/>
  </si>
  <si>
    <t>3500石料</t>
    <phoneticPr fontId="1" type="noConversion"/>
  </si>
  <si>
    <t>17500石料</t>
    <phoneticPr fontId="1" type="noConversion"/>
  </si>
  <si>
    <t>87500石料</t>
    <phoneticPr fontId="1" type="noConversion"/>
  </si>
  <si>
    <t>350000石料</t>
    <phoneticPr fontId="1" type="noConversion"/>
  </si>
  <si>
    <t>1050000石料</t>
    <phoneticPr fontId="1" type="noConversion"/>
  </si>
  <si>
    <t>1750000石料</t>
    <phoneticPr fontId="1" type="noConversion"/>
  </si>
  <si>
    <t>2500铁矿</t>
    <phoneticPr fontId="1" type="noConversion"/>
  </si>
  <si>
    <t>12500铁矿</t>
    <phoneticPr fontId="1" type="noConversion"/>
  </si>
  <si>
    <t>62500铁矿</t>
    <phoneticPr fontId="1" type="noConversion"/>
  </si>
  <si>
    <t>250000铁矿</t>
    <phoneticPr fontId="1" type="noConversion"/>
  </si>
  <si>
    <t>750000铁矿</t>
    <phoneticPr fontId="1" type="noConversion"/>
  </si>
  <si>
    <t>1250000铁矿</t>
    <phoneticPr fontId="1" type="noConversion"/>
  </si>
  <si>
    <t>太史慈的信物，集齐所有信物后可在酒馆招募武将</t>
  </si>
  <si>
    <t>小乔的信物，集齐所有信物后可在酒馆招募武将</t>
  </si>
  <si>
    <t>张辽的信物，集齐所有信物后可在酒馆招募武将</t>
  </si>
  <si>
    <t>刘备的信物，集齐所有信物后可在酒馆招募武将</t>
  </si>
  <si>
    <t>貂蝉的信物，集齐所有信物后可在酒馆招募武将</t>
  </si>
  <si>
    <t>孙策的信物，集齐所有信物后可在酒馆招募武将</t>
  </si>
  <si>
    <t>周瑜的信物，集齐所有信物后可在酒馆招募武将</t>
  </si>
  <si>
    <t>许褚的信物，集齐所有信物后可在酒馆招募武将</t>
  </si>
  <si>
    <t>曹操的信物，集齐所有信物后可在酒馆招募武将</t>
  </si>
  <si>
    <t>郭嘉的信物，集齐所有信物后可在酒馆招募武将</t>
  </si>
  <si>
    <t>张飞的信物，集齐所有信物后可在酒馆招募武将</t>
  </si>
  <si>
    <t>关羽的信物，集齐所有信物后可在酒馆招募武将</t>
  </si>
  <si>
    <t>赵云的信物，集齐所有信物后可在酒馆招募武将</t>
  </si>
  <si>
    <t>黄忠的信物，集齐所有信物后可在酒馆招募武将</t>
  </si>
  <si>
    <t>诸葛亮的信物，集齐所有信物后可在酒馆招募武将</t>
  </si>
  <si>
    <t>吕布的信物，集齐所有信物后可在酒馆招募武将</t>
  </si>
  <si>
    <t>黄盖的信物，集齐所有信物后可在酒馆招募武将</t>
  </si>
  <si>
    <t>孙尚香的信物，集齐所有信物后可在酒馆招募武将</t>
  </si>
  <si>
    <t>孙权的信物，集齐所有信物后可在酒馆招募武将</t>
  </si>
  <si>
    <t>甘宁的信物，集齐所有信物后可在酒馆招募武将</t>
  </si>
  <si>
    <t>张昭的信物，集齐所有信物后可在酒馆招募武将</t>
  </si>
  <si>
    <t>徐晃的信物，集齐所有信物后可在酒馆招募武将</t>
  </si>
  <si>
    <t>夏侯渊的信物，集齐所有信物后可在酒馆招募武将</t>
  </si>
  <si>
    <t>荀彧的信物，集齐所有信物后可在酒馆招募武将</t>
  </si>
  <si>
    <t>魏延的信物，集齐所有信物后可在酒馆招募武将</t>
  </si>
  <si>
    <t>庞统的信物，集齐所有信物后可在酒馆招募武将</t>
  </si>
  <si>
    <t>文丑的信物，集齐所有信物后可在酒馆招募武将</t>
  </si>
  <si>
    <t>颜良的信物，集齐所有信物后可在酒馆招募武将</t>
  </si>
  <si>
    <t>于禁的信物，集齐所有信物后可在酒馆招募武将</t>
  </si>
  <si>
    <t>李典的信物，集齐所有信物后可在酒馆招募武将</t>
  </si>
  <si>
    <t>廖化的信物，集齐所有信物后可在酒馆招募武将</t>
  </si>
  <si>
    <t>张角的信物，集齐所有信物后可在酒馆招募武将</t>
  </si>
  <si>
    <t>凌统的信物，集齐所有信物后可在酒馆招募武将</t>
  </si>
  <si>
    <t>朱桓的信物，集齐所有信物后可在酒馆招募武将</t>
  </si>
  <si>
    <t>徐盛的信物，集齐所有信物后可在酒馆招募武将</t>
  </si>
  <si>
    <t>文聘的信物，集齐所有信物后可在酒馆招募武将</t>
  </si>
  <si>
    <t>甄姬的信物，集齐所有信物后可在酒馆招募武将</t>
  </si>
  <si>
    <t>马岱的信物，集齐所有信物后可在酒馆招募武将</t>
  </si>
  <si>
    <t>周仓的信物，集齐所有信物后可在酒馆招募武将</t>
  </si>
  <si>
    <t>黄月英的信物，集齐所有信物后可在酒馆招募武将</t>
  </si>
  <si>
    <t>周泰的信物，集齐所有信物后可在酒馆招募武将</t>
  </si>
  <si>
    <t>吕蒙的信物，集齐所有信物后可在酒馆招募武将</t>
  </si>
  <si>
    <t>大乔的信物，集齐所有信物后可在酒馆招募武将</t>
  </si>
  <si>
    <t>姜维的信物，集齐所有信物后可在酒馆招募武将</t>
  </si>
  <si>
    <t>陆逊的信物，集齐所有信物后可在酒馆招募武将</t>
  </si>
  <si>
    <t>典韦的信物，集齐所有信物后可在酒馆招募武将</t>
  </si>
  <si>
    <t>司马懿的信物，集齐所有信物后可在酒馆招募武将</t>
  </si>
  <si>
    <t>马超的信物，集齐所有信物后可在酒馆招募武将</t>
  </si>
  <si>
    <t>程普的信物，集齐所有信物后可在酒馆招募武将</t>
  </si>
  <si>
    <t>曹丕的信物，集齐所有信物后可在酒馆招募武将</t>
  </si>
  <si>
    <t>程昱的信物，集齐所有信物后可在酒馆招募武将</t>
  </si>
  <si>
    <t>严颜的信物，集齐所有信物后可在酒馆招募武将</t>
  </si>
  <si>
    <t>马良的信物，集齐所有信物后可在酒馆招募武将</t>
  </si>
  <si>
    <t>董卓的信物，集齐所有信物后可在酒馆招募武将</t>
  </si>
  <si>
    <t>孙坚的信物，集齐所有信物后可在酒馆招募武将</t>
  </si>
  <si>
    <t>鲁肃的信物，集齐所有信物后可在酒馆招募武将</t>
  </si>
  <si>
    <t>张紘的信物，集齐所有信物后可在酒馆招募武将</t>
  </si>
  <si>
    <t>庞德的信物，集齐所有信物后可在酒馆招募武将</t>
  </si>
  <si>
    <t>夏侯惇的信物，集齐所有信物后可在酒馆招募武将</t>
  </si>
  <si>
    <t>张郃的信物，集齐所有信物后可在酒馆招募武将</t>
  </si>
  <si>
    <t>曹仁的信物，集齐所有信物后可在酒馆招募武将</t>
  </si>
  <si>
    <t>徐庶的信物，集齐所有信物后可在酒馆招募武将</t>
  </si>
  <si>
    <t>贾诩的信物，集齐所有信物后可在酒馆招募武将</t>
  </si>
  <si>
    <t>关索的信物，集齐所有信物后可在酒馆招募武将</t>
  </si>
  <si>
    <t>张苞的信物，集齐所有信物后可在酒馆招募武将</t>
  </si>
  <si>
    <t>关兴的信物，集齐所有信物后可在酒馆招募武将</t>
  </si>
  <si>
    <t>关平的信物，集齐所有信物后可在酒馆招募武将</t>
  </si>
  <si>
    <t>华雄的信物，集齐所有信物后可在酒馆招募武将</t>
  </si>
  <si>
    <t>张任的信物，集齐所有信物后可在酒馆招募武将</t>
  </si>
  <si>
    <t>高顺的信物，集齐所有信物后可在酒馆招募武将</t>
  </si>
  <si>
    <t>袁绍的信物，集齐所有信物后可在酒馆招募武将</t>
  </si>
  <si>
    <t>华佗的信物，集齐所有信物后可在酒馆招募武将</t>
  </si>
  <si>
    <t>田丰的信物，集齐所有信物后可在酒馆招募武将</t>
  </si>
  <si>
    <t>李儒的信物，集齐所有信物后可在酒馆招募武将</t>
  </si>
  <si>
    <t>董袭的信物，集齐所有信物后可在酒馆招募武将</t>
  </si>
  <si>
    <t>蒋钦的信物，集齐所有信物后可在酒馆招募武将</t>
  </si>
  <si>
    <t>朱然的信物，集齐所有信物后可在酒馆招募武将</t>
  </si>
  <si>
    <t>夏侯霸的信物，集齐所有信物后可在酒馆招募武将</t>
  </si>
  <si>
    <t>乐进的信物，集齐所有信物后可在酒馆招募武将</t>
  </si>
  <si>
    <t>曹洪的信物，集齐所有信物后可在酒馆招募武将</t>
  </si>
  <si>
    <t>张翼的信物，集齐所有信物后可在酒馆招募武将</t>
  </si>
  <si>
    <t>孟达的信物，集齐所有信物后可在酒馆招募武将</t>
  </si>
  <si>
    <t>蒋琬的信物，集齐所有信物后可在酒馆招募武将</t>
  </si>
  <si>
    <t>张绣的信物，集齐所有信物后可在酒馆招募武将</t>
  </si>
  <si>
    <t>张宝的信物，集齐所有信物后可在酒馆招募武将</t>
  </si>
  <si>
    <t>韩遂的信物，集齐所有信物后可在酒馆招募武将</t>
  </si>
  <si>
    <t>刘表的信物，集齐所有信物后可在酒馆招募武将</t>
  </si>
  <si>
    <t>丁奉的信物，集齐所有信物后可在酒馆招募武将</t>
  </si>
  <si>
    <t>韩当的信物，集齐所有信物后可在酒馆招募武将</t>
  </si>
  <si>
    <t>曹彰的信物，集齐所有信物后可在酒馆招募武将</t>
  </si>
  <si>
    <t>王双的信物，集齐所有信物后可在酒馆招募武将</t>
  </si>
  <si>
    <t>邓艾的信物，集齐所有信物后可在酒馆招募武将</t>
  </si>
  <si>
    <t>诸葛诞的信物，集齐所有信物后可在酒馆招募武将</t>
  </si>
  <si>
    <t>司马昭的信物，集齐所有信物后可在酒馆招募武将</t>
  </si>
  <si>
    <t>锺会的信物，集齐所有信物后可在酒馆招募武将</t>
  </si>
  <si>
    <t>孟获的信物，集齐所有信物后可在酒馆招募武将</t>
  </si>
  <si>
    <t>祝融的信物，集齐所有信物后可在酒馆招募武将</t>
  </si>
  <si>
    <t>王平的信物，集齐所有信物后可在酒馆招募武将</t>
  </si>
  <si>
    <t>吴懿的信物，集齐所有信物后可在酒馆招募武将</t>
  </si>
  <si>
    <t>邓芝的信物，集齐所有信物后可在酒馆招募武将</t>
  </si>
  <si>
    <t>法正的信物，集齐所有信物后可在酒馆招募武将</t>
  </si>
  <si>
    <t>费禕的信物，集齐所有信物后可在酒馆招募武将</t>
  </si>
  <si>
    <t>纪灵的信物，集齐所有信物后可在酒馆招募武将</t>
  </si>
  <si>
    <t>马腾的信物，集齐所有信物后可在酒馆招募武将</t>
  </si>
  <si>
    <t>陈武的信物，集齐所有信物后可在酒馆招募武将</t>
  </si>
  <si>
    <t>公孙瓒的信物，集齐所有信物后可在酒馆招募武将</t>
  </si>
  <si>
    <t>陈登的信物，集齐所有信物后可在酒馆招募武将</t>
  </si>
  <si>
    <t>卢植的信物，集齐所有信物后可在酒馆招募武将</t>
  </si>
  <si>
    <t>审配的信物，集齐所有信物后可在酒馆招募武将</t>
  </si>
  <si>
    <t>陈宫的信物，集齐所有信物后可在酒馆招募武将</t>
  </si>
  <si>
    <t>沮授的信物，集齐所有信物后可在酒馆招募武将</t>
  </si>
  <si>
    <t>董袭信物</t>
  </si>
  <si>
    <t>蒋钦信物</t>
  </si>
  <si>
    <t>朱然信物</t>
  </si>
  <si>
    <t>夏侯霸信物</t>
  </si>
  <si>
    <t>乐进信物</t>
  </si>
  <si>
    <t>曹洪信物</t>
  </si>
  <si>
    <t>于禁信物</t>
  </si>
  <si>
    <t>李典信物</t>
  </si>
  <si>
    <t>廖化信物</t>
  </si>
  <si>
    <t>张翼信物</t>
  </si>
  <si>
    <t>孟达信物</t>
  </si>
  <si>
    <t>蒋琬信物</t>
  </si>
  <si>
    <t>张绣信物</t>
  </si>
  <si>
    <t>张宝信物</t>
  </si>
  <si>
    <t>韩遂信物</t>
  </si>
  <si>
    <t>刘表信物</t>
  </si>
  <si>
    <t>张角信物</t>
  </si>
  <si>
    <t>凌统信物</t>
  </si>
  <si>
    <t>丁奉信物</t>
  </si>
  <si>
    <t>韩当信物</t>
  </si>
  <si>
    <t>朱桓信物</t>
  </si>
  <si>
    <t>徐盛信物</t>
  </si>
  <si>
    <t>曹彰信物</t>
  </si>
  <si>
    <t>王双信物</t>
  </si>
  <si>
    <t>邓艾信物</t>
  </si>
  <si>
    <t>文聘信物</t>
  </si>
  <si>
    <t>诸葛诞信物</t>
  </si>
  <si>
    <t>司马昭信物</t>
  </si>
  <si>
    <t>锺会信物</t>
  </si>
  <si>
    <t>甄姬信物</t>
  </si>
  <si>
    <t>孟获信物</t>
  </si>
  <si>
    <t>马岱信物</t>
  </si>
  <si>
    <t>祝融信物</t>
  </si>
  <si>
    <t>周仓信物</t>
  </si>
  <si>
    <t>王平信物</t>
  </si>
  <si>
    <t>吴懿信物</t>
  </si>
  <si>
    <t>邓芝信物</t>
  </si>
  <si>
    <t>法正信物</t>
  </si>
  <si>
    <t>黄月英信物</t>
  </si>
  <si>
    <t>费禕信物</t>
  </si>
  <si>
    <t>纪灵信物</t>
  </si>
  <si>
    <t>马腾信物</t>
  </si>
  <si>
    <t>陈武信物</t>
  </si>
  <si>
    <t>公孙瓒信物</t>
  </si>
  <si>
    <t>陈登信物</t>
  </si>
  <si>
    <t>卢植信物</t>
  </si>
  <si>
    <t>审配信物</t>
  </si>
  <si>
    <t>陈宫信物</t>
  </si>
  <si>
    <t>沮授信物</t>
  </si>
  <si>
    <t>黄盖信物</t>
  </si>
  <si>
    <t>孙尚香信物</t>
  </si>
  <si>
    <t>程普信物</t>
  </si>
  <si>
    <t>孙权信物</t>
  </si>
  <si>
    <t>曹丕信物</t>
  </si>
  <si>
    <t>程昱信物</t>
  </si>
  <si>
    <t>严颜信物</t>
  </si>
  <si>
    <t>马良信物</t>
  </si>
  <si>
    <t>董卓信物</t>
  </si>
  <si>
    <t>甘宁信物</t>
  </si>
  <si>
    <t>孙坚信物</t>
  </si>
  <si>
    <t>鲁肃信物</t>
  </si>
  <si>
    <t>张紘信物</t>
  </si>
  <si>
    <t>张昭信物</t>
  </si>
  <si>
    <t>庞德信物</t>
  </si>
  <si>
    <t>夏侯惇信物</t>
  </si>
  <si>
    <t>徐晃信物</t>
  </si>
  <si>
    <t>夏侯渊信物</t>
  </si>
  <si>
    <t>张郃信物</t>
  </si>
  <si>
    <t>曹仁信物</t>
  </si>
  <si>
    <t>徐庶信物</t>
  </si>
  <si>
    <t>贾诩信物</t>
  </si>
  <si>
    <t>荀彧信物</t>
  </si>
  <si>
    <t>魏延信物</t>
  </si>
  <si>
    <t>关索信物</t>
  </si>
  <si>
    <t>张苞信物</t>
  </si>
  <si>
    <t>关兴信物</t>
  </si>
  <si>
    <t>关平信物</t>
  </si>
  <si>
    <t>庞统信物</t>
  </si>
  <si>
    <t>文丑信物</t>
  </si>
  <si>
    <t>颜良信物</t>
  </si>
  <si>
    <t>华雄信物</t>
  </si>
  <si>
    <t>张任信物</t>
  </si>
  <si>
    <t>高顺信物</t>
  </si>
  <si>
    <t>袁绍信物</t>
  </si>
  <si>
    <t>华佗信物</t>
  </si>
  <si>
    <t>田丰信物</t>
  </si>
  <si>
    <t>李儒信物</t>
  </si>
  <si>
    <t>太史慈信物</t>
  </si>
  <si>
    <t>周泰信物</t>
  </si>
  <si>
    <t>吕蒙信物</t>
  </si>
  <si>
    <t>小乔信物</t>
  </si>
  <si>
    <t>大乔信物</t>
  </si>
  <si>
    <t>张辽信物</t>
  </si>
  <si>
    <t>姜维信物</t>
  </si>
  <si>
    <t>刘备信物</t>
  </si>
  <si>
    <t>貂蝉信物</t>
  </si>
  <si>
    <t>孙策信物</t>
  </si>
  <si>
    <t>周瑜信物</t>
  </si>
  <si>
    <t>陆逊信物</t>
  </si>
  <si>
    <t>典韦信物</t>
  </si>
  <si>
    <t>许褚信物</t>
  </si>
  <si>
    <t>曹操信物</t>
  </si>
  <si>
    <t>司马懿信物</t>
  </si>
  <si>
    <t>郭嘉信物</t>
  </si>
  <si>
    <t>张飞信物</t>
  </si>
  <si>
    <t>关羽信物</t>
  </si>
  <si>
    <t>马超信物</t>
  </si>
  <si>
    <t>赵云信物</t>
  </si>
  <si>
    <t>黄忠信物</t>
  </si>
  <si>
    <t>诸葛亮信物</t>
  </si>
  <si>
    <t>吕布信物</t>
  </si>
  <si>
    <t>3天战争保护</t>
    <phoneticPr fontId="1" type="noConversion"/>
  </si>
  <si>
    <t>财富的象征，可兑换成任意资源</t>
  </si>
  <si>
    <t>主公经验</t>
    <phoneticPr fontId="8" type="noConversion"/>
  </si>
  <si>
    <t>白色或绿色装备</t>
    <phoneticPr fontId="1" type="noConversion"/>
  </si>
  <si>
    <t>绿色或蓝色装备</t>
    <phoneticPr fontId="1" type="noConversion"/>
  </si>
  <si>
    <t>蓝色或紫色装备</t>
    <phoneticPr fontId="1" type="noConversion"/>
  </si>
  <si>
    <t>紫色或橙色装备</t>
    <phoneticPr fontId="1" type="noConversion"/>
  </si>
  <si>
    <t>橙色装备</t>
    <phoneticPr fontId="1" type="noConversion"/>
  </si>
  <si>
    <t>白色材料</t>
    <phoneticPr fontId="1" type="noConversion"/>
  </si>
  <si>
    <t>绿色材料</t>
    <phoneticPr fontId="1" type="noConversion"/>
  </si>
  <si>
    <t>蓝色材料</t>
    <phoneticPr fontId="1" type="noConversion"/>
  </si>
  <si>
    <t>紫色材料</t>
    <phoneticPr fontId="1" type="noConversion"/>
  </si>
  <si>
    <t>橙色材料</t>
    <phoneticPr fontId="1" type="noConversion"/>
  </si>
  <si>
    <t>使用后随机获得1个白色材料</t>
  </si>
  <si>
    <t>使用后随机获得1个绿色材料</t>
  </si>
  <si>
    <t>使用后随机获得1个蓝色材料</t>
  </si>
  <si>
    <t>使用后随机获得1个紫色材料</t>
  </si>
  <si>
    <t>使用后随机获得1个橙色材料</t>
  </si>
  <si>
    <t>掉落随机白色材料</t>
    <phoneticPr fontId="1" type="noConversion"/>
  </si>
  <si>
    <t>掉落随机绿色材料</t>
    <phoneticPr fontId="1" type="noConversion"/>
  </si>
  <si>
    <t>掉落随机蓝色材料</t>
    <phoneticPr fontId="1" type="noConversion"/>
  </si>
  <si>
    <t>掉落随机紫色材料</t>
    <phoneticPr fontId="1" type="noConversion"/>
  </si>
  <si>
    <t>掉落随机橙色材料</t>
    <phoneticPr fontId="1" type="noConversion"/>
  </si>
  <si>
    <t>get_path</t>
    <phoneticPr fontId="1" type="noConversion"/>
  </si>
  <si>
    <t>白色装备进阶材料箱</t>
  </si>
  <si>
    <t>绿色装备进阶材料箱</t>
  </si>
  <si>
    <t>蓝色装备进阶材料箱</t>
  </si>
  <si>
    <t>紫色装备进阶材料箱</t>
  </si>
  <si>
    <t>橙色装备进阶材料箱</t>
  </si>
  <si>
    <t>升级联盟科技所必需的资源</t>
    <phoneticPr fontId="1" type="noConversion"/>
  </si>
  <si>
    <t>用于升级战争大厅</t>
    <phoneticPr fontId="1" type="noConversion"/>
  </si>
  <si>
    <t>采石场提升</t>
  </si>
  <si>
    <t>item_num_show</t>
    <phoneticPr fontId="1" type="noConversion"/>
  </si>
  <si>
    <t>青铜宝箱</t>
    <phoneticPr fontId="8" type="noConversion"/>
  </si>
  <si>
    <t>总冠军超级黄金宝箱</t>
    <phoneticPr fontId="1" type="noConversion"/>
  </si>
  <si>
    <t>总亚军超级白银宝箱</t>
    <phoneticPr fontId="1" type="noConversion"/>
  </si>
  <si>
    <t>总季军超级青铜宝箱</t>
    <phoneticPr fontId="1" type="noConversion"/>
  </si>
  <si>
    <t>超级青铜宝箱</t>
    <phoneticPr fontId="1" type="noConversion"/>
  </si>
  <si>
    <t>黄金宝箱</t>
    <phoneticPr fontId="8" type="noConversion"/>
  </si>
  <si>
    <t>白银宝箱</t>
    <phoneticPr fontId="8" type="noConversion"/>
  </si>
  <si>
    <t>冠军大型黄金宝箱</t>
    <phoneticPr fontId="1" type="noConversion"/>
  </si>
  <si>
    <t>亚军大型白银宝箱</t>
    <phoneticPr fontId="1" type="noConversion"/>
  </si>
  <si>
    <t>季军大型青铜宝箱</t>
    <phoneticPr fontId="1" type="noConversion"/>
  </si>
  <si>
    <t>大型青铜宝箱</t>
    <phoneticPr fontId="1" type="noConversion"/>
  </si>
  <si>
    <t>联盟青铜宝箱</t>
    <phoneticPr fontId="8" type="noConversion"/>
  </si>
  <si>
    <t>联盟白银宝箱</t>
    <phoneticPr fontId="8" type="noConversion"/>
  </si>
  <si>
    <t>联盟黄金宝箱</t>
    <phoneticPr fontId="8" type="noConversion"/>
  </si>
  <si>
    <t>冠军超级黄金宝箱</t>
    <phoneticPr fontId="8" type="noConversion"/>
  </si>
  <si>
    <t>亚军超级白银宝箱</t>
    <phoneticPr fontId="8" type="noConversion"/>
  </si>
  <si>
    <t>季军超级青铜宝箱</t>
    <phoneticPr fontId="8" type="noConversion"/>
  </si>
  <si>
    <t>联盟青铜宝箱</t>
    <phoneticPr fontId="8" type="noConversion"/>
  </si>
  <si>
    <t>联盟白银宝箱</t>
    <phoneticPr fontId="8" type="noConversion"/>
  </si>
  <si>
    <t>联盟青铜宝箱</t>
    <phoneticPr fontId="8" type="noConversion"/>
  </si>
  <si>
    <t>联盟白银宝箱</t>
    <phoneticPr fontId="8" type="noConversion"/>
  </si>
  <si>
    <t>联盟黄金宝箱</t>
    <phoneticPr fontId="8" type="noConversion"/>
  </si>
  <si>
    <t>冠军超级黄金宝箱</t>
    <phoneticPr fontId="8" type="noConversion"/>
  </si>
  <si>
    <t>亚军超级白银宝箱</t>
    <phoneticPr fontId="8" type="noConversion"/>
  </si>
  <si>
    <t>季军超级青铜宝箱</t>
    <phoneticPr fontId="8" type="noConversion"/>
  </si>
  <si>
    <t>720001</t>
  </si>
  <si>
    <t>720002</t>
  </si>
  <si>
    <t>720003</t>
  </si>
  <si>
    <t>720004</t>
  </si>
  <si>
    <t>720005</t>
  </si>
  <si>
    <t>720006</t>
  </si>
  <si>
    <t>720007</t>
  </si>
  <si>
    <t>720008</t>
  </si>
  <si>
    <t>720009</t>
  </si>
  <si>
    <t>720010</t>
  </si>
  <si>
    <t>720011</t>
  </si>
  <si>
    <t>720012</t>
  </si>
  <si>
    <t>720013</t>
  </si>
  <si>
    <t>720014</t>
  </si>
  <si>
    <t>720015</t>
  </si>
  <si>
    <t>720016</t>
  </si>
  <si>
    <t>720017</t>
  </si>
  <si>
    <t>720018</t>
  </si>
  <si>
    <t>720019</t>
  </si>
  <si>
    <t>720020</t>
  </si>
  <si>
    <t>720021</t>
  </si>
  <si>
    <t>720022</t>
  </si>
  <si>
    <t>720023</t>
  </si>
  <si>
    <t>720024</t>
  </si>
  <si>
    <t>100098,100098</t>
  </si>
  <si>
    <t>700001</t>
  </si>
  <si>
    <t>700002</t>
  </si>
  <si>
    <t>700003</t>
  </si>
  <si>
    <t>700004</t>
  </si>
  <si>
    <t>700005</t>
  </si>
  <si>
    <t>700006</t>
  </si>
  <si>
    <t>700007</t>
  </si>
  <si>
    <t>700008</t>
  </si>
  <si>
    <t>700009</t>
  </si>
  <si>
    <t>700010</t>
  </si>
  <si>
    <t>700011</t>
  </si>
  <si>
    <t>700012</t>
  </si>
  <si>
    <t>700013</t>
  </si>
  <si>
    <t>700014</t>
  </si>
  <si>
    <t>700015</t>
  </si>
  <si>
    <t>700016</t>
  </si>
  <si>
    <t>700017</t>
  </si>
  <si>
    <t>700018</t>
  </si>
  <si>
    <t>700019</t>
  </si>
  <si>
    <t>700020</t>
  </si>
  <si>
    <t>700021</t>
  </si>
  <si>
    <t>700022</t>
  </si>
  <si>
    <t>700023</t>
  </si>
  <si>
    <t>700024</t>
  </si>
  <si>
    <t>700025</t>
  </si>
  <si>
    <t>700026</t>
  </si>
  <si>
    <t>700027</t>
  </si>
  <si>
    <t>700028</t>
  </si>
  <si>
    <t>700029</t>
  </si>
  <si>
    <t>700030</t>
  </si>
  <si>
    <t>700031</t>
  </si>
  <si>
    <t>700032</t>
  </si>
  <si>
    <t>700033</t>
  </si>
  <si>
    <t>700034</t>
  </si>
  <si>
    <t>700035</t>
  </si>
  <si>
    <t>700036</t>
  </si>
  <si>
    <t>700037</t>
  </si>
  <si>
    <t>700038</t>
  </si>
  <si>
    <t>700039</t>
  </si>
  <si>
    <t>700040</t>
  </si>
  <si>
    <t>700041</t>
  </si>
  <si>
    <t>700042</t>
  </si>
  <si>
    <t>700043</t>
  </si>
  <si>
    <t>700044</t>
  </si>
  <si>
    <t>700045</t>
  </si>
  <si>
    <t>700046</t>
  </si>
  <si>
    <t>700047</t>
  </si>
  <si>
    <t>700048</t>
  </si>
  <si>
    <t>700049</t>
  </si>
  <si>
    <t>700050</t>
  </si>
  <si>
    <t>700051</t>
  </si>
  <si>
    <t>700052</t>
  </si>
  <si>
    <t>700053</t>
  </si>
  <si>
    <t>700054</t>
  </si>
  <si>
    <t>700055</t>
  </si>
  <si>
    <t>700056</t>
  </si>
  <si>
    <t>700057</t>
  </si>
  <si>
    <t>700058</t>
  </si>
  <si>
    <t>700059</t>
  </si>
  <si>
    <t>700060</t>
  </si>
  <si>
    <t>700061</t>
  </si>
  <si>
    <t>700062</t>
  </si>
  <si>
    <t>700063</t>
  </si>
  <si>
    <t>700064</t>
  </si>
  <si>
    <t>700065</t>
  </si>
  <si>
    <t>700066</t>
  </si>
  <si>
    <t>700067</t>
  </si>
  <si>
    <t>700068</t>
  </si>
  <si>
    <t>700069</t>
  </si>
  <si>
    <t>700070</t>
  </si>
  <si>
    <t>700071</t>
  </si>
  <si>
    <t>700072</t>
  </si>
  <si>
    <t>700073</t>
  </si>
  <si>
    <t>700074</t>
  </si>
  <si>
    <t>700075</t>
  </si>
  <si>
    <t>玉玺碎片</t>
    <phoneticPr fontId="1" type="noConversion"/>
  </si>
  <si>
    <t>201038</t>
  </si>
  <si>
    <t>201039</t>
  </si>
  <si>
    <t>201040</t>
  </si>
  <si>
    <t>201041</t>
  </si>
  <si>
    <t>201042</t>
  </si>
  <si>
    <t>201043</t>
  </si>
  <si>
    <t>201050</t>
  </si>
  <si>
    <t>201051</t>
  </si>
  <si>
    <t>201052</t>
  </si>
  <si>
    <t>201053</t>
  </si>
  <si>
    <t>201054</t>
  </si>
  <si>
    <t>201055</t>
  </si>
  <si>
    <t>8001001,8002001,8003001,8004001,8005001,8006001,8007001,8008001,8009001,8010001,8011001,8012001</t>
    <phoneticPr fontId="1" type="noConversion"/>
  </si>
  <si>
    <t>8001002,8002002,8003002,8004002,8005002,8006002,8007002,8008002,8009002,8010002,8011002,8012002</t>
    <phoneticPr fontId="1" type="noConversion"/>
  </si>
  <si>
    <t>8001003,8002003,8003003,8004003,8005003,8006003,8007003,8008003,8009003,8010003,8011003,8012003</t>
    <phoneticPr fontId="1" type="noConversion"/>
  </si>
  <si>
    <t>8001004,8002004,8003004,8004004,8005004,8006004,8007004,8008004,8009004,8010004,8011004,8012004</t>
    <phoneticPr fontId="1" type="noConversion"/>
  </si>
  <si>
    <t>8001005,8002005,8003005,8004005,8005005,8006005,8007005,8008005,8009005,8010005,8011005,8012005</t>
    <phoneticPr fontId="1" type="noConversion"/>
  </si>
  <si>
    <t>使用后获得黄金%{num}</t>
  </si>
  <si>
    <t>使用后获得粮食%{num}</t>
  </si>
  <si>
    <t>使用后获得木材%{num}</t>
  </si>
  <si>
    <t>使用后获得木材%{num}</t>
    <phoneticPr fontId="1" type="noConversion"/>
  </si>
  <si>
    <t>使用后获得石料%{num}</t>
  </si>
  <si>
    <t>使用后获得石料%{num}</t>
    <phoneticPr fontId="1" type="noConversion"/>
  </si>
  <si>
    <t>使用后获得铁矿%{num}</t>
  </si>
  <si>
    <t>使用后获得铁矿%{num}</t>
    <phoneticPr fontId="1" type="noConversion"/>
  </si>
  <si>
    <t>使用后立即恢复%{num}点主公体力</t>
    <phoneticPr fontId="8" type="noConversion"/>
  </si>
  <si>
    <t>使用后立即恢复%{num}点主公体力</t>
    <phoneticPr fontId="8" type="noConversion"/>
  </si>
  <si>
    <t>使用后立即获得%{num}主公经验</t>
    <phoneticPr fontId="8" type="noConversion"/>
  </si>
  <si>
    <t>使用后立即获得%{num}主公经验</t>
    <phoneticPr fontId="8" type="noConversion"/>
  </si>
  <si>
    <t>获得VIP点数%{num}点</t>
    <phoneticPr fontId="1" type="noConversion"/>
  </si>
  <si>
    <t>int</t>
    <phoneticPr fontId="1" type="noConversion"/>
  </si>
  <si>
    <t>少量黄金</t>
  </si>
  <si>
    <t>许多黄金</t>
  </si>
  <si>
    <t>很多黄金</t>
  </si>
  <si>
    <t>大量黄金</t>
  </si>
  <si>
    <t>巨量黄金</t>
  </si>
  <si>
    <t>无数黄金</t>
  </si>
  <si>
    <t>少量粮食</t>
  </si>
  <si>
    <t>许多粮食</t>
  </si>
  <si>
    <t>很多粮食</t>
  </si>
  <si>
    <t>大量粮食</t>
  </si>
  <si>
    <t>巨量粮食</t>
  </si>
  <si>
    <t>无数粮食</t>
  </si>
  <si>
    <t>少量木材</t>
  </si>
  <si>
    <t>许多木材</t>
  </si>
  <si>
    <t>很多木材</t>
  </si>
  <si>
    <t>大量木材</t>
  </si>
  <si>
    <t>巨量木材</t>
  </si>
  <si>
    <t>无数木材</t>
  </si>
  <si>
    <t>少量石料</t>
  </si>
  <si>
    <t>许多石料</t>
  </si>
  <si>
    <t>很多石料</t>
  </si>
  <si>
    <t>大量石料</t>
  </si>
  <si>
    <t>巨量石料</t>
  </si>
  <si>
    <t>无数石料</t>
  </si>
  <si>
    <t>少量铁矿</t>
  </si>
  <si>
    <t>许多铁矿</t>
  </si>
  <si>
    <t>很多铁矿</t>
  </si>
  <si>
    <t>大量铁矿</t>
  </si>
  <si>
    <t>巨量铁矿</t>
  </si>
  <si>
    <t>无数铁矿</t>
  </si>
  <si>
    <t>联盟荣誉</t>
    <phoneticPr fontId="1" type="noConversion"/>
  </si>
  <si>
    <t>在皇陵探宝时需要的资源</t>
    <phoneticPr fontId="1" type="noConversion"/>
  </si>
  <si>
    <t>皇陵探宝时开启宝箱需要的资源</t>
    <phoneticPr fontId="1" type="noConversion"/>
  </si>
  <si>
    <t>1000铜币</t>
    <phoneticPr fontId="1" type="noConversion"/>
  </si>
  <si>
    <t>10000铜币</t>
    <phoneticPr fontId="1" type="noConversion"/>
  </si>
  <si>
    <t>100000铜币</t>
    <phoneticPr fontId="1" type="noConversion"/>
  </si>
  <si>
    <t>50勾玉</t>
    <phoneticPr fontId="1" type="noConversion"/>
  </si>
  <si>
    <t>1000勾玉</t>
    <phoneticPr fontId="1" type="noConversion"/>
  </si>
  <si>
    <t>5勾玉</t>
    <phoneticPr fontId="1" type="noConversion"/>
  </si>
  <si>
    <t>10勾玉</t>
    <phoneticPr fontId="1" type="noConversion"/>
  </si>
  <si>
    <t>100勾玉</t>
    <phoneticPr fontId="1" type="noConversion"/>
  </si>
  <si>
    <t>1,2,3</t>
  </si>
  <si>
    <t>1,2,3</t>
    <phoneticPr fontId="1" type="noConversion"/>
  </si>
  <si>
    <t>在8小时内增加50%%部队在世界的采集量</t>
    <phoneticPr fontId="8" type="noConversion"/>
  </si>
  <si>
    <t>20小时采集加成</t>
    <phoneticPr fontId="1" type="noConversion"/>
  </si>
  <si>
    <t>在20小时内增加50%%部队在世界的采集量</t>
    <phoneticPr fontId="8" type="noConversion"/>
  </si>
  <si>
    <t>将您的城市迁往随机位置</t>
    <phoneticPr fontId="8" type="noConversion"/>
  </si>
  <si>
    <t>将您的城堡迁往指定位置</t>
    <phoneticPr fontId="8" type="noConversion"/>
  </si>
  <si>
    <t>将您的城堡迁往你盟友周边的指定位置</t>
    <phoneticPr fontId="8" type="noConversion"/>
  </si>
  <si>
    <t>int</t>
    <phoneticPr fontId="1" type="noConversion"/>
  </si>
  <si>
    <t>item_use_num</t>
    <phoneticPr fontId="1" type="noConversion"/>
  </si>
  <si>
    <t>月饼</t>
    <phoneticPr fontId="1" type="noConversion"/>
  </si>
  <si>
    <t>中秋节节日食俗，使用获得各种道具</t>
    <phoneticPr fontId="8" type="noConversion"/>
  </si>
  <si>
    <t>进阶装备所需的基础资源</t>
    <phoneticPr fontId="8" type="noConversion"/>
  </si>
  <si>
    <t>可用于在联盟商店中购买物品</t>
    <phoneticPr fontId="1" type="noConversion"/>
  </si>
  <si>
    <t>玉玺之争活动的必要资源，获得后可增加活动积分</t>
    <phoneticPr fontId="8" type="noConversion"/>
  </si>
  <si>
    <t>220001</t>
    <phoneticPr fontId="1" type="noConversion"/>
  </si>
  <si>
    <t>202101,202102,202103,202104,202105,202106,202107,202108,202109,202110,202111,202112,202113,202114,202115,202116,202117,202118,202119,202120,202121,202122,202123,202124,202125,202126,202127,202128,202129,202130,202131,202132,202133,202134,202135,202136,202137,202138,202139,202140,202141,202142,202143,202144,202145,202146,202147,202148,202149,202150</t>
    <phoneticPr fontId="1" type="noConversion"/>
  </si>
  <si>
    <t>202201,202202,202203,202204,202205,202206,202207,202208,202209,202210,202211,202212,202213,202214,202215,202216,202217,202218,202219,202220,202221,202222,202223,202224,202225,202226,202227,202228,202229,202230,202231,202232,202233,202234,202235,202236,202237,202238,202239,202240,202241,202242,202243,202244,202245,202246,202247,202248,202249,202250</t>
    <phoneticPr fontId="1" type="noConversion"/>
  </si>
  <si>
    <t>202301,202302,202303,202304,202305,202306,202307,202308,202309,202310,202311,202312,202313,202314,202315,202316,202317,202318,202319,202320,202321,202322,202323,202324,202325,202326,202327,202328,202329,202330,202331,202332,202333,202334,202335,202336,202337,202338,202339,202340,202341,202342,202343,202344,202345,202346,202347,202348,202349,202350</t>
    <phoneticPr fontId="1" type="noConversion"/>
  </si>
  <si>
    <t>202401,202402,202403,202404,202405,202406,202407,202408,202409,202410,202411,202412,202413,202414,202415,202416,202417,202418,202419,202420,202421,202422,202423,202424,202425,202426,202427,202428,202429,202430,202431,202432,202433,202434,202435,202436,202437,202438,202439,202440,202441,202442,202443,202444,202445,202446,202447,202448,202449,202450</t>
    <phoneticPr fontId="1" type="noConversion"/>
  </si>
  <si>
    <t>202501,202502,202503,202504,202505,202506,202507,202508,202509,202510,202511,202512,202513,202514,202515,202516,202517,202518,202519,202520,202521,202522,202523,202524,202525,202526,202527,202528,202529,202530,202531,202532,202533,202534,202535,202536,202537,202538,202539,202540,202541,202542,202543,202544,202545,202546,202547,202548,202549,202550</t>
    <phoneticPr fontId="1" type="noConversion"/>
  </si>
  <si>
    <t>202601,202602,202603,202604,202605,202606,202607,202608,202609,202610,202611,202612,202613,202614,202615,202616,202617,202618,202619,202620,202621,202622,202623,202624,202625,202626,202627,202628,202629,202630,202631,202632,202633,202634,202635,202636,202637,202638,202639,202640,202641,202642,202643,202644,202645,202646,202647,202648,202649,202650</t>
    <phoneticPr fontId="1" type="noConversion"/>
  </si>
  <si>
    <t>203101,203102,203103,203104,203105,203106,203107,203108,203109,203110,203111,203112,203113,203114,203115,203116,203117,203118,203119,203120,203121,203122,203123,203124,203125,203126,203127,203128,203129,203130,203131,203132,203133,203134,203135,203136,203137,203138,203139,203140,203141,203142,203143,203144,203145,203146,203147,203148,203149,203150</t>
    <phoneticPr fontId="1" type="noConversion"/>
  </si>
  <si>
    <t>203201,203202,203203,203204,203205,203206,203207,203208,203209,203210,203211,203212,203213,203214,203215,203216,203217,203218,203219,203220,203221,203222,203223,203224,203225,203226,203227,203228,203229,203230,203231,203232,203233,203234,203235,203236,203237,203238,203239,203240,203241,203242,203243,203244,203245,203246,203247,203248,203249,203250</t>
    <phoneticPr fontId="1" type="noConversion"/>
  </si>
  <si>
    <t>203301,203302,203303,203304,203305,203306,203307,203308,203309,203310,203311,203312,203313,203314,203315,203316,203317,203318,203319,203320,203321,203322,203323,203324,203325,203326,203327,203328,203329,203330,203331,203332,203333,203334,203335,203336,203337,203338,203339,203340,203341,203342,203343,203344,203345,203346,203347,203348,203349,203350</t>
    <phoneticPr fontId="1" type="noConversion"/>
  </si>
  <si>
    <t>203401,203402,203403,203404,203405,203406,203407,203408,203409,203410,203411,203412,203413,203414,203415,203416,203417,203418,203419,203420,203421,203422,203423,203424,203425,203426,203427,203428,203429,203430,203431,203432,203433,203434,203435,203436,203437,203438,203439,203440,203441,203442,203443,203444,203445,203446,203447,203448,203449,203450</t>
    <phoneticPr fontId="1" type="noConversion"/>
  </si>
  <si>
    <t>203501,203502,203503,203504,203505,203506,203507,203508,203509,203510,203511,203512,203513,203514,203515,203516,203517,203518,203519,203520,203521,203522,203523,203524,203525,203526,203527,203528,203529,203530,203531,203532,203533,203534,203535,203536,203537,203538,203539,203540,203541,203542,203543,203544,203545,203546,203547,203548,203549,203550</t>
    <phoneticPr fontId="1" type="noConversion"/>
  </si>
  <si>
    <t>203601,203602,203603,203604,203605,203606,203607,203608,203609,203610,203611,203612,203613,203614,203615,203616,203617,203618,203619,203620,203621,203622,203623,203624,203625,203626,203627,203628,203629,203630,203631,203632,203633,203634,203635,203636,203637,203638,203639,203640,203641,203642,203643,203644,203645,203646,203647,203648,203649,203650</t>
    <phoneticPr fontId="1" type="noConversion"/>
  </si>
  <si>
    <t>201062</t>
    <phoneticPr fontId="1" type="noConversion"/>
  </si>
  <si>
    <t>201063</t>
    <phoneticPr fontId="1" type="noConversion"/>
  </si>
  <si>
    <t>201064</t>
    <phoneticPr fontId="1" type="noConversion"/>
  </si>
  <si>
    <t>201065</t>
    <phoneticPr fontId="1" type="noConversion"/>
  </si>
  <si>
    <t>201066</t>
    <phoneticPr fontId="1" type="noConversion"/>
  </si>
  <si>
    <t>201067</t>
    <phoneticPr fontId="1" type="noConversion"/>
  </si>
  <si>
    <t>204101,204102,204103,204104,204105,204106,204107,204108,204109,204110,204111,204112,204113,204114,204115,204116,204117,204118,204119,204120,204121,204122,204123,204124,204125,204126,204127,204128,204129,204130,204131,204132,204133,204134,204135,204136,204137,204138,204139,204140,204141,204142,204143,204144,204145,204146,204147,204148,204149,204150</t>
    <phoneticPr fontId="1" type="noConversion"/>
  </si>
  <si>
    <t>204201,204202,204203,204204,204205,204206,204207,204208,204209,204210,204211,204212,204213,204214,204215,204216,204217,204218,204219,204220,204221,204222,204223,204224,204225,204226,204227,204228,204229,204230,204231,204232,204233,204234,204235,204236,204237,204238,204239,204240,204241,204242,204243,204244,204245,204246,204247,204248,204249,204250</t>
    <phoneticPr fontId="1" type="noConversion"/>
  </si>
  <si>
    <t>204301,204302,204303,204304,204305,204306,204307,204308,204309,204310,204311,204312,204313,204314,204315,204316,204317,204318,204319,204320,204321,204322,204323,204324,204325,204326,204327,204328,204329,204330,204331,204332,204333,204334,204335,204336,204337,204338,204339,204340,204341,204342,204343,204344,204345,204346,204347,204348,204349,204350</t>
    <phoneticPr fontId="1" type="noConversion"/>
  </si>
  <si>
    <t>204401,204402,204403,204404,204405,204406,204407,204408,204409,204410,204411,204412,204413,204414,204415,204416,204417,204418,204419,204420,204421,204422,204423,204424,204425,204426,204427,204428,204429,204430,204431,204432,204433,204434,204435,204436,204437,204438,204439,204440,204441,204442,204443,204444,204445,204446,204447,204448,204449,204450</t>
    <phoneticPr fontId="1" type="noConversion"/>
  </si>
  <si>
    <t>204501,204502,204503,204504,204505,204506,204507,204508,204509,204510,204511,204512,204513,204514,204515,204516,204517,204518,204519,204520,204521,204522,204523,204524,204525,204526,204527,204528,204529,204530,204531,204532,204533,204534,204535,204536,204537,204538,204539,204540,204541,204542,204543,204544,204545,204546,204547,204548,204549,204550</t>
    <phoneticPr fontId="1" type="noConversion"/>
  </si>
  <si>
    <t>204601,204602,204603,204604,204605,204606,204607,204608,204609,204610,204611,204612,204613,204614,204615,204616,204617,204618,204619,204620,204621,204622,204623,204624,204625,204626,204627,204628,204629,204630,204631,204632,204633,204634,204635,204636,204637,204638,204639,204640,204641,204642,204643,204644,204645,204646,204647,204648,204649,204650</t>
    <phoneticPr fontId="1" type="noConversion"/>
  </si>
  <si>
    <t>201074</t>
    <phoneticPr fontId="1" type="noConversion"/>
  </si>
  <si>
    <t>201075</t>
    <phoneticPr fontId="1" type="noConversion"/>
  </si>
  <si>
    <t>201076</t>
    <phoneticPr fontId="1" type="noConversion"/>
  </si>
  <si>
    <t>201077</t>
    <phoneticPr fontId="1" type="noConversion"/>
  </si>
  <si>
    <t>201078</t>
    <phoneticPr fontId="1" type="noConversion"/>
  </si>
  <si>
    <t>201079</t>
    <phoneticPr fontId="1" type="noConversion"/>
  </si>
  <si>
    <t>205101,205102,205103,205104,205105,205106,205107,205108,205109,205110,205111,205112,205113,205114,205115,205116,205117,205118,205119,205120,205121,205122,205123,205124,205125,205126,205127,205128,205129,205130,205131,205132,205133,205134,205135,205136,205137,205138,205139,205140,205141,205142,205143,205144,205145,205146,205147,205148,205149,205150</t>
    <phoneticPr fontId="1" type="noConversion"/>
  </si>
  <si>
    <t>205201,205202,205203,205204,205205,205206,205207,205208,205209,205210,205211,205212,205213,205214,205215,205216,205217,205218,205219,205220,205221,205222,205223,205224,205225,205226,205227,205228,205229,205230,205231,205232,205233,205234,205235,205236,205237,205238,205239,205240,205241,205242,205243,205244,205245,205246,205247,205248,205249,205250</t>
    <phoneticPr fontId="1" type="noConversion"/>
  </si>
  <si>
    <t>205301,205302,205303,205304,205305,205306,205307,205308,205309,205310,205311,205312,205313,205314,205315,205316,205317,205318,205319,205320,205321,205322,205323,205324,205325,205326,205327,205328,205329,205330,205331,205332,205333,205334,205335,205336,205337,205338,205339,205340,205341,205342,205343,205344,205345,205346,205347,205348,205349,205350</t>
    <phoneticPr fontId="1" type="noConversion"/>
  </si>
  <si>
    <t>205401,205402,205403,205404,205405,205406,205407,205408,205409,205410,205411,205412,205413,205414,205415,205416,205417,205418,205419,205420,205421,205422,205423,205424,205425,205426,205427,205428,205429,205430,205431,205432,205433,205434,205435,205436,205437,205438,205439,205440,205441,205442,205443,205444,205445,205446,205447,205448,205449,205450</t>
    <phoneticPr fontId="1" type="noConversion"/>
  </si>
  <si>
    <t>205501,205502,205503,205504,205505,205506,205507,205508,205509,205510,205511,205512,205513,205514,205515,205516,205517,205518,205519,205520,205521,205522,205523,205524,205525,205526,205527,205528,205529,205530,205531,205532,205533,205534,205535,205536,205537,205538,205539,205540,205541,205542,205543,205544,205545,205546,205547,205548,205549,205550</t>
    <phoneticPr fontId="1" type="noConversion"/>
  </si>
  <si>
    <t>205601,205602,205603,205604,205605,205606,205607,205608,205609,205610,205611,205612,205613,205614,205615,205616,205617,205618,205619,205620,205621,205622,205623,205624,205625,205626,205627,205628,205629,205630,205631,205632,205633,205634,205635,205636,205637,205638,205639,205640,205641,205642,205643,205644,205645,205646,205647,205648,205649,205650</t>
    <phoneticPr fontId="1" type="noConversion"/>
  </si>
  <si>
    <t>201101,201102,201103,201104,201105,201106,201107,201108,201109,201110,201111,201112,201113,201114,201115,201116,201117,201118,201119,201120,201121,201122,201123,201124,201125,201126,201127,201128,201129,201130,201131,201132,201133,201134,201135,201136,201137,201138,201139,201140,201141,201142,201143,201144,201145,201146,201147,201148,201149,201150</t>
    <phoneticPr fontId="1" type="noConversion"/>
  </si>
  <si>
    <t>201201,201202,201203,201204,201205,201206,201207,201208,201209,201210,201211,201212,201213,201214,201215,201216,201217,201218,201219,201220,201221,201222,201223,201224,201225,201226,201227,201228,201229,201230,201231,201232,201233,201234,201235,201236,201237,201238,201239,201240,201241,201242,201243,201244,201245,201246,201247,201248,201249,201250</t>
    <phoneticPr fontId="1" type="noConversion"/>
  </si>
  <si>
    <t>201301,201302,201303,201304,201305,201306,201307,201308,201309,201310,201311,201312,201313,201314,201315,201316,201317,201318,201319,201320,201321,201322,201323,201324,201325,201326,201327,201328,201329,201330,201331,201332,201333,201334,201335,201336,201337,201338,201339,201340,201341,201342,201343,201344,201345,201346,201347,201348,201349,201350</t>
    <phoneticPr fontId="1" type="noConversion"/>
  </si>
  <si>
    <t>201401,201402,201403,201404,201405,201406,201407,201408,201409,201410,201411,201412,201413,201414,201415,201416,201417,201418,201419,201420,201421,201422,201423,201424,201425,201426,201427,201428,201429,201430,201431,201432,201433,201434,201435,201436,201437,201438,201439,201440,201441,201442,201443,201444,201445,201446,201447,201448,201449,201450</t>
    <phoneticPr fontId="1" type="noConversion"/>
  </si>
  <si>
    <t>201501,201502,201503,201504,201505,201506,201507,201508,201509,201510,201511,201512,201513,201514,201515,201516,201517,201518,201519,201520,201521,201522,201523,201524,201525,201526,201527,201528,201529,201530,201531,201532,201533,201534,201535,201536,201537,201538,201539,201540,201541,201542,201543,201544,201545,201546,201547,201548,201549,201550</t>
    <phoneticPr fontId="1" type="noConversion"/>
  </si>
  <si>
    <t>201601,201602,201603,201604,201605,201606,201607,201608,201609,201610,201611,201612,201613,201614,201615,201616,201617,201618,201619,201620,201621,201622,201623,201624,201625,201626,201627,201628,201629,201630,201631,201632,201633,201634,201635,201636,201637,201638,201639,201640,201641,201642,201643,201644,201645,201646,201647,201648,201649,201650</t>
    <phoneticPr fontId="1" type="noConversion"/>
  </si>
  <si>
    <t>使用后获得白色装备，小概率获得绿色装备</t>
  </si>
  <si>
    <t>使用后获得绿色装备，小概率获得蓝色装备</t>
  </si>
  <si>
    <t>使用后获得蓝色装备，小概率获得紫色装备</t>
  </si>
  <si>
    <t>使用后获得紫色装备，小概率获得橙色装备</t>
  </si>
  <si>
    <t>使用后获得橙色装备</t>
  </si>
  <si>
    <t>掉落1个白色装备，小概率掉落白色万能装备或绿色装备</t>
  </si>
  <si>
    <t>掉落1个绿色装备，小概率掉落绿色万能装备或蓝色装备</t>
  </si>
  <si>
    <t>掉落1个蓝色装备，小概率掉落蓝色万能装备或紫色装备</t>
  </si>
  <si>
    <t>掉落1个紫色装备，小概率掉落紫色万能装备或橙色装备</t>
  </si>
  <si>
    <t>掉落1个橙色装备，小概率掉落橙色万能装备</t>
  </si>
  <si>
    <t>玉佩</t>
    <phoneticPr fontId="1" type="noConversion"/>
  </si>
  <si>
    <t>220002</t>
    <phoneticPr fontId="1" type="noConversion"/>
  </si>
  <si>
    <t>象征贵族地位的玉佩，使用后获得各种道具</t>
    <phoneticPr fontId="8" type="noConversion"/>
  </si>
  <si>
    <t>南瓜</t>
    <phoneticPr fontId="1" type="noConversion"/>
  </si>
  <si>
    <t>万圣节南瓜</t>
    <phoneticPr fontId="8" type="noConversion"/>
  </si>
  <si>
    <t>220003</t>
    <phoneticPr fontId="1" type="noConversion"/>
  </si>
  <si>
    <t>300 VIP点数</t>
    <phoneticPr fontId="1" type="noConversion"/>
  </si>
  <si>
    <t>1000 VIP点数</t>
    <phoneticPr fontId="1" type="noConversion"/>
  </si>
  <si>
    <t>10000 VIP点数</t>
    <phoneticPr fontId="1" type="noConversion"/>
  </si>
  <si>
    <t>9100005</t>
    <phoneticPr fontId="1" type="noConversion"/>
  </si>
  <si>
    <t>10白银</t>
    <phoneticPr fontId="1" type="noConversion"/>
  </si>
  <si>
    <t>100白银</t>
    <phoneticPr fontId="1" type="noConversion"/>
  </si>
  <si>
    <t>1000白银</t>
    <phoneticPr fontId="1" type="noConversion"/>
  </si>
  <si>
    <t>1锦囊</t>
    <phoneticPr fontId="1" type="noConversion"/>
  </si>
  <si>
    <t>10锦囊</t>
    <phoneticPr fontId="1" type="noConversion"/>
  </si>
  <si>
    <t>100锦囊</t>
    <phoneticPr fontId="1" type="noConversion"/>
  </si>
  <si>
    <t>使用后获得铜币%{num}</t>
  </si>
  <si>
    <t>使用后获得勾玉%{num}</t>
  </si>
  <si>
    <t>使用后获得白银%{num}</t>
  </si>
  <si>
    <t>使用后获得锦囊%{num}</t>
  </si>
  <si>
    <t>神董袭信物</t>
  </si>
  <si>
    <t>神蒋钦信物</t>
  </si>
  <si>
    <t>神朱然信物</t>
  </si>
  <si>
    <t>神夏侯霸信物</t>
  </si>
  <si>
    <t>神乐进信物</t>
  </si>
  <si>
    <t>神曹洪信物</t>
  </si>
  <si>
    <t>神于禁信物</t>
  </si>
  <si>
    <t>神李典信物</t>
  </si>
  <si>
    <t>神廖化信物</t>
  </si>
  <si>
    <t>神张翼信物</t>
  </si>
  <si>
    <t>神孟达信物</t>
  </si>
  <si>
    <t>神蒋琬信物</t>
  </si>
  <si>
    <t>神张绣信物</t>
  </si>
  <si>
    <t>神张宝信物</t>
  </si>
  <si>
    <t>神韩遂信物</t>
  </si>
  <si>
    <t>神刘表信物</t>
  </si>
  <si>
    <t>神张角信物</t>
  </si>
  <si>
    <t>神凌统信物</t>
  </si>
  <si>
    <t>神丁奉信物</t>
  </si>
  <si>
    <t>神韩当信物</t>
  </si>
  <si>
    <t>神朱桓信物</t>
  </si>
  <si>
    <t>神徐盛信物</t>
  </si>
  <si>
    <t>神曹彰信物</t>
  </si>
  <si>
    <t>神王双信物</t>
  </si>
  <si>
    <t>神邓艾信物</t>
  </si>
  <si>
    <t>神文聘信物</t>
  </si>
  <si>
    <t>神诸葛诞信物</t>
  </si>
  <si>
    <t>神司马昭信物</t>
  </si>
  <si>
    <t>神锺会信物</t>
  </si>
  <si>
    <t>神甄姬信物</t>
  </si>
  <si>
    <t>神孟获信物</t>
  </si>
  <si>
    <t>神马岱信物</t>
  </si>
  <si>
    <t>神祝融信物</t>
  </si>
  <si>
    <t>神周仓信物</t>
  </si>
  <si>
    <t>神王平信物</t>
  </si>
  <si>
    <t>神吴懿信物</t>
  </si>
  <si>
    <t>神邓芝信物</t>
  </si>
  <si>
    <t>神法正信物</t>
  </si>
  <si>
    <t>神黄月英信物</t>
  </si>
  <si>
    <t>神费禕信物</t>
  </si>
  <si>
    <t>神纪灵信物</t>
  </si>
  <si>
    <t>神马腾信物</t>
  </si>
  <si>
    <t>神陈武信物</t>
  </si>
  <si>
    <t>神公孙瓒信物</t>
  </si>
  <si>
    <t>神陈登信物</t>
  </si>
  <si>
    <t>神卢植信物</t>
  </si>
  <si>
    <t>神审配信物</t>
  </si>
  <si>
    <t>神陈宫信物</t>
  </si>
  <si>
    <t>神沮授信物</t>
  </si>
  <si>
    <t>神黄盖信物</t>
  </si>
  <si>
    <t>神孙尚香信物</t>
  </si>
  <si>
    <t>神程普信物</t>
  </si>
  <si>
    <t>神孙权信物</t>
  </si>
  <si>
    <t>神曹丕信物</t>
  </si>
  <si>
    <t>神程昱信物</t>
  </si>
  <si>
    <t>神严颜信物</t>
  </si>
  <si>
    <t>神马良信物</t>
  </si>
  <si>
    <t>神董卓信物</t>
  </si>
  <si>
    <t>神甘宁信物</t>
  </si>
  <si>
    <t>神孙坚信物</t>
  </si>
  <si>
    <t>神鲁肃信物</t>
  </si>
  <si>
    <t>神张紘信物</t>
  </si>
  <si>
    <t>神张昭信物</t>
  </si>
  <si>
    <t>神庞德信物</t>
  </si>
  <si>
    <t>神夏侯惇信物</t>
  </si>
  <si>
    <t>神徐晃信物</t>
  </si>
  <si>
    <t>神夏侯渊信物</t>
  </si>
  <si>
    <t>神张郃信物</t>
  </si>
  <si>
    <t>神曹仁信物</t>
  </si>
  <si>
    <t>神徐庶信物</t>
  </si>
  <si>
    <t>神贾诩信物</t>
  </si>
  <si>
    <t>神荀彧信物</t>
  </si>
  <si>
    <t>神魏延信物</t>
  </si>
  <si>
    <t>神关索信物</t>
  </si>
  <si>
    <t>神张苞信物</t>
  </si>
  <si>
    <t>神关兴信物</t>
  </si>
  <si>
    <t>神关平信物</t>
  </si>
  <si>
    <t>神庞统信物</t>
  </si>
  <si>
    <t>神文丑信物</t>
  </si>
  <si>
    <t>神颜良信物</t>
  </si>
  <si>
    <t>神华雄信物</t>
  </si>
  <si>
    <t>神张任信物</t>
  </si>
  <si>
    <t>神高顺信物</t>
  </si>
  <si>
    <t>神袁绍信物</t>
  </si>
  <si>
    <t>神华佗信物</t>
  </si>
  <si>
    <t>神田丰信物</t>
  </si>
  <si>
    <t>神李儒信物</t>
  </si>
  <si>
    <t>神太史慈信物</t>
  </si>
  <si>
    <t>神周泰信物</t>
  </si>
  <si>
    <t>神吕蒙信物</t>
  </si>
  <si>
    <t>神小乔信物</t>
  </si>
  <si>
    <t>神大乔信物</t>
  </si>
  <si>
    <t>神张辽信物</t>
  </si>
  <si>
    <t>神姜维信物</t>
  </si>
  <si>
    <t>神刘备信物</t>
  </si>
  <si>
    <t>神貂蝉信物</t>
  </si>
  <si>
    <t>神孙策信物</t>
  </si>
  <si>
    <t>神周瑜信物</t>
  </si>
  <si>
    <t>神陆逊信物</t>
  </si>
  <si>
    <t>神典韦信物</t>
  </si>
  <si>
    <t>神许褚信物</t>
  </si>
  <si>
    <t>神曹操信物</t>
  </si>
  <si>
    <t>神司马懿信物</t>
  </si>
  <si>
    <t>神郭嘉信物</t>
  </si>
  <si>
    <t>神张飞信物</t>
  </si>
  <si>
    <t>神关羽信物</t>
  </si>
  <si>
    <t>神马超信物</t>
  </si>
  <si>
    <t>神赵云信物</t>
  </si>
  <si>
    <t>3010012</t>
    <phoneticPr fontId="1" type="noConversion"/>
  </si>
  <si>
    <t>使用可以恢复1000点城防值</t>
    <phoneticPr fontId="8" type="noConversion"/>
  </si>
  <si>
    <t>御龙头盔</t>
    <phoneticPr fontId="1" type="noConversion"/>
  </si>
  <si>
    <t>御龙护肩</t>
    <phoneticPr fontId="8" type="noConversion"/>
  </si>
  <si>
    <t>御龙腰封</t>
    <phoneticPr fontId="8" type="noConversion"/>
  </si>
  <si>
    <t>御龙腿铠</t>
    <phoneticPr fontId="8" type="noConversion"/>
  </si>
  <si>
    <t>御龙战靴</t>
    <phoneticPr fontId="8" type="noConversion"/>
  </si>
  <si>
    <t>9,10</t>
    <phoneticPr fontId="1" type="noConversion"/>
  </si>
  <si>
    <t>8,9</t>
    <phoneticPr fontId="1" type="noConversion"/>
  </si>
  <si>
    <t>神武将经验</t>
    <phoneticPr fontId="8" type="noConversion"/>
  </si>
  <si>
    <t>兵法书卷</t>
  </si>
  <si>
    <t>兵法书简</t>
  </si>
  <si>
    <t>兵法书页</t>
    <phoneticPr fontId="1" type="noConversion"/>
  </si>
  <si>
    <t>兵法残页</t>
    <phoneticPr fontId="1" type="noConversion"/>
  </si>
  <si>
    <t>兵法残简</t>
    <phoneticPr fontId="1" type="noConversion"/>
  </si>
  <si>
    <t>8,9</t>
    <phoneticPr fontId="1" type="noConversion"/>
  </si>
  <si>
    <t>免费占星券</t>
    <phoneticPr fontId="1" type="noConversion"/>
  </si>
  <si>
    <t>免费天陨券</t>
    <phoneticPr fontId="1" type="noConversion"/>
  </si>
  <si>
    <t>可在观星台免费占星一次</t>
    <phoneticPr fontId="1" type="noConversion"/>
  </si>
  <si>
    <t>可在观星台免费天陨一次</t>
    <phoneticPr fontId="1" type="noConversion"/>
  </si>
  <si>
    <t>0</t>
    <phoneticPr fontId="1" type="noConversion"/>
  </si>
  <si>
    <t>战勋</t>
    <phoneticPr fontId="8" type="noConversion"/>
  </si>
  <si>
    <t>御龙宝箱</t>
    <phoneticPr fontId="1" type="noConversion"/>
  </si>
  <si>
    <t>打开后获得一种御龙盔甲</t>
    <phoneticPr fontId="1" type="noConversion"/>
  </si>
  <si>
    <t>幸运券</t>
    <phoneticPr fontId="1" type="noConversion"/>
  </si>
  <si>
    <t>0</t>
    <phoneticPr fontId="1" type="noConversion"/>
  </si>
  <si>
    <t>混元丹</t>
    <phoneticPr fontId="1" type="noConversion"/>
  </si>
  <si>
    <t>可提升神武将技能</t>
    <phoneticPr fontId="1" type="noConversion"/>
  </si>
  <si>
    <t>可提升神武将经验</t>
    <phoneticPr fontId="1" type="noConversion"/>
  </si>
  <si>
    <t>感恩节叫花鸡，使用获得各种道具</t>
    <phoneticPr fontId="1" type="noConversion"/>
  </si>
  <si>
    <t>富贵鸡</t>
    <phoneticPr fontId="1" type="noConversion"/>
  </si>
  <si>
    <t>城防值</t>
    <phoneticPr fontId="1" type="noConversion"/>
  </si>
  <si>
    <t>铸城锤道具使用后获得的城防值</t>
    <phoneticPr fontId="8" type="noConversion"/>
  </si>
  <si>
    <t>天降神兵</t>
    <phoneticPr fontId="1" type="noConversion"/>
  </si>
  <si>
    <t>可获得和府衙等级匹配的一批援军</t>
    <phoneticPr fontId="1" type="noConversion"/>
  </si>
  <si>
    <t>230101,230102,230103,230104,230105,230106,230107,230108,230109,230110,230111,230112,230113,230114,230115,230116,230117,230118,230119,230120,230121,230122,230123,230124,230125,230126,230127,230128,230129,230130,230131,230132,230133,230134,230135,230136,230137,230138,230139,230140,230141,230142,230143,230144,230145,230146,230147,230148,230149,230150</t>
  </si>
  <si>
    <t>1,11</t>
    <phoneticPr fontId="1" type="noConversion"/>
  </si>
  <si>
    <t>1,11</t>
    <phoneticPr fontId="1" type="noConversion"/>
  </si>
  <si>
    <t>铸城锤</t>
    <phoneticPr fontId="1" type="noConversion"/>
  </si>
  <si>
    <t>3010022</t>
    <phoneticPr fontId="1" type="noConversion"/>
  </si>
  <si>
    <t>可以在幸运转盘内免费旋转一次转盘</t>
  </si>
  <si>
    <t>在神龛内融合神武将信物的装备部件之一。</t>
    <phoneticPr fontId="1" type="noConversion"/>
  </si>
  <si>
    <t>御龙甲胄</t>
    <phoneticPr fontId="8" type="noConversion"/>
  </si>
  <si>
    <t>8,9,103</t>
  </si>
  <si>
    <t>打开后获得一种御龙盔甲</t>
    <phoneticPr fontId="1" type="noConversion"/>
  </si>
  <si>
    <t>打开后有概率获得一种御龙盔甲</t>
    <phoneticPr fontId="1" type="noConversion"/>
  </si>
  <si>
    <t>8,9,101</t>
    <phoneticPr fontId="1" type="noConversion"/>
  </si>
  <si>
    <t>坐骑宝箱</t>
    <phoneticPr fontId="1" type="noConversion"/>
  </si>
  <si>
    <t>神盔宝箱</t>
    <phoneticPr fontId="1" type="noConversion"/>
  </si>
  <si>
    <t>使用获得各种道具</t>
    <phoneticPr fontId="1" type="noConversion"/>
  </si>
  <si>
    <t>御龙大宝箱</t>
    <phoneticPr fontId="1" type="noConversion"/>
  </si>
  <si>
    <t>御龙中宝箱</t>
    <phoneticPr fontId="1" type="noConversion"/>
  </si>
  <si>
    <t>御龙小宝箱</t>
    <phoneticPr fontId="1" type="noConversion"/>
  </si>
  <si>
    <t>元蛋礼盒</t>
    <phoneticPr fontId="1" type="noConversion"/>
  </si>
  <si>
    <t>打开后有概率获得一匹良驹或一种御龙盔甲</t>
    <phoneticPr fontId="1" type="noConversion"/>
  </si>
  <si>
    <t>打开后有概率获得少量元宝或者一种御龙盔甲</t>
    <phoneticPr fontId="1" type="noConversion"/>
  </si>
  <si>
    <t>提升金矿产量100%%，持续一天，持续时间内大幅提升容量</t>
    <phoneticPr fontId="1" type="noConversion"/>
  </si>
  <si>
    <t>提升农田产量100%%，持续一天，持续时间内大幅提升容量</t>
    <phoneticPr fontId="1" type="noConversion"/>
  </si>
  <si>
    <t>提升伐木场产量100%%，持续一天，持续时间内大幅提升容量</t>
    <phoneticPr fontId="1" type="noConversion"/>
  </si>
  <si>
    <t>提升采石场产量100%%，持续一天，持续时间内大幅提升容量</t>
    <phoneticPr fontId="1" type="noConversion"/>
  </si>
  <si>
    <t>提升铁矿场产量100%%，持续一天，持续时间内大幅提升容量</t>
    <phoneticPr fontId="1" type="noConversion"/>
  </si>
  <si>
    <t>打开后获得一匹良驹，有几率获得特别稀有的坐骑</t>
    <phoneticPr fontId="1" type="noConversion"/>
  </si>
  <si>
    <t>打开后获得一件白色主公宝物</t>
    <phoneticPr fontId="1" type="noConversion"/>
  </si>
  <si>
    <t>打开后获得一件绿色主公宝物</t>
    <phoneticPr fontId="1" type="noConversion"/>
  </si>
  <si>
    <t>打开后获得一件蓝色主公宝物</t>
    <phoneticPr fontId="1" type="noConversion"/>
  </si>
  <si>
    <t>打开后获得一件紫色主公宝物</t>
    <phoneticPr fontId="1" type="noConversion"/>
  </si>
  <si>
    <t>打开后获得一件橙色主公宝物</t>
    <phoneticPr fontId="1" type="noConversion"/>
  </si>
  <si>
    <t>镇国圣器箱</t>
    <phoneticPr fontId="1" type="noConversion"/>
  </si>
  <si>
    <t>镇国神器箱</t>
    <phoneticPr fontId="1" type="noConversion"/>
  </si>
  <si>
    <t>镇国小宝箱</t>
    <phoneticPr fontId="1" type="noConversion"/>
  </si>
  <si>
    <t>镇国中宝箱</t>
    <phoneticPr fontId="1" type="noConversion"/>
  </si>
  <si>
    <t>镇国大宝箱</t>
    <phoneticPr fontId="1" type="noConversion"/>
  </si>
  <si>
    <t>战勋可以在战勋商店内购买道具</t>
    <phoneticPr fontId="8" type="noConversion"/>
  </si>
  <si>
    <t>橙色坐骑宝箱</t>
    <phoneticPr fontId="1" type="noConversion"/>
  </si>
  <si>
    <t>打开后必定获得橙色品质良驹，有几率获得特别稀有的坐骑</t>
    <phoneticPr fontId="1" type="noConversion"/>
  </si>
  <si>
    <t>春节红包</t>
    <phoneticPr fontId="1" type="noConversion"/>
  </si>
  <si>
    <t>使用后获得各种道具</t>
    <phoneticPr fontId="1" type="noConversion"/>
  </si>
  <si>
    <t>元宝红包</t>
    <phoneticPr fontId="1" type="noConversion"/>
  </si>
  <si>
    <t>内含春节元宝礼金</t>
    <phoneticPr fontId="1" type="noConversion"/>
  </si>
  <si>
    <t>1,104</t>
    <phoneticPr fontId="1" type="noConversion"/>
  </si>
  <si>
    <t>玫瑰花</t>
    <phoneticPr fontId="1" type="noConversion"/>
  </si>
  <si>
    <t>行军时间缩短50%%</t>
    <phoneticPr fontId="8" type="noConversion"/>
  </si>
  <si>
    <t>城战行军加速50%%</t>
    <phoneticPr fontId="1" type="noConversion"/>
  </si>
  <si>
    <t>无字天书</t>
    <phoneticPr fontId="1" type="noConversion"/>
  </si>
  <si>
    <t>可提升神武将城战技能</t>
    <phoneticPr fontId="1" type="noConversion"/>
  </si>
  <si>
    <t>8,9</t>
    <phoneticPr fontId="1" type="noConversion"/>
  </si>
  <si>
    <t>13,101</t>
    <phoneticPr fontId="1" type="noConversion"/>
  </si>
  <si>
    <t>13,101</t>
    <phoneticPr fontId="1" type="noConversion"/>
  </si>
  <si>
    <t>13,103</t>
    <phoneticPr fontId="1" type="noConversion"/>
  </si>
  <si>
    <t>12,13</t>
    <phoneticPr fontId="1" type="noConversion"/>
  </si>
  <si>
    <t>可在观星台免费祭天一次</t>
    <phoneticPr fontId="1" type="noConversion"/>
  </si>
  <si>
    <t>0</t>
    <phoneticPr fontId="1" type="noConversion"/>
  </si>
  <si>
    <t>免费祭天券</t>
    <phoneticPr fontId="1" type="noConversion"/>
  </si>
  <si>
    <t>桃花枝</t>
    <phoneticPr fontId="1" type="noConversion"/>
  </si>
  <si>
    <t>可在蓬莱访客处兑换各种奇珍，或直接打开获得各种道具</t>
    <phoneticPr fontId="1" type="noConversion"/>
  </si>
  <si>
    <t>玄铁</t>
    <phoneticPr fontId="8" type="noConversion"/>
  </si>
  <si>
    <t>神武将洗炼城战技能的材料</t>
    <phoneticPr fontId="8" type="noConversion"/>
  </si>
  <si>
    <t>将印</t>
    <phoneticPr fontId="8" type="noConversion"/>
  </si>
  <si>
    <t>神武将满星后再获得将魂可转化为将印，用于兑换特殊道具</t>
    <phoneticPr fontId="8" type="noConversion"/>
  </si>
  <si>
    <t>decomposition</t>
    <phoneticPr fontId="1" type="noConversion"/>
  </si>
  <si>
    <t>int</t>
    <phoneticPr fontId="1" type="noConversion"/>
  </si>
  <si>
    <t>黄龙碎玉</t>
  </si>
  <si>
    <t>非常珍贵的玉石，可用于兑换活动。打开后可获得100个人荣誉</t>
  </si>
  <si>
    <t>祭天香</t>
    <phoneticPr fontId="1" type="noConversion"/>
  </si>
  <si>
    <t>可在祭天大典活动中免费祭拜一次</t>
    <phoneticPr fontId="1" type="noConversion"/>
  </si>
  <si>
    <t>玲珑香粽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</si>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</sst>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sz val="10.5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trike/>
      <sz val="9"/>
      <color rgb="FFFF0000"/>
      <name val="宋体"/>
      <family val="2"/>
      <scheme val="minor"/>
    </font>
    <font>
      <strike/>
      <sz val="9"/>
      <color rgb="FFFF0000"/>
      <name val="宋体"/>
      <family val="3"/>
      <charset val="134"/>
      <scheme val="minor"/>
    </font>
    <font>
      <sz val="9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49" fontId="7" fillId="4" borderId="0" xfId="0" applyNumberFormat="1" applyFont="1" applyFill="1" applyBorder="1" applyAlignment="1">
      <alignment vertical="center"/>
    </xf>
    <xf numFmtId="0" fontId="7" fillId="0" borderId="0" xfId="0" applyFont="1" applyAlignment="1"/>
    <xf numFmtId="0" fontId="7" fillId="4" borderId="0" xfId="0" applyFont="1" applyFill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7" fillId="7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>
      <alignment vertical="center"/>
    </xf>
    <xf numFmtId="49" fontId="7" fillId="0" borderId="0" xfId="0" quotePrefix="1" applyNumberFormat="1" applyFont="1" applyBorder="1" applyAlignment="1">
      <alignment vertical="center"/>
    </xf>
    <xf numFmtId="0" fontId="7" fillId="8" borderId="0" xfId="0" applyFont="1" applyFill="1" applyAlignment="1">
      <alignment horizontal="left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Alignment="1"/>
    <xf numFmtId="49" fontId="7" fillId="5" borderId="0" xfId="0" applyNumberFormat="1" applyFont="1" applyFill="1" applyBorder="1" applyAlignment="1">
      <alignment vertical="center"/>
    </xf>
    <xf numFmtId="9" fontId="7" fillId="0" borderId="0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4" borderId="0" xfId="0" applyNumberFormat="1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5" borderId="0" xfId="0" applyFont="1" applyFill="1" applyBorder="1" applyAlignment="1">
      <alignment vertical="center"/>
    </xf>
    <xf numFmtId="3" fontId="7" fillId="0" borderId="0" xfId="0" quotePrefix="1" applyNumberFormat="1" applyFont="1" applyBorder="1" applyAlignment="1">
      <alignment vertical="center"/>
    </xf>
    <xf numFmtId="49" fontId="7" fillId="4" borderId="0" xfId="0" quotePrefix="1" applyNumberFormat="1" applyFont="1" applyFill="1" applyBorder="1" applyAlignment="1">
      <alignment vertical="center"/>
    </xf>
    <xf numFmtId="49" fontId="7" fillId="0" borderId="0" xfId="0" quotePrefix="1" applyNumberFormat="1" applyFont="1" applyBorder="1" applyAlignment="1">
      <alignment horizontal="left" vertical="center"/>
    </xf>
    <xf numFmtId="0" fontId="7" fillId="4" borderId="0" xfId="0" quotePrefix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49" fontId="7" fillId="6" borderId="0" xfId="0" quotePrefix="1" applyNumberFormat="1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</cellXfs>
  <cellStyles count="1">
    <cellStyle name="常规" xfId="0" builtinId="0"/>
  </cellStyles>
  <dxfs count="102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pment%20-%20&#22686;&#21152;&#26032;&#29256;&#32418;&#35013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  <sheetName val="Equip_master"/>
      <sheetName val="Equip_skill"/>
    </sheetNames>
    <sheetDataSet>
      <sheetData sheetId="0">
        <row r="1">
          <cell r="D1" t="str">
            <v>equip_name</v>
          </cell>
          <cell r="E1" t="str">
            <v>desc1</v>
          </cell>
        </row>
        <row r="2">
          <cell r="D2" t="str">
            <v>int</v>
          </cell>
          <cell r="E2" t="str">
            <v>noderive</v>
          </cell>
        </row>
        <row r="3">
          <cell r="D3">
            <v>60001</v>
          </cell>
          <cell r="E3" t="str">
            <v>白色万能装备</v>
          </cell>
        </row>
        <row r="4">
          <cell r="D4">
            <v>60002</v>
          </cell>
          <cell r="E4" t="str">
            <v>绿色万能装备</v>
          </cell>
        </row>
        <row r="5">
          <cell r="D5">
            <v>60003</v>
          </cell>
          <cell r="E5" t="str">
            <v>蓝色万能装备</v>
          </cell>
        </row>
        <row r="6">
          <cell r="D6">
            <v>60004</v>
          </cell>
          <cell r="E6" t="str">
            <v>紫色万能装备</v>
          </cell>
        </row>
        <row r="7">
          <cell r="D7">
            <v>60005</v>
          </cell>
          <cell r="E7" t="str">
            <v>橙色万能装备</v>
          </cell>
        </row>
        <row r="8">
          <cell r="D8">
            <v>60006</v>
          </cell>
          <cell r="E8" t="str">
            <v>月牙戟</v>
          </cell>
        </row>
        <row r="9">
          <cell r="D9">
            <v>60006</v>
          </cell>
          <cell r="E9" t="str">
            <v>月牙戟</v>
          </cell>
        </row>
        <row r="10">
          <cell r="D10">
            <v>60006</v>
          </cell>
          <cell r="E10" t="str">
            <v>月牙戟</v>
          </cell>
        </row>
        <row r="11">
          <cell r="D11">
            <v>60006</v>
          </cell>
          <cell r="E11" t="str">
            <v>月牙戟</v>
          </cell>
        </row>
        <row r="12">
          <cell r="D12">
            <v>60006</v>
          </cell>
          <cell r="E12" t="str">
            <v>月牙戟</v>
          </cell>
        </row>
        <row r="13">
          <cell r="D13">
            <v>60006</v>
          </cell>
          <cell r="E13" t="str">
            <v>月牙戟</v>
          </cell>
        </row>
        <row r="14">
          <cell r="D14">
            <v>60006</v>
          </cell>
          <cell r="E14" t="str">
            <v>月牙戟</v>
          </cell>
        </row>
        <row r="15">
          <cell r="D15">
            <v>60006</v>
          </cell>
          <cell r="E15" t="str">
            <v>月牙戟</v>
          </cell>
        </row>
        <row r="16">
          <cell r="D16">
            <v>60006</v>
          </cell>
          <cell r="E16" t="str">
            <v>月牙戟</v>
          </cell>
        </row>
        <row r="17">
          <cell r="D17">
            <v>60006</v>
          </cell>
          <cell r="E17" t="str">
            <v>月牙戟</v>
          </cell>
        </row>
        <row r="18">
          <cell r="D18">
            <v>60006</v>
          </cell>
          <cell r="E18" t="str">
            <v>月牙戟</v>
          </cell>
        </row>
        <row r="19">
          <cell r="D19">
            <v>60006</v>
          </cell>
          <cell r="E19" t="str">
            <v>月牙戟</v>
          </cell>
        </row>
        <row r="20">
          <cell r="D20">
            <v>60007</v>
          </cell>
          <cell r="E20" t="str">
            <v>镔铁宝刀</v>
          </cell>
        </row>
        <row r="21">
          <cell r="D21">
            <v>60007</v>
          </cell>
          <cell r="E21" t="str">
            <v>镔铁宝刀</v>
          </cell>
        </row>
        <row r="22">
          <cell r="D22">
            <v>60007</v>
          </cell>
          <cell r="E22" t="str">
            <v>镔铁宝刀</v>
          </cell>
        </row>
        <row r="23">
          <cell r="D23">
            <v>60007</v>
          </cell>
          <cell r="E23" t="str">
            <v>镔铁宝刀</v>
          </cell>
        </row>
        <row r="24">
          <cell r="D24">
            <v>60007</v>
          </cell>
          <cell r="E24" t="str">
            <v>镔铁宝刀</v>
          </cell>
        </row>
        <row r="25">
          <cell r="D25">
            <v>60007</v>
          </cell>
          <cell r="E25" t="str">
            <v>镔铁宝刀</v>
          </cell>
        </row>
        <row r="26">
          <cell r="D26">
            <v>60007</v>
          </cell>
          <cell r="E26" t="str">
            <v>镔铁宝刀</v>
          </cell>
        </row>
        <row r="27">
          <cell r="D27">
            <v>60007</v>
          </cell>
          <cell r="E27" t="str">
            <v>镔铁宝刀</v>
          </cell>
        </row>
        <row r="28">
          <cell r="D28">
            <v>60007</v>
          </cell>
          <cell r="E28" t="str">
            <v>镔铁宝刀</v>
          </cell>
        </row>
        <row r="29">
          <cell r="D29">
            <v>60007</v>
          </cell>
          <cell r="E29" t="str">
            <v>镔铁宝刀</v>
          </cell>
        </row>
        <row r="30">
          <cell r="D30">
            <v>60007</v>
          </cell>
          <cell r="E30" t="str">
            <v>镔铁宝刀</v>
          </cell>
        </row>
        <row r="31">
          <cell r="D31">
            <v>60007</v>
          </cell>
          <cell r="E31" t="str">
            <v>镔铁宝刀</v>
          </cell>
        </row>
        <row r="32">
          <cell r="D32">
            <v>60008</v>
          </cell>
          <cell r="E32" t="str">
            <v>虹刃剑</v>
          </cell>
        </row>
        <row r="33">
          <cell r="D33">
            <v>60008</v>
          </cell>
          <cell r="E33" t="str">
            <v>虹刃剑</v>
          </cell>
        </row>
        <row r="34">
          <cell r="D34">
            <v>60008</v>
          </cell>
          <cell r="E34" t="str">
            <v>虹刃剑</v>
          </cell>
        </row>
        <row r="35">
          <cell r="D35">
            <v>60008</v>
          </cell>
          <cell r="E35" t="str">
            <v>虹刃剑</v>
          </cell>
        </row>
        <row r="36">
          <cell r="D36">
            <v>60008</v>
          </cell>
          <cell r="E36" t="str">
            <v>虹刃剑</v>
          </cell>
        </row>
        <row r="37">
          <cell r="D37">
            <v>60008</v>
          </cell>
          <cell r="E37" t="str">
            <v>虹刃剑</v>
          </cell>
        </row>
        <row r="38">
          <cell r="D38">
            <v>60009</v>
          </cell>
          <cell r="E38" t="str">
            <v>桃花扇</v>
          </cell>
        </row>
        <row r="39">
          <cell r="D39">
            <v>60009</v>
          </cell>
          <cell r="E39" t="str">
            <v>桃花扇</v>
          </cell>
        </row>
        <row r="40">
          <cell r="D40">
            <v>60009</v>
          </cell>
          <cell r="E40" t="str">
            <v>桃花扇</v>
          </cell>
        </row>
        <row r="41">
          <cell r="D41">
            <v>60009</v>
          </cell>
          <cell r="E41" t="str">
            <v>桃花扇</v>
          </cell>
        </row>
        <row r="42">
          <cell r="D42">
            <v>60009</v>
          </cell>
          <cell r="E42" t="str">
            <v>桃花扇</v>
          </cell>
        </row>
        <row r="43">
          <cell r="D43">
            <v>60009</v>
          </cell>
          <cell r="E43" t="str">
            <v>桃花扇</v>
          </cell>
        </row>
        <row r="44">
          <cell r="D44">
            <v>60009</v>
          </cell>
          <cell r="E44" t="str">
            <v>桃花扇</v>
          </cell>
        </row>
        <row r="45">
          <cell r="D45">
            <v>60009</v>
          </cell>
          <cell r="E45" t="str">
            <v>桃花扇</v>
          </cell>
        </row>
        <row r="46">
          <cell r="D46">
            <v>60009</v>
          </cell>
          <cell r="E46" t="str">
            <v>桃花扇</v>
          </cell>
        </row>
        <row r="47">
          <cell r="D47">
            <v>60009</v>
          </cell>
          <cell r="E47" t="str">
            <v>桃花扇</v>
          </cell>
        </row>
        <row r="48">
          <cell r="D48">
            <v>60009</v>
          </cell>
          <cell r="E48" t="str">
            <v>桃花扇</v>
          </cell>
        </row>
        <row r="49">
          <cell r="D49">
            <v>60009</v>
          </cell>
          <cell r="E49" t="str">
            <v>桃花扇</v>
          </cell>
        </row>
        <row r="50">
          <cell r="D50">
            <v>60010</v>
          </cell>
          <cell r="E50" t="str">
            <v>鹃花扇</v>
          </cell>
        </row>
        <row r="51">
          <cell r="D51">
            <v>60010</v>
          </cell>
          <cell r="E51" t="str">
            <v>鹃花扇</v>
          </cell>
        </row>
        <row r="52">
          <cell r="D52">
            <v>60010</v>
          </cell>
          <cell r="E52" t="str">
            <v>鹃花扇</v>
          </cell>
        </row>
        <row r="53">
          <cell r="D53">
            <v>60010</v>
          </cell>
          <cell r="E53" t="str">
            <v>鹃花扇</v>
          </cell>
        </row>
        <row r="54">
          <cell r="D54">
            <v>60010</v>
          </cell>
          <cell r="E54" t="str">
            <v>鹃花扇</v>
          </cell>
        </row>
        <row r="55">
          <cell r="D55">
            <v>60010</v>
          </cell>
          <cell r="E55" t="str">
            <v>鹃花扇</v>
          </cell>
        </row>
        <row r="56">
          <cell r="D56">
            <v>60010</v>
          </cell>
          <cell r="E56" t="str">
            <v>鹃花扇</v>
          </cell>
        </row>
        <row r="57">
          <cell r="D57">
            <v>60010</v>
          </cell>
          <cell r="E57" t="str">
            <v>鹃花扇</v>
          </cell>
        </row>
        <row r="58">
          <cell r="D58">
            <v>60010</v>
          </cell>
          <cell r="E58" t="str">
            <v>鹃花扇</v>
          </cell>
        </row>
        <row r="59">
          <cell r="D59">
            <v>60010</v>
          </cell>
          <cell r="E59" t="str">
            <v>鹃花扇</v>
          </cell>
        </row>
        <row r="60">
          <cell r="D60">
            <v>60010</v>
          </cell>
          <cell r="E60" t="str">
            <v>鹃花扇</v>
          </cell>
        </row>
        <row r="61">
          <cell r="D61">
            <v>60010</v>
          </cell>
          <cell r="E61" t="str">
            <v>鹃花扇</v>
          </cell>
        </row>
        <row r="62">
          <cell r="D62">
            <v>60011</v>
          </cell>
          <cell r="E62" t="str">
            <v>承影</v>
          </cell>
        </row>
        <row r="63">
          <cell r="D63">
            <v>60011</v>
          </cell>
          <cell r="E63" t="str">
            <v>承影</v>
          </cell>
        </row>
        <row r="64">
          <cell r="D64">
            <v>60011</v>
          </cell>
          <cell r="E64" t="str">
            <v>承影</v>
          </cell>
        </row>
        <row r="65">
          <cell r="D65">
            <v>60011</v>
          </cell>
          <cell r="E65" t="str">
            <v>承影</v>
          </cell>
        </row>
        <row r="66">
          <cell r="D66">
            <v>60011</v>
          </cell>
          <cell r="E66" t="str">
            <v>承影</v>
          </cell>
        </row>
        <row r="67">
          <cell r="D67">
            <v>60011</v>
          </cell>
          <cell r="E67" t="str">
            <v>承影</v>
          </cell>
        </row>
        <row r="68">
          <cell r="D68">
            <v>60011</v>
          </cell>
          <cell r="E68" t="str">
            <v>承影</v>
          </cell>
        </row>
        <row r="69">
          <cell r="D69">
            <v>60011</v>
          </cell>
          <cell r="E69" t="str">
            <v>承影</v>
          </cell>
        </row>
        <row r="70">
          <cell r="D70">
            <v>60011</v>
          </cell>
          <cell r="E70" t="str">
            <v>承影</v>
          </cell>
        </row>
        <row r="71">
          <cell r="D71">
            <v>60011</v>
          </cell>
          <cell r="E71" t="str">
            <v>承影</v>
          </cell>
        </row>
        <row r="72">
          <cell r="D72">
            <v>60011</v>
          </cell>
          <cell r="E72" t="str">
            <v>承影</v>
          </cell>
        </row>
        <row r="73">
          <cell r="D73">
            <v>60011</v>
          </cell>
          <cell r="E73" t="str">
            <v>承影</v>
          </cell>
        </row>
        <row r="74">
          <cell r="D74">
            <v>60012</v>
          </cell>
          <cell r="E74" t="str">
            <v>昂龙三尖叉</v>
          </cell>
        </row>
        <row r="75">
          <cell r="D75">
            <v>60012</v>
          </cell>
          <cell r="E75" t="str">
            <v>昂龙三尖叉</v>
          </cell>
        </row>
        <row r="76">
          <cell r="D76">
            <v>60012</v>
          </cell>
          <cell r="E76" t="str">
            <v>昂龙三尖叉</v>
          </cell>
        </row>
        <row r="77">
          <cell r="D77">
            <v>60012</v>
          </cell>
          <cell r="E77" t="str">
            <v>昂龙三尖叉</v>
          </cell>
        </row>
        <row r="78">
          <cell r="D78">
            <v>60012</v>
          </cell>
          <cell r="E78" t="str">
            <v>昂龙三尖叉</v>
          </cell>
        </row>
        <row r="79">
          <cell r="D79">
            <v>60012</v>
          </cell>
          <cell r="E79" t="str">
            <v>昂龙三尖叉</v>
          </cell>
        </row>
        <row r="80">
          <cell r="D80">
            <v>60012</v>
          </cell>
          <cell r="E80" t="str">
            <v>昂龙三尖叉</v>
          </cell>
        </row>
        <row r="81">
          <cell r="D81">
            <v>60012</v>
          </cell>
          <cell r="E81" t="str">
            <v>昂龙三尖叉</v>
          </cell>
        </row>
        <row r="82">
          <cell r="D82">
            <v>60012</v>
          </cell>
          <cell r="E82" t="str">
            <v>昂龙三尖叉</v>
          </cell>
        </row>
        <row r="83">
          <cell r="D83">
            <v>60012</v>
          </cell>
          <cell r="E83" t="str">
            <v>昂龙三尖叉</v>
          </cell>
        </row>
        <row r="84">
          <cell r="D84">
            <v>60012</v>
          </cell>
          <cell r="E84" t="str">
            <v>昂龙三尖叉</v>
          </cell>
        </row>
        <row r="85">
          <cell r="D85">
            <v>60012</v>
          </cell>
          <cell r="E85" t="str">
            <v>昂龙三尖叉</v>
          </cell>
        </row>
        <row r="86">
          <cell r="D86">
            <v>60013</v>
          </cell>
          <cell r="E86" t="str">
            <v>雌雄双股剑</v>
          </cell>
        </row>
        <row r="87">
          <cell r="D87">
            <v>60013</v>
          </cell>
          <cell r="E87" t="str">
            <v>雌雄双股剑</v>
          </cell>
        </row>
        <row r="88">
          <cell r="D88">
            <v>60013</v>
          </cell>
          <cell r="E88" t="str">
            <v>雌雄双股剑</v>
          </cell>
        </row>
        <row r="89">
          <cell r="D89">
            <v>60013</v>
          </cell>
          <cell r="E89" t="str">
            <v>雌雄双股剑</v>
          </cell>
        </row>
        <row r="90">
          <cell r="D90">
            <v>60013</v>
          </cell>
          <cell r="E90" t="str">
            <v>雌雄双股剑</v>
          </cell>
        </row>
        <row r="91">
          <cell r="D91">
            <v>60013</v>
          </cell>
          <cell r="E91" t="str">
            <v>雌雄双股剑</v>
          </cell>
        </row>
        <row r="92">
          <cell r="D92">
            <v>60013</v>
          </cell>
          <cell r="E92" t="str">
            <v>雌雄双股剑</v>
          </cell>
        </row>
        <row r="93">
          <cell r="D93">
            <v>60013</v>
          </cell>
          <cell r="E93" t="str">
            <v>雌雄双股剑</v>
          </cell>
        </row>
        <row r="94">
          <cell r="D94">
            <v>60013</v>
          </cell>
          <cell r="E94" t="str">
            <v>雌雄双股剑</v>
          </cell>
        </row>
        <row r="95">
          <cell r="D95">
            <v>60013</v>
          </cell>
          <cell r="E95" t="str">
            <v>雌雄双股剑</v>
          </cell>
        </row>
        <row r="96">
          <cell r="D96">
            <v>60013</v>
          </cell>
          <cell r="E96" t="str">
            <v>雌雄双股剑</v>
          </cell>
        </row>
        <row r="97">
          <cell r="D97">
            <v>60013</v>
          </cell>
          <cell r="E97" t="str">
            <v>雌雄双股剑</v>
          </cell>
        </row>
        <row r="98">
          <cell r="D98">
            <v>60014</v>
          </cell>
          <cell r="E98" t="str">
            <v>牡丹扇</v>
          </cell>
        </row>
        <row r="99">
          <cell r="D99">
            <v>60014</v>
          </cell>
          <cell r="E99" t="str">
            <v>牡丹扇</v>
          </cell>
        </row>
        <row r="100">
          <cell r="D100">
            <v>60014</v>
          </cell>
          <cell r="E100" t="str">
            <v>牡丹扇</v>
          </cell>
        </row>
        <row r="101">
          <cell r="D101">
            <v>60014</v>
          </cell>
          <cell r="E101" t="str">
            <v>牡丹扇</v>
          </cell>
        </row>
        <row r="102">
          <cell r="D102">
            <v>60014</v>
          </cell>
          <cell r="E102" t="str">
            <v>牡丹扇</v>
          </cell>
        </row>
        <row r="103">
          <cell r="D103">
            <v>60014</v>
          </cell>
          <cell r="E103" t="str">
            <v>牡丹扇</v>
          </cell>
        </row>
        <row r="104">
          <cell r="D104">
            <v>60014</v>
          </cell>
          <cell r="E104" t="str">
            <v>牡丹扇</v>
          </cell>
        </row>
        <row r="105">
          <cell r="D105">
            <v>60014</v>
          </cell>
          <cell r="E105" t="str">
            <v>牡丹扇</v>
          </cell>
        </row>
        <row r="106">
          <cell r="D106">
            <v>60014</v>
          </cell>
          <cell r="E106" t="str">
            <v>牡丹扇</v>
          </cell>
        </row>
        <row r="107">
          <cell r="D107">
            <v>60014</v>
          </cell>
          <cell r="E107" t="str">
            <v>牡丹扇</v>
          </cell>
        </row>
        <row r="108">
          <cell r="D108">
            <v>60014</v>
          </cell>
          <cell r="E108" t="str">
            <v>牡丹扇</v>
          </cell>
        </row>
        <row r="109">
          <cell r="D109">
            <v>60014</v>
          </cell>
          <cell r="E109" t="str">
            <v>牡丹扇</v>
          </cell>
        </row>
        <row r="110">
          <cell r="D110">
            <v>60015</v>
          </cell>
          <cell r="E110" t="str">
            <v>霸王枪</v>
          </cell>
        </row>
        <row r="111">
          <cell r="D111">
            <v>60015</v>
          </cell>
          <cell r="E111" t="str">
            <v>霸王枪</v>
          </cell>
        </row>
        <row r="112">
          <cell r="D112">
            <v>60015</v>
          </cell>
          <cell r="E112" t="str">
            <v>霸王枪</v>
          </cell>
        </row>
        <row r="113">
          <cell r="D113">
            <v>60015</v>
          </cell>
          <cell r="E113" t="str">
            <v>霸王枪</v>
          </cell>
        </row>
        <row r="114">
          <cell r="D114">
            <v>60015</v>
          </cell>
          <cell r="E114" t="str">
            <v>霸王枪</v>
          </cell>
        </row>
        <row r="115">
          <cell r="D115">
            <v>60015</v>
          </cell>
          <cell r="E115" t="str">
            <v>霸王枪</v>
          </cell>
        </row>
        <row r="116">
          <cell r="D116">
            <v>60015</v>
          </cell>
          <cell r="E116" t="str">
            <v>霸王枪</v>
          </cell>
        </row>
        <row r="117">
          <cell r="D117">
            <v>60015</v>
          </cell>
          <cell r="E117" t="str">
            <v>霸王枪</v>
          </cell>
        </row>
        <row r="118">
          <cell r="D118">
            <v>60015</v>
          </cell>
          <cell r="E118" t="str">
            <v>霸王枪</v>
          </cell>
        </row>
        <row r="119">
          <cell r="D119">
            <v>60015</v>
          </cell>
          <cell r="E119" t="str">
            <v>霸王枪</v>
          </cell>
        </row>
        <row r="120">
          <cell r="D120">
            <v>60015</v>
          </cell>
          <cell r="E120" t="str">
            <v>霸王枪</v>
          </cell>
        </row>
        <row r="121">
          <cell r="D121">
            <v>60015</v>
          </cell>
          <cell r="E121" t="str">
            <v>霸王枪</v>
          </cell>
        </row>
        <row r="122">
          <cell r="D122">
            <v>60016</v>
          </cell>
          <cell r="E122" t="str">
            <v>淮阴剑</v>
          </cell>
        </row>
        <row r="123">
          <cell r="D123">
            <v>60016</v>
          </cell>
          <cell r="E123" t="str">
            <v>淮阴剑</v>
          </cell>
        </row>
        <row r="124">
          <cell r="D124">
            <v>60016</v>
          </cell>
          <cell r="E124" t="str">
            <v>淮阴剑</v>
          </cell>
        </row>
        <row r="125">
          <cell r="D125">
            <v>60016</v>
          </cell>
          <cell r="E125" t="str">
            <v>淮阴剑</v>
          </cell>
        </row>
        <row r="126">
          <cell r="D126">
            <v>60016</v>
          </cell>
          <cell r="E126" t="str">
            <v>淮阴剑</v>
          </cell>
        </row>
        <row r="127">
          <cell r="D127">
            <v>60016</v>
          </cell>
          <cell r="E127" t="str">
            <v>淮阴剑</v>
          </cell>
        </row>
        <row r="128">
          <cell r="D128">
            <v>60016</v>
          </cell>
          <cell r="E128" t="str">
            <v>淮阴剑</v>
          </cell>
        </row>
        <row r="129">
          <cell r="D129">
            <v>60016</v>
          </cell>
          <cell r="E129" t="str">
            <v>淮阴剑</v>
          </cell>
        </row>
        <row r="130">
          <cell r="D130">
            <v>60016</v>
          </cell>
          <cell r="E130" t="str">
            <v>淮阴剑</v>
          </cell>
        </row>
        <row r="131">
          <cell r="D131">
            <v>60016</v>
          </cell>
          <cell r="E131" t="str">
            <v>淮阴剑</v>
          </cell>
        </row>
        <row r="132">
          <cell r="D132">
            <v>60016</v>
          </cell>
          <cell r="E132" t="str">
            <v>淮阴剑</v>
          </cell>
        </row>
        <row r="133">
          <cell r="D133">
            <v>60016</v>
          </cell>
          <cell r="E133" t="str">
            <v>淮阴剑</v>
          </cell>
        </row>
        <row r="134">
          <cell r="D134">
            <v>60017</v>
          </cell>
          <cell r="E134" t="str">
            <v>闪燕剑</v>
          </cell>
        </row>
        <row r="135">
          <cell r="D135">
            <v>60017</v>
          </cell>
          <cell r="E135" t="str">
            <v>闪燕剑</v>
          </cell>
        </row>
        <row r="136">
          <cell r="D136">
            <v>60017</v>
          </cell>
          <cell r="E136" t="str">
            <v>闪燕剑</v>
          </cell>
        </row>
        <row r="137">
          <cell r="D137">
            <v>60017</v>
          </cell>
          <cell r="E137" t="str">
            <v>闪燕剑</v>
          </cell>
        </row>
        <row r="138">
          <cell r="D138">
            <v>60017</v>
          </cell>
          <cell r="E138" t="str">
            <v>闪燕剑</v>
          </cell>
        </row>
        <row r="139">
          <cell r="D139">
            <v>60017</v>
          </cell>
          <cell r="E139" t="str">
            <v>闪燕剑</v>
          </cell>
        </row>
        <row r="140">
          <cell r="D140">
            <v>60017</v>
          </cell>
          <cell r="E140" t="str">
            <v>闪燕剑</v>
          </cell>
        </row>
        <row r="141">
          <cell r="D141">
            <v>60017</v>
          </cell>
          <cell r="E141" t="str">
            <v>闪燕剑</v>
          </cell>
        </row>
        <row r="142">
          <cell r="D142">
            <v>60017</v>
          </cell>
          <cell r="E142" t="str">
            <v>闪燕剑</v>
          </cell>
        </row>
        <row r="143">
          <cell r="D143">
            <v>60017</v>
          </cell>
          <cell r="E143" t="str">
            <v>闪燕剑</v>
          </cell>
        </row>
        <row r="144">
          <cell r="D144">
            <v>60017</v>
          </cell>
          <cell r="E144" t="str">
            <v>闪燕剑</v>
          </cell>
        </row>
        <row r="145">
          <cell r="D145">
            <v>60017</v>
          </cell>
          <cell r="E145" t="str">
            <v>闪燕剑</v>
          </cell>
        </row>
        <row r="146">
          <cell r="D146">
            <v>60018</v>
          </cell>
          <cell r="E146" t="str">
            <v>恶来双戟</v>
          </cell>
        </row>
        <row r="147">
          <cell r="D147">
            <v>60018</v>
          </cell>
          <cell r="E147" t="str">
            <v>恶来双戟</v>
          </cell>
        </row>
        <row r="148">
          <cell r="D148">
            <v>60018</v>
          </cell>
          <cell r="E148" t="str">
            <v>恶来双戟</v>
          </cell>
        </row>
        <row r="149">
          <cell r="D149">
            <v>60018</v>
          </cell>
          <cell r="E149" t="str">
            <v>恶来双戟</v>
          </cell>
        </row>
        <row r="150">
          <cell r="D150">
            <v>60018</v>
          </cell>
          <cell r="E150" t="str">
            <v>恶来双戟</v>
          </cell>
        </row>
        <row r="151">
          <cell r="D151">
            <v>60018</v>
          </cell>
          <cell r="E151" t="str">
            <v>恶来双戟</v>
          </cell>
        </row>
        <row r="152">
          <cell r="D152">
            <v>60018</v>
          </cell>
          <cell r="E152" t="str">
            <v>恶来双戟</v>
          </cell>
        </row>
        <row r="153">
          <cell r="D153">
            <v>60018</v>
          </cell>
          <cell r="E153" t="str">
            <v>恶来双戟</v>
          </cell>
        </row>
        <row r="154">
          <cell r="D154">
            <v>60018</v>
          </cell>
          <cell r="E154" t="str">
            <v>恶来双戟</v>
          </cell>
        </row>
        <row r="155">
          <cell r="D155">
            <v>60018</v>
          </cell>
          <cell r="E155" t="str">
            <v>恶来双戟</v>
          </cell>
        </row>
        <row r="156">
          <cell r="D156">
            <v>60018</v>
          </cell>
          <cell r="E156" t="str">
            <v>恶来双戟</v>
          </cell>
        </row>
        <row r="157">
          <cell r="D157">
            <v>60018</v>
          </cell>
          <cell r="E157" t="str">
            <v>恶来双戟</v>
          </cell>
        </row>
        <row r="158">
          <cell r="D158">
            <v>60019</v>
          </cell>
          <cell r="E158" t="str">
            <v>金背开山刀</v>
          </cell>
        </row>
        <row r="159">
          <cell r="D159">
            <v>60019</v>
          </cell>
          <cell r="E159" t="str">
            <v>金背开山刀</v>
          </cell>
        </row>
        <row r="160">
          <cell r="D160">
            <v>60019</v>
          </cell>
          <cell r="E160" t="str">
            <v>金背开山刀</v>
          </cell>
        </row>
        <row r="161">
          <cell r="D161">
            <v>60019</v>
          </cell>
          <cell r="E161" t="str">
            <v>金背开山刀</v>
          </cell>
        </row>
        <row r="162">
          <cell r="D162">
            <v>60019</v>
          </cell>
          <cell r="E162" t="str">
            <v>金背开山刀</v>
          </cell>
        </row>
        <row r="163">
          <cell r="D163">
            <v>60019</v>
          </cell>
          <cell r="E163" t="str">
            <v>金背开山刀</v>
          </cell>
        </row>
        <row r="164">
          <cell r="D164">
            <v>60019</v>
          </cell>
          <cell r="E164" t="str">
            <v>金背开山刀</v>
          </cell>
        </row>
        <row r="165">
          <cell r="D165">
            <v>60019</v>
          </cell>
          <cell r="E165" t="str">
            <v>金背开山刀</v>
          </cell>
        </row>
        <row r="166">
          <cell r="D166">
            <v>60019</v>
          </cell>
          <cell r="E166" t="str">
            <v>金背开山刀</v>
          </cell>
        </row>
        <row r="167">
          <cell r="D167">
            <v>60019</v>
          </cell>
          <cell r="E167" t="str">
            <v>金背开山刀</v>
          </cell>
        </row>
        <row r="168">
          <cell r="D168">
            <v>60019</v>
          </cell>
          <cell r="E168" t="str">
            <v>金背开山刀</v>
          </cell>
        </row>
        <row r="169">
          <cell r="D169">
            <v>60019</v>
          </cell>
          <cell r="E169" t="str">
            <v>金背开山刀</v>
          </cell>
        </row>
        <row r="170">
          <cell r="D170">
            <v>60020</v>
          </cell>
          <cell r="E170" t="str">
            <v>倚天剑</v>
          </cell>
        </row>
        <row r="171">
          <cell r="D171">
            <v>60020</v>
          </cell>
          <cell r="E171" t="str">
            <v>倚天剑</v>
          </cell>
        </row>
        <row r="172">
          <cell r="D172">
            <v>60020</v>
          </cell>
          <cell r="E172" t="str">
            <v>倚天剑</v>
          </cell>
        </row>
        <row r="173">
          <cell r="D173">
            <v>60020</v>
          </cell>
          <cell r="E173" t="str">
            <v>倚天剑</v>
          </cell>
        </row>
        <row r="174">
          <cell r="D174">
            <v>60020</v>
          </cell>
          <cell r="E174" t="str">
            <v>倚天剑</v>
          </cell>
        </row>
        <row r="175">
          <cell r="D175">
            <v>60020</v>
          </cell>
          <cell r="E175" t="str">
            <v>倚天剑</v>
          </cell>
        </row>
        <row r="176">
          <cell r="D176">
            <v>60020</v>
          </cell>
          <cell r="E176" t="str">
            <v>倚天剑</v>
          </cell>
        </row>
        <row r="177">
          <cell r="D177">
            <v>60020</v>
          </cell>
          <cell r="E177" t="str">
            <v>倚天剑</v>
          </cell>
        </row>
        <row r="178">
          <cell r="D178">
            <v>60020</v>
          </cell>
          <cell r="E178" t="str">
            <v>倚天剑</v>
          </cell>
        </row>
        <row r="179">
          <cell r="D179">
            <v>60020</v>
          </cell>
          <cell r="E179" t="str">
            <v>倚天剑</v>
          </cell>
        </row>
        <row r="180">
          <cell r="D180">
            <v>60020</v>
          </cell>
          <cell r="E180" t="str">
            <v>倚天剑</v>
          </cell>
        </row>
        <row r="181">
          <cell r="D181">
            <v>60020</v>
          </cell>
          <cell r="E181" t="str">
            <v>倚天剑</v>
          </cell>
        </row>
        <row r="182">
          <cell r="D182">
            <v>60021</v>
          </cell>
          <cell r="E182" t="str">
            <v>黑慧扇</v>
          </cell>
        </row>
        <row r="183">
          <cell r="D183">
            <v>60021</v>
          </cell>
          <cell r="E183" t="str">
            <v>黑慧扇</v>
          </cell>
        </row>
        <row r="184">
          <cell r="D184">
            <v>60021</v>
          </cell>
          <cell r="E184" t="str">
            <v>黑慧扇</v>
          </cell>
        </row>
        <row r="185">
          <cell r="D185">
            <v>60021</v>
          </cell>
          <cell r="E185" t="str">
            <v>黑慧扇</v>
          </cell>
        </row>
        <row r="186">
          <cell r="D186">
            <v>60021</v>
          </cell>
          <cell r="E186" t="str">
            <v>黑慧扇</v>
          </cell>
        </row>
        <row r="187">
          <cell r="D187">
            <v>60021</v>
          </cell>
          <cell r="E187" t="str">
            <v>黑慧扇</v>
          </cell>
        </row>
        <row r="188">
          <cell r="D188">
            <v>60021</v>
          </cell>
          <cell r="E188" t="str">
            <v>黑慧扇</v>
          </cell>
        </row>
        <row r="189">
          <cell r="D189">
            <v>60021</v>
          </cell>
          <cell r="E189" t="str">
            <v>黑慧扇</v>
          </cell>
        </row>
        <row r="190">
          <cell r="D190">
            <v>60021</v>
          </cell>
          <cell r="E190" t="str">
            <v>黑慧扇</v>
          </cell>
        </row>
        <row r="191">
          <cell r="D191">
            <v>60021</v>
          </cell>
          <cell r="E191" t="str">
            <v>黑慧扇</v>
          </cell>
        </row>
        <row r="192">
          <cell r="D192">
            <v>60021</v>
          </cell>
          <cell r="E192" t="str">
            <v>黑慧扇</v>
          </cell>
        </row>
        <row r="193">
          <cell r="D193">
            <v>60021</v>
          </cell>
          <cell r="E193" t="str">
            <v>黑慧扇</v>
          </cell>
        </row>
        <row r="194">
          <cell r="D194">
            <v>60022</v>
          </cell>
          <cell r="E194" t="str">
            <v>鬼才扇</v>
          </cell>
        </row>
        <row r="195">
          <cell r="D195">
            <v>60022</v>
          </cell>
          <cell r="E195" t="str">
            <v>鬼才扇</v>
          </cell>
        </row>
        <row r="196">
          <cell r="D196">
            <v>60022</v>
          </cell>
          <cell r="E196" t="str">
            <v>鬼才扇</v>
          </cell>
        </row>
        <row r="197">
          <cell r="D197">
            <v>60022</v>
          </cell>
          <cell r="E197" t="str">
            <v>鬼才扇</v>
          </cell>
        </row>
        <row r="198">
          <cell r="D198">
            <v>60022</v>
          </cell>
          <cell r="E198" t="str">
            <v>鬼才扇</v>
          </cell>
        </row>
        <row r="199">
          <cell r="D199">
            <v>60022</v>
          </cell>
          <cell r="E199" t="str">
            <v>鬼才扇</v>
          </cell>
        </row>
        <row r="200">
          <cell r="D200">
            <v>60022</v>
          </cell>
          <cell r="E200" t="str">
            <v>鬼才扇</v>
          </cell>
        </row>
        <row r="201">
          <cell r="D201">
            <v>60022</v>
          </cell>
          <cell r="E201" t="str">
            <v>鬼才扇</v>
          </cell>
        </row>
        <row r="202">
          <cell r="D202">
            <v>60022</v>
          </cell>
          <cell r="E202" t="str">
            <v>鬼才扇</v>
          </cell>
        </row>
        <row r="203">
          <cell r="D203">
            <v>60022</v>
          </cell>
          <cell r="E203" t="str">
            <v>鬼才扇</v>
          </cell>
        </row>
        <row r="204">
          <cell r="D204">
            <v>60022</v>
          </cell>
          <cell r="E204" t="str">
            <v>鬼才扇</v>
          </cell>
        </row>
        <row r="205">
          <cell r="D205">
            <v>60022</v>
          </cell>
          <cell r="E205" t="str">
            <v>鬼才扇</v>
          </cell>
        </row>
        <row r="206">
          <cell r="D206">
            <v>60023</v>
          </cell>
          <cell r="E206" t="str">
            <v>丈八蛇矛</v>
          </cell>
        </row>
        <row r="207">
          <cell r="D207">
            <v>60023</v>
          </cell>
          <cell r="E207" t="str">
            <v>丈八蛇矛</v>
          </cell>
        </row>
        <row r="208">
          <cell r="D208">
            <v>60023</v>
          </cell>
          <cell r="E208" t="str">
            <v>丈八蛇矛</v>
          </cell>
        </row>
        <row r="209">
          <cell r="D209">
            <v>60023</v>
          </cell>
          <cell r="E209" t="str">
            <v>丈八蛇矛</v>
          </cell>
        </row>
        <row r="210">
          <cell r="D210">
            <v>60023</v>
          </cell>
          <cell r="E210" t="str">
            <v>丈八蛇矛</v>
          </cell>
        </row>
        <row r="211">
          <cell r="D211">
            <v>60023</v>
          </cell>
          <cell r="E211" t="str">
            <v>丈八蛇矛</v>
          </cell>
        </row>
        <row r="212">
          <cell r="D212">
            <v>60023</v>
          </cell>
          <cell r="E212" t="str">
            <v>丈八蛇矛</v>
          </cell>
        </row>
        <row r="213">
          <cell r="D213">
            <v>60023</v>
          </cell>
          <cell r="E213" t="str">
            <v>丈八蛇矛</v>
          </cell>
        </row>
        <row r="214">
          <cell r="D214">
            <v>60023</v>
          </cell>
          <cell r="E214" t="str">
            <v>丈八蛇矛</v>
          </cell>
        </row>
        <row r="215">
          <cell r="D215">
            <v>60023</v>
          </cell>
          <cell r="E215" t="str">
            <v>丈八蛇矛</v>
          </cell>
        </row>
        <row r="216">
          <cell r="D216">
            <v>60023</v>
          </cell>
          <cell r="E216" t="str">
            <v>丈八蛇矛</v>
          </cell>
        </row>
        <row r="217">
          <cell r="D217">
            <v>60023</v>
          </cell>
          <cell r="E217" t="str">
            <v>丈八蛇矛</v>
          </cell>
        </row>
        <row r="218">
          <cell r="D218">
            <v>60024</v>
          </cell>
          <cell r="E218" t="str">
            <v>青龙偃月刀</v>
          </cell>
        </row>
        <row r="219">
          <cell r="D219">
            <v>60024</v>
          </cell>
          <cell r="E219" t="str">
            <v>青龙偃月刀</v>
          </cell>
        </row>
        <row r="220">
          <cell r="D220">
            <v>60024</v>
          </cell>
          <cell r="E220" t="str">
            <v>青龙偃月刀</v>
          </cell>
        </row>
        <row r="221">
          <cell r="D221">
            <v>60024</v>
          </cell>
          <cell r="E221" t="str">
            <v>青龙偃月刀</v>
          </cell>
        </row>
        <row r="222">
          <cell r="D222">
            <v>60024</v>
          </cell>
          <cell r="E222" t="str">
            <v>青龙偃月刀</v>
          </cell>
        </row>
        <row r="223">
          <cell r="D223">
            <v>60024</v>
          </cell>
          <cell r="E223" t="str">
            <v>青龙偃月刀</v>
          </cell>
        </row>
        <row r="224">
          <cell r="D224">
            <v>60024</v>
          </cell>
          <cell r="E224" t="str">
            <v>青龙偃月刀</v>
          </cell>
        </row>
        <row r="225">
          <cell r="D225">
            <v>60024</v>
          </cell>
          <cell r="E225" t="str">
            <v>青龙偃月刀</v>
          </cell>
        </row>
        <row r="226">
          <cell r="D226">
            <v>60024</v>
          </cell>
          <cell r="E226" t="str">
            <v>青龙偃月刀</v>
          </cell>
        </row>
        <row r="227">
          <cell r="D227">
            <v>60024</v>
          </cell>
          <cell r="E227" t="str">
            <v>青龙偃月刀</v>
          </cell>
        </row>
        <row r="228">
          <cell r="D228">
            <v>60024</v>
          </cell>
          <cell r="E228" t="str">
            <v>青龙偃月刀</v>
          </cell>
        </row>
        <row r="229">
          <cell r="D229">
            <v>60024</v>
          </cell>
          <cell r="E229" t="str">
            <v>青龙偃月刀</v>
          </cell>
        </row>
        <row r="230">
          <cell r="D230">
            <v>60025</v>
          </cell>
          <cell r="E230" t="str">
            <v>虎头湛金枪</v>
          </cell>
        </row>
        <row r="231">
          <cell r="D231">
            <v>60025</v>
          </cell>
          <cell r="E231" t="str">
            <v>虎头湛金枪</v>
          </cell>
        </row>
        <row r="232">
          <cell r="D232">
            <v>60025</v>
          </cell>
          <cell r="E232" t="str">
            <v>虎头湛金枪</v>
          </cell>
        </row>
        <row r="233">
          <cell r="D233">
            <v>60025</v>
          </cell>
          <cell r="E233" t="str">
            <v>虎头湛金枪</v>
          </cell>
        </row>
        <row r="234">
          <cell r="D234">
            <v>60025</v>
          </cell>
          <cell r="E234" t="str">
            <v>虎头湛金枪</v>
          </cell>
        </row>
        <row r="235">
          <cell r="D235">
            <v>60025</v>
          </cell>
          <cell r="E235" t="str">
            <v>虎头湛金枪</v>
          </cell>
        </row>
        <row r="236">
          <cell r="D236">
            <v>60025</v>
          </cell>
          <cell r="E236" t="str">
            <v>虎头湛金枪</v>
          </cell>
        </row>
        <row r="237">
          <cell r="D237">
            <v>60025</v>
          </cell>
          <cell r="E237" t="str">
            <v>虎头湛金枪</v>
          </cell>
        </row>
        <row r="238">
          <cell r="D238">
            <v>60025</v>
          </cell>
          <cell r="E238" t="str">
            <v>虎头湛金枪</v>
          </cell>
        </row>
        <row r="239">
          <cell r="D239">
            <v>60025</v>
          </cell>
          <cell r="E239" t="str">
            <v>虎头湛金枪</v>
          </cell>
        </row>
        <row r="240">
          <cell r="D240">
            <v>60025</v>
          </cell>
          <cell r="E240" t="str">
            <v>虎头湛金枪</v>
          </cell>
        </row>
        <row r="241">
          <cell r="D241">
            <v>60025</v>
          </cell>
          <cell r="E241" t="str">
            <v>虎头湛金枪</v>
          </cell>
        </row>
        <row r="242">
          <cell r="D242">
            <v>60026</v>
          </cell>
          <cell r="E242" t="str">
            <v>龙胆亮银枪</v>
          </cell>
        </row>
        <row r="243">
          <cell r="D243">
            <v>60026</v>
          </cell>
          <cell r="E243" t="str">
            <v>龙胆亮银枪</v>
          </cell>
        </row>
        <row r="244">
          <cell r="D244">
            <v>60026</v>
          </cell>
          <cell r="E244" t="str">
            <v>龙胆亮银枪</v>
          </cell>
        </row>
        <row r="245">
          <cell r="D245">
            <v>60026</v>
          </cell>
          <cell r="E245" t="str">
            <v>龙胆亮银枪</v>
          </cell>
        </row>
        <row r="246">
          <cell r="D246">
            <v>60026</v>
          </cell>
          <cell r="E246" t="str">
            <v>龙胆亮银枪</v>
          </cell>
        </row>
        <row r="247">
          <cell r="D247">
            <v>60026</v>
          </cell>
          <cell r="E247" t="str">
            <v>龙胆亮银枪</v>
          </cell>
        </row>
        <row r="248">
          <cell r="D248">
            <v>60026</v>
          </cell>
          <cell r="E248" t="str">
            <v>龙胆亮银枪</v>
          </cell>
        </row>
        <row r="249">
          <cell r="D249">
            <v>60026</v>
          </cell>
          <cell r="E249" t="str">
            <v>龙胆亮银枪</v>
          </cell>
        </row>
        <row r="250">
          <cell r="D250">
            <v>60026</v>
          </cell>
          <cell r="E250" t="str">
            <v>龙胆亮银枪</v>
          </cell>
        </row>
        <row r="251">
          <cell r="D251">
            <v>60026</v>
          </cell>
          <cell r="E251" t="str">
            <v>龙胆亮银枪</v>
          </cell>
        </row>
        <row r="252">
          <cell r="D252">
            <v>60026</v>
          </cell>
          <cell r="E252" t="str">
            <v>龙胆亮银枪</v>
          </cell>
        </row>
        <row r="253">
          <cell r="D253">
            <v>60026</v>
          </cell>
          <cell r="E253" t="str">
            <v>龙胆亮银枪</v>
          </cell>
        </row>
        <row r="254">
          <cell r="D254">
            <v>60027</v>
          </cell>
          <cell r="E254" t="str">
            <v>万石弓</v>
          </cell>
        </row>
        <row r="255">
          <cell r="D255">
            <v>60027</v>
          </cell>
          <cell r="E255" t="str">
            <v>万石弓</v>
          </cell>
        </row>
        <row r="256">
          <cell r="D256">
            <v>60027</v>
          </cell>
          <cell r="E256" t="str">
            <v>万石弓</v>
          </cell>
        </row>
        <row r="257">
          <cell r="D257">
            <v>60027</v>
          </cell>
          <cell r="E257" t="str">
            <v>万石弓</v>
          </cell>
        </row>
        <row r="258">
          <cell r="D258">
            <v>60027</v>
          </cell>
          <cell r="E258" t="str">
            <v>万石弓</v>
          </cell>
        </row>
        <row r="259">
          <cell r="D259">
            <v>60027</v>
          </cell>
          <cell r="E259" t="str">
            <v>万石弓</v>
          </cell>
        </row>
        <row r="260">
          <cell r="D260">
            <v>60027</v>
          </cell>
          <cell r="E260" t="str">
            <v>万石弓</v>
          </cell>
        </row>
        <row r="261">
          <cell r="D261">
            <v>60027</v>
          </cell>
          <cell r="E261" t="str">
            <v>万石弓</v>
          </cell>
        </row>
        <row r="262">
          <cell r="D262">
            <v>60027</v>
          </cell>
          <cell r="E262" t="str">
            <v>万石弓</v>
          </cell>
        </row>
        <row r="263">
          <cell r="D263">
            <v>60027</v>
          </cell>
          <cell r="E263" t="str">
            <v>万石弓</v>
          </cell>
        </row>
        <row r="264">
          <cell r="D264">
            <v>60027</v>
          </cell>
          <cell r="E264" t="str">
            <v>万石弓</v>
          </cell>
        </row>
        <row r="265">
          <cell r="D265">
            <v>60027</v>
          </cell>
          <cell r="E265" t="str">
            <v>万石弓</v>
          </cell>
        </row>
        <row r="266">
          <cell r="D266">
            <v>60028</v>
          </cell>
          <cell r="E266" t="str">
            <v>朱雀羽扇</v>
          </cell>
        </row>
        <row r="267">
          <cell r="D267">
            <v>60028</v>
          </cell>
          <cell r="E267" t="str">
            <v>朱雀羽扇</v>
          </cell>
        </row>
        <row r="268">
          <cell r="D268">
            <v>60028</v>
          </cell>
          <cell r="E268" t="str">
            <v>朱雀羽扇</v>
          </cell>
        </row>
        <row r="269">
          <cell r="D269">
            <v>60028</v>
          </cell>
          <cell r="E269" t="str">
            <v>朱雀羽扇</v>
          </cell>
        </row>
        <row r="270">
          <cell r="D270">
            <v>60028</v>
          </cell>
          <cell r="E270" t="str">
            <v>朱雀羽扇</v>
          </cell>
        </row>
        <row r="271">
          <cell r="D271">
            <v>60028</v>
          </cell>
          <cell r="E271" t="str">
            <v>朱雀羽扇</v>
          </cell>
        </row>
        <row r="272">
          <cell r="D272">
            <v>60028</v>
          </cell>
          <cell r="E272" t="str">
            <v>朱雀羽扇</v>
          </cell>
        </row>
        <row r="273">
          <cell r="D273">
            <v>60028</v>
          </cell>
          <cell r="E273" t="str">
            <v>朱雀羽扇</v>
          </cell>
        </row>
        <row r="274">
          <cell r="D274">
            <v>60028</v>
          </cell>
          <cell r="E274" t="str">
            <v>朱雀羽扇</v>
          </cell>
        </row>
        <row r="275">
          <cell r="D275">
            <v>60028</v>
          </cell>
          <cell r="E275" t="str">
            <v>朱雀羽扇</v>
          </cell>
        </row>
        <row r="276">
          <cell r="D276">
            <v>60028</v>
          </cell>
          <cell r="E276" t="str">
            <v>朱雀羽扇</v>
          </cell>
        </row>
        <row r="277">
          <cell r="D277">
            <v>60028</v>
          </cell>
          <cell r="E277" t="str">
            <v>朱雀羽扇</v>
          </cell>
        </row>
        <row r="278">
          <cell r="D278">
            <v>60029</v>
          </cell>
          <cell r="E278" t="str">
            <v>方天画戟</v>
          </cell>
        </row>
        <row r="279">
          <cell r="D279">
            <v>60029</v>
          </cell>
          <cell r="E279" t="str">
            <v>方天画戟</v>
          </cell>
        </row>
        <row r="280">
          <cell r="D280">
            <v>60029</v>
          </cell>
          <cell r="E280" t="str">
            <v>方天画戟</v>
          </cell>
        </row>
        <row r="281">
          <cell r="D281">
            <v>60029</v>
          </cell>
          <cell r="E281" t="str">
            <v>方天画戟</v>
          </cell>
        </row>
        <row r="282">
          <cell r="D282">
            <v>60029</v>
          </cell>
          <cell r="E282" t="str">
            <v>方天画戟</v>
          </cell>
        </row>
        <row r="283">
          <cell r="D283">
            <v>60029</v>
          </cell>
          <cell r="E283" t="str">
            <v>方天画戟</v>
          </cell>
        </row>
        <row r="284">
          <cell r="D284">
            <v>60029</v>
          </cell>
          <cell r="E284" t="str">
            <v>方天画戟</v>
          </cell>
        </row>
        <row r="285">
          <cell r="D285">
            <v>60029</v>
          </cell>
          <cell r="E285" t="str">
            <v>方天画戟</v>
          </cell>
        </row>
        <row r="286">
          <cell r="D286">
            <v>60029</v>
          </cell>
          <cell r="E286" t="str">
            <v>方天画戟</v>
          </cell>
        </row>
        <row r="287">
          <cell r="D287">
            <v>60029</v>
          </cell>
          <cell r="E287" t="str">
            <v>方天画戟</v>
          </cell>
        </row>
        <row r="288">
          <cell r="D288">
            <v>60029</v>
          </cell>
          <cell r="E288" t="str">
            <v>方天画戟</v>
          </cell>
        </row>
        <row r="289">
          <cell r="D289">
            <v>60029</v>
          </cell>
          <cell r="E289" t="str">
            <v>方天画戟</v>
          </cell>
        </row>
        <row r="290">
          <cell r="D290">
            <v>60030</v>
          </cell>
          <cell r="E290" t="str">
            <v>离火双刃</v>
          </cell>
        </row>
        <row r="291">
          <cell r="D291">
            <v>60030</v>
          </cell>
          <cell r="E291" t="str">
            <v>离火双刃</v>
          </cell>
        </row>
        <row r="292">
          <cell r="D292">
            <v>60030</v>
          </cell>
          <cell r="E292" t="str">
            <v>离火双刃</v>
          </cell>
        </row>
        <row r="293">
          <cell r="D293">
            <v>60030</v>
          </cell>
          <cell r="E293" t="str">
            <v>离火双刃</v>
          </cell>
        </row>
        <row r="294">
          <cell r="D294">
            <v>60030</v>
          </cell>
          <cell r="E294" t="str">
            <v>离火双刃</v>
          </cell>
        </row>
        <row r="295">
          <cell r="D295">
            <v>60030</v>
          </cell>
          <cell r="E295" t="str">
            <v>离火双刃</v>
          </cell>
        </row>
        <row r="296">
          <cell r="D296">
            <v>60030</v>
          </cell>
          <cell r="E296" t="str">
            <v>离火双刃</v>
          </cell>
        </row>
        <row r="297">
          <cell r="D297">
            <v>60030</v>
          </cell>
          <cell r="E297" t="str">
            <v>离火双刃</v>
          </cell>
        </row>
        <row r="298">
          <cell r="D298">
            <v>60030</v>
          </cell>
          <cell r="E298" t="str">
            <v>离火双刃</v>
          </cell>
        </row>
        <row r="299">
          <cell r="D299">
            <v>60030</v>
          </cell>
          <cell r="E299" t="str">
            <v>离火双刃</v>
          </cell>
        </row>
        <row r="300">
          <cell r="D300">
            <v>60030</v>
          </cell>
          <cell r="E300" t="str">
            <v>离火双刃</v>
          </cell>
        </row>
        <row r="301">
          <cell r="D301">
            <v>60030</v>
          </cell>
          <cell r="E301" t="str">
            <v>离火双刃</v>
          </cell>
        </row>
        <row r="302">
          <cell r="D302">
            <v>60031</v>
          </cell>
          <cell r="E302" t="str">
            <v>凤鸣环</v>
          </cell>
        </row>
        <row r="303">
          <cell r="D303">
            <v>60031</v>
          </cell>
          <cell r="E303" t="str">
            <v>凤鸣环</v>
          </cell>
        </row>
        <row r="304">
          <cell r="D304">
            <v>60031</v>
          </cell>
          <cell r="E304" t="str">
            <v>凤鸣环</v>
          </cell>
        </row>
        <row r="305">
          <cell r="D305">
            <v>60031</v>
          </cell>
          <cell r="E305" t="str">
            <v>凤鸣环</v>
          </cell>
        </row>
        <row r="306">
          <cell r="D306">
            <v>60031</v>
          </cell>
          <cell r="E306" t="str">
            <v>凤鸣环</v>
          </cell>
        </row>
        <row r="307">
          <cell r="D307">
            <v>60031</v>
          </cell>
          <cell r="E307" t="str">
            <v>凤鸣环</v>
          </cell>
        </row>
        <row r="308">
          <cell r="D308">
            <v>60031</v>
          </cell>
          <cell r="E308" t="str">
            <v>凤鸣环</v>
          </cell>
        </row>
        <row r="309">
          <cell r="D309">
            <v>60031</v>
          </cell>
          <cell r="E309" t="str">
            <v>凤鸣环</v>
          </cell>
        </row>
        <row r="310">
          <cell r="D310">
            <v>60031</v>
          </cell>
          <cell r="E310" t="str">
            <v>凤鸣环</v>
          </cell>
        </row>
        <row r="311">
          <cell r="D311">
            <v>60031</v>
          </cell>
          <cell r="E311" t="str">
            <v>凤鸣环</v>
          </cell>
        </row>
        <row r="312">
          <cell r="D312">
            <v>60031</v>
          </cell>
          <cell r="E312" t="str">
            <v>凤鸣环</v>
          </cell>
        </row>
        <row r="313">
          <cell r="D313">
            <v>60031</v>
          </cell>
          <cell r="E313" t="str">
            <v>凤鸣环</v>
          </cell>
        </row>
        <row r="314">
          <cell r="D314">
            <v>60032</v>
          </cell>
          <cell r="E314" t="str">
            <v>疠火劈水刀</v>
          </cell>
        </row>
        <row r="315">
          <cell r="D315">
            <v>60032</v>
          </cell>
          <cell r="E315" t="str">
            <v>疠火劈水刀</v>
          </cell>
        </row>
        <row r="316">
          <cell r="D316">
            <v>60032</v>
          </cell>
          <cell r="E316" t="str">
            <v>疠火劈水刀</v>
          </cell>
        </row>
        <row r="317">
          <cell r="D317">
            <v>60032</v>
          </cell>
          <cell r="E317" t="str">
            <v>疠火劈水刀</v>
          </cell>
        </row>
        <row r="318">
          <cell r="D318">
            <v>60032</v>
          </cell>
          <cell r="E318" t="str">
            <v>疠火劈水刀</v>
          </cell>
        </row>
        <row r="319">
          <cell r="D319">
            <v>60032</v>
          </cell>
          <cell r="E319" t="str">
            <v>疠火劈水刀</v>
          </cell>
        </row>
        <row r="320">
          <cell r="D320">
            <v>60032</v>
          </cell>
          <cell r="E320" t="str">
            <v>疠火劈水刀</v>
          </cell>
        </row>
        <row r="321">
          <cell r="D321">
            <v>60032</v>
          </cell>
          <cell r="E321" t="str">
            <v>疠火劈水刀</v>
          </cell>
        </row>
        <row r="322">
          <cell r="D322">
            <v>60032</v>
          </cell>
          <cell r="E322" t="str">
            <v>疠火劈水刀</v>
          </cell>
        </row>
        <row r="323">
          <cell r="D323">
            <v>60032</v>
          </cell>
          <cell r="E323" t="str">
            <v>疠火劈水刀</v>
          </cell>
        </row>
        <row r="324">
          <cell r="D324">
            <v>60032</v>
          </cell>
          <cell r="E324" t="str">
            <v>疠火劈水刀</v>
          </cell>
        </row>
        <row r="325">
          <cell r="D325">
            <v>60032</v>
          </cell>
          <cell r="E325" t="str">
            <v>疠火劈水刀</v>
          </cell>
        </row>
        <row r="326">
          <cell r="D326">
            <v>60033</v>
          </cell>
          <cell r="E326" t="str">
            <v>白虹</v>
          </cell>
        </row>
        <row r="327">
          <cell r="D327">
            <v>60033</v>
          </cell>
          <cell r="E327" t="str">
            <v>白虹</v>
          </cell>
        </row>
        <row r="328">
          <cell r="D328">
            <v>60033</v>
          </cell>
          <cell r="E328" t="str">
            <v>白虹</v>
          </cell>
        </row>
        <row r="329">
          <cell r="D329">
            <v>60033</v>
          </cell>
          <cell r="E329" t="str">
            <v>白虹</v>
          </cell>
        </row>
        <row r="330">
          <cell r="D330">
            <v>60033</v>
          </cell>
          <cell r="E330" t="str">
            <v>白虹</v>
          </cell>
        </row>
        <row r="331">
          <cell r="D331">
            <v>60033</v>
          </cell>
          <cell r="E331" t="str">
            <v>白虹</v>
          </cell>
        </row>
        <row r="332">
          <cell r="D332">
            <v>60033</v>
          </cell>
          <cell r="E332" t="str">
            <v>白虹</v>
          </cell>
        </row>
        <row r="333">
          <cell r="D333">
            <v>60033</v>
          </cell>
          <cell r="E333" t="str">
            <v>白虹</v>
          </cell>
        </row>
        <row r="334">
          <cell r="D334">
            <v>60033</v>
          </cell>
          <cell r="E334" t="str">
            <v>白虹</v>
          </cell>
        </row>
        <row r="335">
          <cell r="D335">
            <v>60033</v>
          </cell>
          <cell r="E335" t="str">
            <v>白虹</v>
          </cell>
        </row>
        <row r="336">
          <cell r="D336">
            <v>60033</v>
          </cell>
          <cell r="E336" t="str">
            <v>白虹</v>
          </cell>
        </row>
        <row r="337">
          <cell r="D337">
            <v>60033</v>
          </cell>
          <cell r="E337" t="str">
            <v>白虹</v>
          </cell>
        </row>
        <row r="338">
          <cell r="D338">
            <v>60034</v>
          </cell>
          <cell r="E338" t="str">
            <v>青釭剑</v>
          </cell>
        </row>
        <row r="339">
          <cell r="D339">
            <v>60034</v>
          </cell>
          <cell r="E339" t="str">
            <v>青釭剑</v>
          </cell>
        </row>
        <row r="340">
          <cell r="D340">
            <v>60034</v>
          </cell>
          <cell r="E340" t="str">
            <v>青釭剑</v>
          </cell>
        </row>
        <row r="341">
          <cell r="D341">
            <v>60034</v>
          </cell>
          <cell r="E341" t="str">
            <v>青釭剑</v>
          </cell>
        </row>
        <row r="342">
          <cell r="D342">
            <v>60034</v>
          </cell>
          <cell r="E342" t="str">
            <v>青釭剑</v>
          </cell>
        </row>
        <row r="343">
          <cell r="D343">
            <v>60034</v>
          </cell>
          <cell r="E343" t="str">
            <v>青釭剑</v>
          </cell>
        </row>
        <row r="344">
          <cell r="D344">
            <v>60034</v>
          </cell>
          <cell r="E344" t="str">
            <v>青釭剑</v>
          </cell>
        </row>
        <row r="345">
          <cell r="D345">
            <v>60034</v>
          </cell>
          <cell r="E345" t="str">
            <v>青釭剑</v>
          </cell>
        </row>
        <row r="346">
          <cell r="D346">
            <v>60034</v>
          </cell>
          <cell r="E346" t="str">
            <v>青釭剑</v>
          </cell>
        </row>
        <row r="347">
          <cell r="D347">
            <v>60034</v>
          </cell>
          <cell r="E347" t="str">
            <v>青釭剑</v>
          </cell>
        </row>
        <row r="348">
          <cell r="D348">
            <v>60034</v>
          </cell>
          <cell r="E348" t="str">
            <v>青釭剑</v>
          </cell>
        </row>
        <row r="349">
          <cell r="D349">
            <v>60034</v>
          </cell>
          <cell r="E349" t="str">
            <v>青釭剑</v>
          </cell>
        </row>
        <row r="350">
          <cell r="D350">
            <v>60035</v>
          </cell>
          <cell r="E350" t="str">
            <v>奇才扇</v>
          </cell>
        </row>
        <row r="351">
          <cell r="D351">
            <v>60035</v>
          </cell>
          <cell r="E351" t="str">
            <v>奇才扇</v>
          </cell>
        </row>
        <row r="352">
          <cell r="D352">
            <v>60035</v>
          </cell>
          <cell r="E352" t="str">
            <v>奇才扇</v>
          </cell>
        </row>
        <row r="353">
          <cell r="D353">
            <v>60035</v>
          </cell>
          <cell r="E353" t="str">
            <v>奇才扇</v>
          </cell>
        </row>
        <row r="354">
          <cell r="D354">
            <v>60035</v>
          </cell>
          <cell r="E354" t="str">
            <v>奇才扇</v>
          </cell>
        </row>
        <row r="355">
          <cell r="D355">
            <v>60035</v>
          </cell>
          <cell r="E355" t="str">
            <v>奇才扇</v>
          </cell>
        </row>
        <row r="356">
          <cell r="D356">
            <v>60036</v>
          </cell>
          <cell r="E356" t="str">
            <v>日月开天斧</v>
          </cell>
        </row>
        <row r="357">
          <cell r="D357">
            <v>60036</v>
          </cell>
          <cell r="E357" t="str">
            <v>日月开天斧</v>
          </cell>
        </row>
        <row r="358">
          <cell r="D358">
            <v>60036</v>
          </cell>
          <cell r="E358" t="str">
            <v>日月开天斧</v>
          </cell>
        </row>
        <row r="359">
          <cell r="D359">
            <v>60036</v>
          </cell>
          <cell r="E359" t="str">
            <v>日月开天斧</v>
          </cell>
        </row>
        <row r="360">
          <cell r="D360">
            <v>60036</v>
          </cell>
          <cell r="E360" t="str">
            <v>日月开天斧</v>
          </cell>
        </row>
        <row r="361">
          <cell r="D361">
            <v>60036</v>
          </cell>
          <cell r="E361" t="str">
            <v>日月开天斧</v>
          </cell>
        </row>
        <row r="362">
          <cell r="D362">
            <v>60037</v>
          </cell>
          <cell r="E362" t="str">
            <v>判官笔</v>
          </cell>
        </row>
        <row r="363">
          <cell r="D363">
            <v>60037</v>
          </cell>
          <cell r="E363" t="str">
            <v>判官笔</v>
          </cell>
        </row>
        <row r="364">
          <cell r="D364">
            <v>60037</v>
          </cell>
          <cell r="E364" t="str">
            <v>判官笔</v>
          </cell>
        </row>
        <row r="365">
          <cell r="D365">
            <v>60037</v>
          </cell>
          <cell r="E365" t="str">
            <v>判官笔</v>
          </cell>
        </row>
        <row r="366">
          <cell r="D366">
            <v>60037</v>
          </cell>
          <cell r="E366" t="str">
            <v>判官笔</v>
          </cell>
        </row>
        <row r="367">
          <cell r="D367">
            <v>60037</v>
          </cell>
          <cell r="E367" t="str">
            <v>判官笔</v>
          </cell>
        </row>
        <row r="368">
          <cell r="D368">
            <v>60038</v>
          </cell>
          <cell r="E368" t="str">
            <v>七星宝刀</v>
          </cell>
        </row>
        <row r="369">
          <cell r="D369">
            <v>60038</v>
          </cell>
          <cell r="E369" t="str">
            <v>七星宝刀</v>
          </cell>
        </row>
        <row r="370">
          <cell r="D370">
            <v>60038</v>
          </cell>
          <cell r="E370" t="str">
            <v>七星宝刀</v>
          </cell>
        </row>
        <row r="371">
          <cell r="D371">
            <v>60038</v>
          </cell>
          <cell r="E371" t="str">
            <v>七星宝刀</v>
          </cell>
        </row>
        <row r="372">
          <cell r="D372">
            <v>60038</v>
          </cell>
          <cell r="E372" t="str">
            <v>七星宝刀</v>
          </cell>
        </row>
        <row r="373">
          <cell r="D373">
            <v>60038</v>
          </cell>
          <cell r="E373" t="str">
            <v>七星宝刀</v>
          </cell>
        </row>
        <row r="374">
          <cell r="D374">
            <v>60038</v>
          </cell>
          <cell r="E374" t="str">
            <v>七星宝刀</v>
          </cell>
        </row>
        <row r="375">
          <cell r="D375">
            <v>60038</v>
          </cell>
          <cell r="E375" t="str">
            <v>七星宝刀</v>
          </cell>
        </row>
        <row r="376">
          <cell r="D376">
            <v>60038</v>
          </cell>
          <cell r="E376" t="str">
            <v>七星宝刀</v>
          </cell>
        </row>
        <row r="377">
          <cell r="D377">
            <v>60038</v>
          </cell>
          <cell r="E377" t="str">
            <v>七星宝刀</v>
          </cell>
        </row>
        <row r="378">
          <cell r="D378">
            <v>60038</v>
          </cell>
          <cell r="E378" t="str">
            <v>七星宝刀</v>
          </cell>
        </row>
        <row r="379">
          <cell r="D379">
            <v>60038</v>
          </cell>
          <cell r="E379" t="str">
            <v>七星宝刀</v>
          </cell>
        </row>
        <row r="380">
          <cell r="D380">
            <v>60039</v>
          </cell>
          <cell r="E380" t="str">
            <v>鬼头灌金刀</v>
          </cell>
        </row>
        <row r="381">
          <cell r="D381">
            <v>60039</v>
          </cell>
          <cell r="E381" t="str">
            <v>鬼头灌金刀</v>
          </cell>
        </row>
        <row r="382">
          <cell r="D382">
            <v>60039</v>
          </cell>
          <cell r="E382" t="str">
            <v>鬼头灌金刀</v>
          </cell>
        </row>
        <row r="383">
          <cell r="D383">
            <v>60039</v>
          </cell>
          <cell r="E383" t="str">
            <v>鬼头灌金刀</v>
          </cell>
        </row>
        <row r="384">
          <cell r="D384">
            <v>60039</v>
          </cell>
          <cell r="E384" t="str">
            <v>鬼头灌金刀</v>
          </cell>
        </row>
        <row r="385">
          <cell r="D385">
            <v>60039</v>
          </cell>
          <cell r="E385" t="str">
            <v>鬼头灌金刀</v>
          </cell>
        </row>
        <row r="386">
          <cell r="D386">
            <v>60040</v>
          </cell>
          <cell r="E386" t="str">
            <v>古锭刀</v>
          </cell>
        </row>
        <row r="387">
          <cell r="D387">
            <v>60040</v>
          </cell>
          <cell r="E387" t="str">
            <v>古锭刀</v>
          </cell>
        </row>
        <row r="388">
          <cell r="D388">
            <v>60040</v>
          </cell>
          <cell r="E388" t="str">
            <v>古锭刀</v>
          </cell>
        </row>
        <row r="389">
          <cell r="D389">
            <v>60040</v>
          </cell>
          <cell r="E389" t="str">
            <v>古锭刀</v>
          </cell>
        </row>
        <row r="390">
          <cell r="D390">
            <v>60040</v>
          </cell>
          <cell r="E390" t="str">
            <v>古锭刀</v>
          </cell>
        </row>
        <row r="391">
          <cell r="D391">
            <v>60040</v>
          </cell>
          <cell r="E391" t="str">
            <v>古锭刀</v>
          </cell>
        </row>
        <row r="392">
          <cell r="D392">
            <v>60040</v>
          </cell>
          <cell r="E392" t="str">
            <v>古锭刀</v>
          </cell>
        </row>
        <row r="393">
          <cell r="D393">
            <v>60040</v>
          </cell>
          <cell r="E393" t="str">
            <v>古锭刀</v>
          </cell>
        </row>
        <row r="394">
          <cell r="D394">
            <v>60040</v>
          </cell>
          <cell r="E394" t="str">
            <v>古锭刀</v>
          </cell>
        </row>
        <row r="395">
          <cell r="D395">
            <v>60040</v>
          </cell>
          <cell r="E395" t="str">
            <v>古锭刀</v>
          </cell>
        </row>
        <row r="396">
          <cell r="D396">
            <v>60040</v>
          </cell>
          <cell r="E396" t="str">
            <v>古锭刀</v>
          </cell>
        </row>
        <row r="397">
          <cell r="D397">
            <v>60040</v>
          </cell>
          <cell r="E397" t="str">
            <v>古锭刀</v>
          </cell>
        </row>
        <row r="398">
          <cell r="D398">
            <v>60041</v>
          </cell>
          <cell r="E398" t="str">
            <v>凌云笔</v>
          </cell>
        </row>
        <row r="399">
          <cell r="D399">
            <v>60041</v>
          </cell>
          <cell r="E399" t="str">
            <v>凌云笔</v>
          </cell>
        </row>
        <row r="400">
          <cell r="D400">
            <v>60041</v>
          </cell>
          <cell r="E400" t="str">
            <v>凌云笔</v>
          </cell>
        </row>
        <row r="401">
          <cell r="D401">
            <v>60041</v>
          </cell>
          <cell r="E401" t="str">
            <v>凌云笔</v>
          </cell>
        </row>
        <row r="402">
          <cell r="D402">
            <v>60041</v>
          </cell>
          <cell r="E402" t="str">
            <v>凌云笔</v>
          </cell>
        </row>
        <row r="403">
          <cell r="D403">
            <v>60041</v>
          </cell>
          <cell r="E403" t="str">
            <v>凌云笔</v>
          </cell>
        </row>
        <row r="404">
          <cell r="D404">
            <v>60042</v>
          </cell>
          <cell r="E404" t="str">
            <v>风鸿羽扇</v>
          </cell>
        </row>
        <row r="405">
          <cell r="D405">
            <v>60042</v>
          </cell>
          <cell r="E405" t="str">
            <v>风鸿羽扇</v>
          </cell>
        </row>
        <row r="406">
          <cell r="D406">
            <v>60042</v>
          </cell>
          <cell r="E406" t="str">
            <v>风鸿羽扇</v>
          </cell>
        </row>
        <row r="407">
          <cell r="D407">
            <v>60042</v>
          </cell>
          <cell r="E407" t="str">
            <v>风鸿羽扇</v>
          </cell>
        </row>
        <row r="408">
          <cell r="D408">
            <v>60042</v>
          </cell>
          <cell r="E408" t="str">
            <v>风鸿羽扇</v>
          </cell>
        </row>
        <row r="409">
          <cell r="D409">
            <v>60042</v>
          </cell>
          <cell r="E409" t="str">
            <v>风鸿羽扇</v>
          </cell>
        </row>
        <row r="410">
          <cell r="D410">
            <v>60043</v>
          </cell>
          <cell r="E410" t="str">
            <v>青云扇</v>
          </cell>
        </row>
        <row r="411">
          <cell r="D411">
            <v>60043</v>
          </cell>
          <cell r="E411" t="str">
            <v>青云扇</v>
          </cell>
        </row>
        <row r="412">
          <cell r="D412">
            <v>60043</v>
          </cell>
          <cell r="E412" t="str">
            <v>青云扇</v>
          </cell>
        </row>
        <row r="413">
          <cell r="D413">
            <v>60043</v>
          </cell>
          <cell r="E413" t="str">
            <v>青云扇</v>
          </cell>
        </row>
        <row r="414">
          <cell r="D414">
            <v>60043</v>
          </cell>
          <cell r="E414" t="str">
            <v>青云扇</v>
          </cell>
        </row>
        <row r="415">
          <cell r="D415">
            <v>60043</v>
          </cell>
          <cell r="E415" t="str">
            <v>青云扇</v>
          </cell>
        </row>
        <row r="416">
          <cell r="D416">
            <v>60044</v>
          </cell>
          <cell r="E416" t="str">
            <v>金臂赤铜刀</v>
          </cell>
        </row>
        <row r="417">
          <cell r="D417">
            <v>60044</v>
          </cell>
          <cell r="E417" t="str">
            <v>金臂赤铜刀</v>
          </cell>
        </row>
        <row r="418">
          <cell r="D418">
            <v>60044</v>
          </cell>
          <cell r="E418" t="str">
            <v>金臂赤铜刀</v>
          </cell>
        </row>
        <row r="419">
          <cell r="D419">
            <v>60044</v>
          </cell>
          <cell r="E419" t="str">
            <v>金臂赤铜刀</v>
          </cell>
        </row>
        <row r="420">
          <cell r="D420">
            <v>60044</v>
          </cell>
          <cell r="E420" t="str">
            <v>金臂赤铜刀</v>
          </cell>
        </row>
        <row r="421">
          <cell r="D421">
            <v>60044</v>
          </cell>
          <cell r="E421" t="str">
            <v>金臂赤铜刀</v>
          </cell>
        </row>
        <row r="422">
          <cell r="D422">
            <v>60045</v>
          </cell>
          <cell r="E422" t="str">
            <v>新亭侯</v>
          </cell>
        </row>
        <row r="423">
          <cell r="D423">
            <v>60045</v>
          </cell>
          <cell r="E423" t="str">
            <v>新亭侯</v>
          </cell>
        </row>
        <row r="424">
          <cell r="D424">
            <v>60045</v>
          </cell>
          <cell r="E424" t="str">
            <v>新亭侯</v>
          </cell>
        </row>
        <row r="425">
          <cell r="D425">
            <v>60045</v>
          </cell>
          <cell r="E425" t="str">
            <v>新亭侯</v>
          </cell>
        </row>
        <row r="426">
          <cell r="D426">
            <v>60045</v>
          </cell>
          <cell r="E426" t="str">
            <v>新亭侯</v>
          </cell>
        </row>
        <row r="427">
          <cell r="D427">
            <v>60045</v>
          </cell>
          <cell r="E427" t="str">
            <v>新亭侯</v>
          </cell>
        </row>
        <row r="428">
          <cell r="D428">
            <v>60045</v>
          </cell>
          <cell r="E428" t="str">
            <v>新亭侯</v>
          </cell>
        </row>
        <row r="429">
          <cell r="D429">
            <v>60045</v>
          </cell>
          <cell r="E429" t="str">
            <v>新亭侯</v>
          </cell>
        </row>
        <row r="430">
          <cell r="D430">
            <v>60045</v>
          </cell>
          <cell r="E430" t="str">
            <v>新亭侯</v>
          </cell>
        </row>
        <row r="431">
          <cell r="D431">
            <v>60045</v>
          </cell>
          <cell r="E431" t="str">
            <v>新亭侯</v>
          </cell>
        </row>
        <row r="432">
          <cell r="D432">
            <v>60045</v>
          </cell>
          <cell r="E432" t="str">
            <v>新亭侯</v>
          </cell>
        </row>
        <row r="433">
          <cell r="D433">
            <v>60045</v>
          </cell>
          <cell r="E433" t="str">
            <v>新亭侯</v>
          </cell>
        </row>
        <row r="434">
          <cell r="D434">
            <v>60046</v>
          </cell>
          <cell r="E434" t="str">
            <v>乌金断日斧</v>
          </cell>
        </row>
        <row r="435">
          <cell r="D435">
            <v>60046</v>
          </cell>
          <cell r="E435" t="str">
            <v>乌金断日斧</v>
          </cell>
        </row>
        <row r="436">
          <cell r="D436">
            <v>60046</v>
          </cell>
          <cell r="E436" t="str">
            <v>乌金断日斧</v>
          </cell>
        </row>
        <row r="437">
          <cell r="D437">
            <v>60046</v>
          </cell>
          <cell r="E437" t="str">
            <v>乌金断日斧</v>
          </cell>
        </row>
        <row r="438">
          <cell r="D438">
            <v>60046</v>
          </cell>
          <cell r="E438" t="str">
            <v>乌金断日斧</v>
          </cell>
        </row>
        <row r="439">
          <cell r="D439">
            <v>60046</v>
          </cell>
          <cell r="E439" t="str">
            <v>乌金断日斧</v>
          </cell>
        </row>
        <row r="440">
          <cell r="D440">
            <v>60047</v>
          </cell>
          <cell r="E440" t="str">
            <v>霸王弓</v>
          </cell>
        </row>
        <row r="441">
          <cell r="D441">
            <v>60047</v>
          </cell>
          <cell r="E441" t="str">
            <v>霸王弓</v>
          </cell>
        </row>
        <row r="442">
          <cell r="D442">
            <v>60047</v>
          </cell>
          <cell r="E442" t="str">
            <v>霸王弓</v>
          </cell>
        </row>
        <row r="443">
          <cell r="D443">
            <v>60047</v>
          </cell>
          <cell r="E443" t="str">
            <v>霸王弓</v>
          </cell>
        </row>
        <row r="444">
          <cell r="D444">
            <v>60047</v>
          </cell>
          <cell r="E444" t="str">
            <v>霸王弓</v>
          </cell>
        </row>
        <row r="445">
          <cell r="D445">
            <v>60047</v>
          </cell>
          <cell r="E445" t="str">
            <v>霸王弓</v>
          </cell>
        </row>
        <row r="446">
          <cell r="D446">
            <v>60048</v>
          </cell>
          <cell r="E446" t="str">
            <v>破甲枪</v>
          </cell>
        </row>
        <row r="447">
          <cell r="D447">
            <v>60048</v>
          </cell>
          <cell r="E447" t="str">
            <v>破甲枪</v>
          </cell>
        </row>
        <row r="448">
          <cell r="D448">
            <v>60048</v>
          </cell>
          <cell r="E448" t="str">
            <v>破甲枪</v>
          </cell>
        </row>
        <row r="449">
          <cell r="D449">
            <v>60048</v>
          </cell>
          <cell r="E449" t="str">
            <v>破甲枪</v>
          </cell>
        </row>
        <row r="450">
          <cell r="D450">
            <v>60048</v>
          </cell>
          <cell r="E450" t="str">
            <v>破甲枪</v>
          </cell>
        </row>
        <row r="451">
          <cell r="D451">
            <v>60048</v>
          </cell>
          <cell r="E451" t="str">
            <v>破甲枪</v>
          </cell>
        </row>
        <row r="452">
          <cell r="D452">
            <v>60049</v>
          </cell>
          <cell r="E452" t="str">
            <v>三环錾金枪</v>
          </cell>
        </row>
        <row r="453">
          <cell r="D453">
            <v>60049</v>
          </cell>
          <cell r="E453" t="str">
            <v>三环錾金枪</v>
          </cell>
        </row>
        <row r="454">
          <cell r="D454">
            <v>60049</v>
          </cell>
          <cell r="E454" t="str">
            <v>三环錾金枪</v>
          </cell>
        </row>
        <row r="455">
          <cell r="D455">
            <v>60049</v>
          </cell>
          <cell r="E455" t="str">
            <v>三环錾金枪</v>
          </cell>
        </row>
        <row r="456">
          <cell r="D456">
            <v>60049</v>
          </cell>
          <cell r="E456" t="str">
            <v>三环錾金枪</v>
          </cell>
        </row>
        <row r="457">
          <cell r="D457">
            <v>60049</v>
          </cell>
          <cell r="E457" t="str">
            <v>三环錾金枪</v>
          </cell>
        </row>
        <row r="458">
          <cell r="D458">
            <v>60049</v>
          </cell>
          <cell r="E458" t="str">
            <v>三环錾金枪</v>
          </cell>
        </row>
        <row r="459">
          <cell r="D459">
            <v>60049</v>
          </cell>
          <cell r="E459" t="str">
            <v>三环錾金枪</v>
          </cell>
        </row>
        <row r="460">
          <cell r="D460">
            <v>60049</v>
          </cell>
          <cell r="E460" t="str">
            <v>三环錾金枪</v>
          </cell>
        </row>
        <row r="461">
          <cell r="D461">
            <v>60049</v>
          </cell>
          <cell r="E461" t="str">
            <v>三环錾金枪</v>
          </cell>
        </row>
        <row r="462">
          <cell r="D462">
            <v>60049</v>
          </cell>
          <cell r="E462" t="str">
            <v>三环錾金枪</v>
          </cell>
        </row>
        <row r="463">
          <cell r="D463">
            <v>60049</v>
          </cell>
          <cell r="E463" t="str">
            <v>三环錾金枪</v>
          </cell>
        </row>
        <row r="464">
          <cell r="D464">
            <v>60050</v>
          </cell>
          <cell r="E464" t="str">
            <v>八卦阴阳扇</v>
          </cell>
        </row>
        <row r="465">
          <cell r="D465">
            <v>60050</v>
          </cell>
          <cell r="E465" t="str">
            <v>八卦阴阳扇</v>
          </cell>
        </row>
        <row r="466">
          <cell r="D466">
            <v>60050</v>
          </cell>
          <cell r="E466" t="str">
            <v>八卦阴阳扇</v>
          </cell>
        </row>
        <row r="467">
          <cell r="D467">
            <v>60050</v>
          </cell>
          <cell r="E467" t="str">
            <v>八卦阴阳扇</v>
          </cell>
        </row>
        <row r="468">
          <cell r="D468">
            <v>60050</v>
          </cell>
          <cell r="E468" t="str">
            <v>八卦阴阳扇</v>
          </cell>
        </row>
        <row r="469">
          <cell r="D469">
            <v>60050</v>
          </cell>
          <cell r="E469" t="str">
            <v>八卦阴阳扇</v>
          </cell>
        </row>
        <row r="470">
          <cell r="D470">
            <v>60051</v>
          </cell>
          <cell r="E470" t="str">
            <v>铁骨扇</v>
          </cell>
        </row>
        <row r="471">
          <cell r="D471">
            <v>60051</v>
          </cell>
          <cell r="E471" t="str">
            <v>铁骨扇</v>
          </cell>
        </row>
        <row r="472">
          <cell r="D472">
            <v>60051</v>
          </cell>
          <cell r="E472" t="str">
            <v>铁骨扇</v>
          </cell>
        </row>
        <row r="473">
          <cell r="D473">
            <v>60051</v>
          </cell>
          <cell r="E473" t="str">
            <v>铁骨扇</v>
          </cell>
        </row>
        <row r="474">
          <cell r="D474">
            <v>60051</v>
          </cell>
          <cell r="E474" t="str">
            <v>铁骨扇</v>
          </cell>
        </row>
        <row r="475">
          <cell r="D475">
            <v>60051</v>
          </cell>
          <cell r="E475" t="str">
            <v>铁骨扇</v>
          </cell>
        </row>
        <row r="476">
          <cell r="D476">
            <v>60051</v>
          </cell>
          <cell r="E476" t="str">
            <v>铁骨扇</v>
          </cell>
        </row>
        <row r="477">
          <cell r="D477">
            <v>60051</v>
          </cell>
          <cell r="E477" t="str">
            <v>铁骨扇</v>
          </cell>
        </row>
        <row r="478">
          <cell r="D478">
            <v>60051</v>
          </cell>
          <cell r="E478" t="str">
            <v>铁骨扇</v>
          </cell>
        </row>
        <row r="479">
          <cell r="D479">
            <v>60051</v>
          </cell>
          <cell r="E479" t="str">
            <v>铁骨扇</v>
          </cell>
        </row>
        <row r="480">
          <cell r="D480">
            <v>60051</v>
          </cell>
          <cell r="E480" t="str">
            <v>铁骨扇</v>
          </cell>
        </row>
        <row r="481">
          <cell r="D481">
            <v>60051</v>
          </cell>
          <cell r="E481" t="str">
            <v>铁骨扇</v>
          </cell>
        </row>
        <row r="482">
          <cell r="D482">
            <v>60052</v>
          </cell>
          <cell r="E482" t="str">
            <v>王佐羽扇</v>
          </cell>
        </row>
        <row r="483">
          <cell r="D483">
            <v>60052</v>
          </cell>
          <cell r="E483" t="str">
            <v>王佐羽扇</v>
          </cell>
        </row>
        <row r="484">
          <cell r="D484">
            <v>60052</v>
          </cell>
          <cell r="E484" t="str">
            <v>王佐羽扇</v>
          </cell>
        </row>
        <row r="485">
          <cell r="D485">
            <v>60052</v>
          </cell>
          <cell r="E485" t="str">
            <v>王佐羽扇</v>
          </cell>
        </row>
        <row r="486">
          <cell r="D486">
            <v>60052</v>
          </cell>
          <cell r="E486" t="str">
            <v>王佐羽扇</v>
          </cell>
        </row>
        <row r="487">
          <cell r="D487">
            <v>60052</v>
          </cell>
          <cell r="E487" t="str">
            <v>王佐羽扇</v>
          </cell>
        </row>
        <row r="488">
          <cell r="D488">
            <v>60052</v>
          </cell>
          <cell r="E488" t="str">
            <v>王佐羽扇</v>
          </cell>
        </row>
        <row r="489">
          <cell r="D489">
            <v>60052</v>
          </cell>
          <cell r="E489" t="str">
            <v>王佐羽扇</v>
          </cell>
        </row>
        <row r="490">
          <cell r="D490">
            <v>60052</v>
          </cell>
          <cell r="E490" t="str">
            <v>王佐羽扇</v>
          </cell>
        </row>
        <row r="491">
          <cell r="D491">
            <v>60052</v>
          </cell>
          <cell r="E491" t="str">
            <v>王佐羽扇</v>
          </cell>
        </row>
        <row r="492">
          <cell r="D492">
            <v>60052</v>
          </cell>
          <cell r="E492" t="str">
            <v>王佐羽扇</v>
          </cell>
        </row>
        <row r="493">
          <cell r="D493">
            <v>60052</v>
          </cell>
          <cell r="E493" t="str">
            <v>王佐羽扇</v>
          </cell>
        </row>
        <row r="494">
          <cell r="D494">
            <v>60053</v>
          </cell>
          <cell r="E494" t="str">
            <v>冷月宝刀</v>
          </cell>
        </row>
        <row r="495">
          <cell r="D495">
            <v>60053</v>
          </cell>
          <cell r="E495" t="str">
            <v>冷月宝刀</v>
          </cell>
        </row>
        <row r="496">
          <cell r="D496">
            <v>60053</v>
          </cell>
          <cell r="E496" t="str">
            <v>冷月宝刀</v>
          </cell>
        </row>
        <row r="497">
          <cell r="D497">
            <v>60053</v>
          </cell>
          <cell r="E497" t="str">
            <v>冷月宝刀</v>
          </cell>
        </row>
        <row r="498">
          <cell r="D498">
            <v>60053</v>
          </cell>
          <cell r="E498" t="str">
            <v>冷月宝刀</v>
          </cell>
        </row>
        <row r="499">
          <cell r="D499">
            <v>60053</v>
          </cell>
          <cell r="E499" t="str">
            <v>冷月宝刀</v>
          </cell>
        </row>
        <row r="500">
          <cell r="D500">
            <v>60054</v>
          </cell>
          <cell r="E500" t="str">
            <v>青龙板门刀</v>
          </cell>
        </row>
        <row r="501">
          <cell r="D501">
            <v>60054</v>
          </cell>
          <cell r="E501" t="str">
            <v>青龙板门刀</v>
          </cell>
        </row>
        <row r="502">
          <cell r="D502">
            <v>60054</v>
          </cell>
          <cell r="E502" t="str">
            <v>青龙板门刀</v>
          </cell>
        </row>
        <row r="503">
          <cell r="D503">
            <v>60054</v>
          </cell>
          <cell r="E503" t="str">
            <v>青龙板门刀</v>
          </cell>
        </row>
        <row r="504">
          <cell r="D504">
            <v>60054</v>
          </cell>
          <cell r="E504" t="str">
            <v>青龙板门刀</v>
          </cell>
        </row>
        <row r="505">
          <cell r="D505">
            <v>60054</v>
          </cell>
          <cell r="E505" t="str">
            <v>青龙板门刀</v>
          </cell>
        </row>
        <row r="506">
          <cell r="D506">
            <v>60055</v>
          </cell>
          <cell r="E506" t="str">
            <v>毒蛇矛</v>
          </cell>
        </row>
        <row r="507">
          <cell r="D507">
            <v>60055</v>
          </cell>
          <cell r="E507" t="str">
            <v>毒蛇矛</v>
          </cell>
        </row>
        <row r="508">
          <cell r="D508">
            <v>60055</v>
          </cell>
          <cell r="E508" t="str">
            <v>毒蛇矛</v>
          </cell>
        </row>
        <row r="509">
          <cell r="D509">
            <v>60055</v>
          </cell>
          <cell r="E509" t="str">
            <v>毒蛇矛</v>
          </cell>
        </row>
        <row r="510">
          <cell r="D510">
            <v>60055</v>
          </cell>
          <cell r="E510" t="str">
            <v>毒蛇矛</v>
          </cell>
        </row>
        <row r="511">
          <cell r="D511">
            <v>60055</v>
          </cell>
          <cell r="E511" t="str">
            <v>毒蛇矛</v>
          </cell>
        </row>
        <row r="512">
          <cell r="D512">
            <v>60056</v>
          </cell>
          <cell r="E512" t="str">
            <v>盘龙金背刀</v>
          </cell>
        </row>
        <row r="513">
          <cell r="D513">
            <v>60056</v>
          </cell>
          <cell r="E513" t="str">
            <v>盘龙金背刀</v>
          </cell>
        </row>
        <row r="514">
          <cell r="D514">
            <v>60056</v>
          </cell>
          <cell r="E514" t="str">
            <v>盘龙金背刀</v>
          </cell>
        </row>
        <row r="515">
          <cell r="D515">
            <v>60056</v>
          </cell>
          <cell r="E515" t="str">
            <v>盘龙金背刀</v>
          </cell>
        </row>
        <row r="516">
          <cell r="D516">
            <v>60056</v>
          </cell>
          <cell r="E516" t="str">
            <v>盘龙金背刀</v>
          </cell>
        </row>
        <row r="517">
          <cell r="D517">
            <v>60056</v>
          </cell>
          <cell r="E517" t="str">
            <v>盘龙金背刀</v>
          </cell>
        </row>
        <row r="518">
          <cell r="D518">
            <v>60057</v>
          </cell>
          <cell r="E518" t="str">
            <v>青龙三亭刀</v>
          </cell>
        </row>
        <row r="519">
          <cell r="D519">
            <v>60057</v>
          </cell>
          <cell r="E519" t="str">
            <v>青龙三亭刀</v>
          </cell>
        </row>
        <row r="520">
          <cell r="D520">
            <v>60057</v>
          </cell>
          <cell r="E520" t="str">
            <v>青龙三亭刀</v>
          </cell>
        </row>
        <row r="521">
          <cell r="D521">
            <v>60057</v>
          </cell>
          <cell r="E521" t="str">
            <v>青龙三亭刀</v>
          </cell>
        </row>
        <row r="522">
          <cell r="D522">
            <v>60057</v>
          </cell>
          <cell r="E522" t="str">
            <v>青龙三亭刀</v>
          </cell>
        </row>
        <row r="523">
          <cell r="D523">
            <v>60057</v>
          </cell>
          <cell r="E523" t="str">
            <v>青龙三亭刀</v>
          </cell>
        </row>
        <row r="524">
          <cell r="D524">
            <v>60058</v>
          </cell>
          <cell r="E524" t="str">
            <v>凤羽扇</v>
          </cell>
        </row>
        <row r="525">
          <cell r="D525">
            <v>60058</v>
          </cell>
          <cell r="E525" t="str">
            <v>凤羽扇</v>
          </cell>
        </row>
        <row r="526">
          <cell r="D526">
            <v>60058</v>
          </cell>
          <cell r="E526" t="str">
            <v>凤羽扇</v>
          </cell>
        </row>
        <row r="527">
          <cell r="D527">
            <v>60058</v>
          </cell>
          <cell r="E527" t="str">
            <v>凤羽扇</v>
          </cell>
        </row>
        <row r="528">
          <cell r="D528">
            <v>60058</v>
          </cell>
          <cell r="E528" t="str">
            <v>凤羽扇</v>
          </cell>
        </row>
        <row r="529">
          <cell r="D529">
            <v>60058</v>
          </cell>
          <cell r="E529" t="str">
            <v>凤羽扇</v>
          </cell>
        </row>
        <row r="530">
          <cell r="D530">
            <v>60058</v>
          </cell>
          <cell r="E530" t="str">
            <v>凤羽扇</v>
          </cell>
        </row>
        <row r="531">
          <cell r="D531">
            <v>60058</v>
          </cell>
          <cell r="E531" t="str">
            <v>凤羽扇</v>
          </cell>
        </row>
        <row r="532">
          <cell r="D532">
            <v>60058</v>
          </cell>
          <cell r="E532" t="str">
            <v>凤羽扇</v>
          </cell>
        </row>
        <row r="533">
          <cell r="D533">
            <v>60058</v>
          </cell>
          <cell r="E533" t="str">
            <v>凤羽扇</v>
          </cell>
        </row>
        <row r="534">
          <cell r="D534">
            <v>60058</v>
          </cell>
          <cell r="E534" t="str">
            <v>凤羽扇</v>
          </cell>
        </row>
        <row r="535">
          <cell r="D535">
            <v>60058</v>
          </cell>
          <cell r="E535" t="str">
            <v>凤羽扇</v>
          </cell>
        </row>
        <row r="536">
          <cell r="D536">
            <v>60059</v>
          </cell>
          <cell r="E536" t="str">
            <v>鸣鸿刀</v>
          </cell>
        </row>
        <row r="537">
          <cell r="D537">
            <v>60059</v>
          </cell>
          <cell r="E537" t="str">
            <v>鸣鸿刀</v>
          </cell>
        </row>
        <row r="538">
          <cell r="D538">
            <v>60059</v>
          </cell>
          <cell r="E538" t="str">
            <v>鸣鸿刀</v>
          </cell>
        </row>
        <row r="539">
          <cell r="D539">
            <v>60059</v>
          </cell>
          <cell r="E539" t="str">
            <v>鸣鸿刀</v>
          </cell>
        </row>
        <row r="540">
          <cell r="D540">
            <v>60059</v>
          </cell>
          <cell r="E540" t="str">
            <v>鸣鸿刀</v>
          </cell>
        </row>
        <row r="541">
          <cell r="D541">
            <v>60059</v>
          </cell>
          <cell r="E541" t="str">
            <v>鸣鸿刀</v>
          </cell>
        </row>
        <row r="542">
          <cell r="D542">
            <v>60060</v>
          </cell>
          <cell r="E542" t="str">
            <v>环首朴刀</v>
          </cell>
        </row>
        <row r="543">
          <cell r="D543">
            <v>60060</v>
          </cell>
          <cell r="E543" t="str">
            <v>环首朴刀</v>
          </cell>
        </row>
        <row r="544">
          <cell r="D544">
            <v>60060</v>
          </cell>
          <cell r="E544" t="str">
            <v>环首朴刀</v>
          </cell>
        </row>
        <row r="545">
          <cell r="D545">
            <v>60060</v>
          </cell>
          <cell r="E545" t="str">
            <v>环首朴刀</v>
          </cell>
        </row>
        <row r="546">
          <cell r="D546">
            <v>60060</v>
          </cell>
          <cell r="E546" t="str">
            <v>环首朴刀</v>
          </cell>
        </row>
        <row r="547">
          <cell r="D547">
            <v>60060</v>
          </cell>
          <cell r="E547" t="str">
            <v>环首朴刀</v>
          </cell>
        </row>
        <row r="548">
          <cell r="D548">
            <v>60061</v>
          </cell>
          <cell r="E548" t="str">
            <v>昆吾刀</v>
          </cell>
        </row>
        <row r="549">
          <cell r="D549">
            <v>60061</v>
          </cell>
          <cell r="E549" t="str">
            <v>昆吾刀</v>
          </cell>
        </row>
        <row r="550">
          <cell r="D550">
            <v>60061</v>
          </cell>
          <cell r="E550" t="str">
            <v>昆吾刀</v>
          </cell>
        </row>
        <row r="551">
          <cell r="D551">
            <v>60061</v>
          </cell>
          <cell r="E551" t="str">
            <v>昆吾刀</v>
          </cell>
        </row>
        <row r="552">
          <cell r="D552">
            <v>60061</v>
          </cell>
          <cell r="E552" t="str">
            <v>昆吾刀</v>
          </cell>
        </row>
        <row r="553">
          <cell r="D553">
            <v>60061</v>
          </cell>
          <cell r="E553" t="str">
            <v>昆吾刀</v>
          </cell>
        </row>
        <row r="554">
          <cell r="D554">
            <v>60061</v>
          </cell>
          <cell r="E554" t="str">
            <v>昆吾刀</v>
          </cell>
        </row>
        <row r="555">
          <cell r="D555">
            <v>60061</v>
          </cell>
          <cell r="E555" t="str">
            <v>昆吾刀</v>
          </cell>
        </row>
        <row r="556">
          <cell r="D556">
            <v>60061</v>
          </cell>
          <cell r="E556" t="str">
            <v>昆吾刀</v>
          </cell>
        </row>
        <row r="557">
          <cell r="D557">
            <v>60061</v>
          </cell>
          <cell r="E557" t="str">
            <v>昆吾刀</v>
          </cell>
        </row>
        <row r="558">
          <cell r="D558">
            <v>60061</v>
          </cell>
          <cell r="E558" t="str">
            <v>昆吾刀</v>
          </cell>
        </row>
        <row r="559">
          <cell r="D559">
            <v>60061</v>
          </cell>
          <cell r="E559" t="str">
            <v>昆吾刀</v>
          </cell>
        </row>
        <row r="560">
          <cell r="D560">
            <v>60062</v>
          </cell>
          <cell r="E560" t="str">
            <v>锋泉剑</v>
          </cell>
        </row>
        <row r="561">
          <cell r="D561">
            <v>60062</v>
          </cell>
          <cell r="E561" t="str">
            <v>锋泉剑</v>
          </cell>
        </row>
        <row r="562">
          <cell r="D562">
            <v>60062</v>
          </cell>
          <cell r="E562" t="str">
            <v>锋泉剑</v>
          </cell>
        </row>
        <row r="563">
          <cell r="D563">
            <v>60062</v>
          </cell>
          <cell r="E563" t="str">
            <v>锋泉剑</v>
          </cell>
        </row>
        <row r="564">
          <cell r="D564">
            <v>60062</v>
          </cell>
          <cell r="E564" t="str">
            <v>锋泉剑</v>
          </cell>
        </row>
        <row r="565">
          <cell r="D565">
            <v>60062</v>
          </cell>
          <cell r="E565" t="str">
            <v>锋泉剑</v>
          </cell>
        </row>
        <row r="566">
          <cell r="D566">
            <v>60063</v>
          </cell>
          <cell r="E566" t="str">
            <v>银雀枪</v>
          </cell>
        </row>
        <row r="567">
          <cell r="D567">
            <v>60063</v>
          </cell>
          <cell r="E567" t="str">
            <v>银雀枪</v>
          </cell>
        </row>
        <row r="568">
          <cell r="D568">
            <v>60063</v>
          </cell>
          <cell r="E568" t="str">
            <v>银雀枪</v>
          </cell>
        </row>
        <row r="569">
          <cell r="D569">
            <v>60063</v>
          </cell>
          <cell r="E569" t="str">
            <v>银雀枪</v>
          </cell>
        </row>
        <row r="570">
          <cell r="D570">
            <v>60063</v>
          </cell>
          <cell r="E570" t="str">
            <v>银雀枪</v>
          </cell>
        </row>
        <row r="571">
          <cell r="D571">
            <v>60063</v>
          </cell>
          <cell r="E571" t="str">
            <v>银雀枪</v>
          </cell>
        </row>
        <row r="572">
          <cell r="D572">
            <v>60063</v>
          </cell>
          <cell r="E572" t="str">
            <v>银雀枪</v>
          </cell>
        </row>
        <row r="573">
          <cell r="D573">
            <v>60063</v>
          </cell>
          <cell r="E573" t="str">
            <v>银雀枪</v>
          </cell>
        </row>
        <row r="574">
          <cell r="D574">
            <v>60063</v>
          </cell>
          <cell r="E574" t="str">
            <v>银雀枪</v>
          </cell>
        </row>
        <row r="575">
          <cell r="D575">
            <v>60063</v>
          </cell>
          <cell r="E575" t="str">
            <v>银雀枪</v>
          </cell>
        </row>
        <row r="576">
          <cell r="D576">
            <v>60063</v>
          </cell>
          <cell r="E576" t="str">
            <v>银雀枪</v>
          </cell>
        </row>
        <row r="577">
          <cell r="D577">
            <v>60063</v>
          </cell>
          <cell r="E577" t="str">
            <v>银雀枪</v>
          </cell>
        </row>
        <row r="578">
          <cell r="D578">
            <v>60064</v>
          </cell>
          <cell r="E578" t="str">
            <v>寒月</v>
          </cell>
        </row>
        <row r="579">
          <cell r="D579">
            <v>60064</v>
          </cell>
          <cell r="E579" t="str">
            <v>寒月</v>
          </cell>
        </row>
        <row r="580">
          <cell r="D580">
            <v>60064</v>
          </cell>
          <cell r="E580" t="str">
            <v>寒月</v>
          </cell>
        </row>
        <row r="581">
          <cell r="D581">
            <v>60064</v>
          </cell>
          <cell r="E581" t="str">
            <v>寒月</v>
          </cell>
        </row>
        <row r="582">
          <cell r="D582">
            <v>60064</v>
          </cell>
          <cell r="E582" t="str">
            <v>寒月</v>
          </cell>
        </row>
        <row r="583">
          <cell r="D583">
            <v>60064</v>
          </cell>
          <cell r="E583" t="str">
            <v>寒月</v>
          </cell>
        </row>
        <row r="584">
          <cell r="D584">
            <v>60064</v>
          </cell>
          <cell r="E584" t="str">
            <v>寒月</v>
          </cell>
        </row>
        <row r="585">
          <cell r="D585">
            <v>60064</v>
          </cell>
          <cell r="E585" t="str">
            <v>寒月</v>
          </cell>
        </row>
        <row r="586">
          <cell r="D586">
            <v>60064</v>
          </cell>
          <cell r="E586" t="str">
            <v>寒月</v>
          </cell>
        </row>
        <row r="587">
          <cell r="D587">
            <v>60064</v>
          </cell>
          <cell r="E587" t="str">
            <v>寒月</v>
          </cell>
        </row>
        <row r="588">
          <cell r="D588">
            <v>60064</v>
          </cell>
          <cell r="E588" t="str">
            <v>寒月</v>
          </cell>
        </row>
        <row r="589">
          <cell r="D589">
            <v>60064</v>
          </cell>
          <cell r="E589" t="str">
            <v>寒月</v>
          </cell>
        </row>
        <row r="590">
          <cell r="D590">
            <v>60065</v>
          </cell>
          <cell r="E590" t="str">
            <v>净水葫芦</v>
          </cell>
        </row>
        <row r="591">
          <cell r="D591">
            <v>60065</v>
          </cell>
          <cell r="E591" t="str">
            <v>净水葫芦</v>
          </cell>
        </row>
        <row r="592">
          <cell r="D592">
            <v>60065</v>
          </cell>
          <cell r="E592" t="str">
            <v>净水葫芦</v>
          </cell>
        </row>
        <row r="593">
          <cell r="D593">
            <v>60065</v>
          </cell>
          <cell r="E593" t="str">
            <v>净水葫芦</v>
          </cell>
        </row>
        <row r="594">
          <cell r="D594">
            <v>60065</v>
          </cell>
          <cell r="E594" t="str">
            <v>净水葫芦</v>
          </cell>
        </row>
        <row r="595">
          <cell r="D595">
            <v>60065</v>
          </cell>
          <cell r="E595" t="str">
            <v>净水葫芦</v>
          </cell>
        </row>
        <row r="596">
          <cell r="D596">
            <v>60065</v>
          </cell>
          <cell r="E596" t="str">
            <v>净水葫芦</v>
          </cell>
        </row>
        <row r="597">
          <cell r="D597">
            <v>60065</v>
          </cell>
          <cell r="E597" t="str">
            <v>净水葫芦</v>
          </cell>
        </row>
        <row r="598">
          <cell r="D598">
            <v>60065</v>
          </cell>
          <cell r="E598" t="str">
            <v>净水葫芦</v>
          </cell>
        </row>
        <row r="599">
          <cell r="D599">
            <v>60065</v>
          </cell>
          <cell r="E599" t="str">
            <v>净水葫芦</v>
          </cell>
        </row>
        <row r="600">
          <cell r="D600">
            <v>60065</v>
          </cell>
          <cell r="E600" t="str">
            <v>净水葫芦</v>
          </cell>
        </row>
        <row r="601">
          <cell r="D601">
            <v>60065</v>
          </cell>
          <cell r="E601" t="str">
            <v>净水葫芦</v>
          </cell>
        </row>
        <row r="602">
          <cell r="D602">
            <v>60066</v>
          </cell>
          <cell r="E602" t="str">
            <v>死谏笔</v>
          </cell>
        </row>
        <row r="603">
          <cell r="D603">
            <v>60066</v>
          </cell>
          <cell r="E603" t="str">
            <v>死谏笔</v>
          </cell>
        </row>
        <row r="604">
          <cell r="D604">
            <v>60066</v>
          </cell>
          <cell r="E604" t="str">
            <v>死谏笔</v>
          </cell>
        </row>
        <row r="605">
          <cell r="D605">
            <v>60066</v>
          </cell>
          <cell r="E605" t="str">
            <v>死谏笔</v>
          </cell>
        </row>
        <row r="606">
          <cell r="D606">
            <v>60066</v>
          </cell>
          <cell r="E606" t="str">
            <v>死谏笔</v>
          </cell>
        </row>
        <row r="607">
          <cell r="D607">
            <v>60066</v>
          </cell>
          <cell r="E607" t="str">
            <v>死谏笔</v>
          </cell>
        </row>
        <row r="608">
          <cell r="D608">
            <v>60067</v>
          </cell>
          <cell r="E608" t="str">
            <v>诸葛连弩</v>
          </cell>
        </row>
        <row r="609">
          <cell r="D609">
            <v>60067</v>
          </cell>
          <cell r="E609" t="str">
            <v>诸葛连弩</v>
          </cell>
        </row>
        <row r="610">
          <cell r="D610">
            <v>60067</v>
          </cell>
          <cell r="E610" t="str">
            <v>诸葛连弩</v>
          </cell>
        </row>
        <row r="611">
          <cell r="D611">
            <v>60067</v>
          </cell>
          <cell r="E611" t="str">
            <v>诸葛连弩</v>
          </cell>
        </row>
        <row r="612">
          <cell r="D612">
            <v>60067</v>
          </cell>
          <cell r="E612" t="str">
            <v>诸葛连弩</v>
          </cell>
        </row>
        <row r="613">
          <cell r="D613">
            <v>60067</v>
          </cell>
          <cell r="E613" t="str">
            <v>诸葛连弩</v>
          </cell>
        </row>
        <row r="614">
          <cell r="D614">
            <v>60068</v>
          </cell>
          <cell r="E614" t="str">
            <v>铁脊长弓</v>
          </cell>
        </row>
        <row r="615">
          <cell r="D615">
            <v>60068</v>
          </cell>
          <cell r="E615" t="str">
            <v>铁脊长弓</v>
          </cell>
        </row>
        <row r="616">
          <cell r="D616">
            <v>60068</v>
          </cell>
          <cell r="E616" t="str">
            <v>铁脊长弓</v>
          </cell>
        </row>
        <row r="617">
          <cell r="D617">
            <v>60068</v>
          </cell>
          <cell r="E617" t="str">
            <v>铁脊长弓</v>
          </cell>
        </row>
        <row r="618">
          <cell r="D618">
            <v>60068</v>
          </cell>
          <cell r="E618" t="str">
            <v>铁脊长弓</v>
          </cell>
        </row>
        <row r="619">
          <cell r="D619">
            <v>60068</v>
          </cell>
          <cell r="E619" t="str">
            <v>铁脊长弓</v>
          </cell>
        </row>
        <row r="620">
          <cell r="D620">
            <v>60069</v>
          </cell>
          <cell r="E620" t="str">
            <v>乌金枪</v>
          </cell>
        </row>
        <row r="621">
          <cell r="D621">
            <v>60069</v>
          </cell>
          <cell r="E621" t="str">
            <v>乌金枪</v>
          </cell>
        </row>
        <row r="622">
          <cell r="D622">
            <v>60069</v>
          </cell>
          <cell r="E622" t="str">
            <v>乌金枪</v>
          </cell>
        </row>
        <row r="623">
          <cell r="D623">
            <v>60069</v>
          </cell>
          <cell r="E623" t="str">
            <v>乌金枪</v>
          </cell>
        </row>
        <row r="624">
          <cell r="D624">
            <v>60069</v>
          </cell>
          <cell r="E624" t="str">
            <v>乌金枪</v>
          </cell>
        </row>
        <row r="625">
          <cell r="D625">
            <v>60069</v>
          </cell>
          <cell r="E625" t="str">
            <v>乌金枪</v>
          </cell>
        </row>
        <row r="626">
          <cell r="D626">
            <v>60070</v>
          </cell>
          <cell r="E626" t="str">
            <v>锯齿钩镰刀</v>
          </cell>
        </row>
        <row r="627">
          <cell r="D627">
            <v>60070</v>
          </cell>
          <cell r="E627" t="str">
            <v>锯齿钩镰刀</v>
          </cell>
        </row>
        <row r="628">
          <cell r="D628">
            <v>60070</v>
          </cell>
          <cell r="E628" t="str">
            <v>锯齿钩镰刀</v>
          </cell>
        </row>
        <row r="629">
          <cell r="D629">
            <v>60070</v>
          </cell>
          <cell r="E629" t="str">
            <v>锯齿钩镰刀</v>
          </cell>
        </row>
        <row r="630">
          <cell r="D630">
            <v>60070</v>
          </cell>
          <cell r="E630" t="str">
            <v>锯齿钩镰刀</v>
          </cell>
        </row>
        <row r="631">
          <cell r="D631">
            <v>60070</v>
          </cell>
          <cell r="E631" t="str">
            <v>锯齿钩镰刀</v>
          </cell>
        </row>
        <row r="632">
          <cell r="D632">
            <v>60071</v>
          </cell>
          <cell r="E632" t="str">
            <v>丧门戟</v>
          </cell>
        </row>
        <row r="633">
          <cell r="D633">
            <v>60071</v>
          </cell>
          <cell r="E633" t="str">
            <v>丧门戟</v>
          </cell>
        </row>
        <row r="634">
          <cell r="D634">
            <v>60071</v>
          </cell>
          <cell r="E634" t="str">
            <v>丧门戟</v>
          </cell>
        </row>
        <row r="635">
          <cell r="D635">
            <v>60071</v>
          </cell>
          <cell r="E635" t="str">
            <v>丧门戟</v>
          </cell>
        </row>
        <row r="636">
          <cell r="D636">
            <v>60071</v>
          </cell>
          <cell r="E636" t="str">
            <v>丧门戟</v>
          </cell>
        </row>
        <row r="637">
          <cell r="D637">
            <v>60071</v>
          </cell>
          <cell r="E637" t="str">
            <v>丧门戟</v>
          </cell>
        </row>
        <row r="638">
          <cell r="D638">
            <v>60072</v>
          </cell>
          <cell r="E638" t="str">
            <v>八宝电光锤</v>
          </cell>
        </row>
        <row r="639">
          <cell r="D639">
            <v>60072</v>
          </cell>
          <cell r="E639" t="str">
            <v>八宝电光锤</v>
          </cell>
        </row>
        <row r="640">
          <cell r="D640">
            <v>60072</v>
          </cell>
          <cell r="E640" t="str">
            <v>八宝电光锤</v>
          </cell>
        </row>
        <row r="641">
          <cell r="D641">
            <v>60072</v>
          </cell>
          <cell r="E641" t="str">
            <v>八宝电光锤</v>
          </cell>
        </row>
        <row r="642">
          <cell r="D642">
            <v>60072</v>
          </cell>
          <cell r="E642" t="str">
            <v>八宝电光锤</v>
          </cell>
        </row>
        <row r="643">
          <cell r="D643">
            <v>60072</v>
          </cell>
          <cell r="E643" t="str">
            <v>八宝电光锤</v>
          </cell>
        </row>
        <row r="644">
          <cell r="D644">
            <v>60073</v>
          </cell>
          <cell r="E644" t="str">
            <v>佛光剑</v>
          </cell>
        </row>
        <row r="645">
          <cell r="D645">
            <v>60073</v>
          </cell>
          <cell r="E645" t="str">
            <v>佛光剑</v>
          </cell>
        </row>
        <row r="646">
          <cell r="D646">
            <v>60073</v>
          </cell>
          <cell r="E646" t="str">
            <v>佛光剑</v>
          </cell>
        </row>
        <row r="647">
          <cell r="D647">
            <v>60073</v>
          </cell>
          <cell r="E647" t="str">
            <v>佛光剑</v>
          </cell>
        </row>
        <row r="648">
          <cell r="D648">
            <v>60073</v>
          </cell>
          <cell r="E648" t="str">
            <v>佛光剑</v>
          </cell>
        </row>
        <row r="649">
          <cell r="D649">
            <v>60073</v>
          </cell>
          <cell r="E649" t="str">
            <v>佛光剑</v>
          </cell>
        </row>
        <row r="650">
          <cell r="D650">
            <v>60074</v>
          </cell>
          <cell r="E650" t="str">
            <v>射日弓</v>
          </cell>
        </row>
        <row r="651">
          <cell r="D651">
            <v>60074</v>
          </cell>
          <cell r="E651" t="str">
            <v>射日弓</v>
          </cell>
        </row>
        <row r="652">
          <cell r="D652">
            <v>60074</v>
          </cell>
          <cell r="E652" t="str">
            <v>射日弓</v>
          </cell>
        </row>
        <row r="653">
          <cell r="D653">
            <v>60074</v>
          </cell>
          <cell r="E653" t="str">
            <v>射日弓</v>
          </cell>
        </row>
        <row r="654">
          <cell r="D654">
            <v>60074</v>
          </cell>
          <cell r="E654" t="str">
            <v>射日弓</v>
          </cell>
        </row>
        <row r="655">
          <cell r="D655">
            <v>60074</v>
          </cell>
          <cell r="E655" t="str">
            <v>射日弓</v>
          </cell>
        </row>
        <row r="656">
          <cell r="D656">
            <v>60075</v>
          </cell>
          <cell r="E656" t="str">
            <v>三挺砍山刀</v>
          </cell>
        </row>
        <row r="657">
          <cell r="D657">
            <v>60075</v>
          </cell>
          <cell r="E657" t="str">
            <v>三挺砍山刀</v>
          </cell>
        </row>
        <row r="658">
          <cell r="D658">
            <v>60075</v>
          </cell>
          <cell r="E658" t="str">
            <v>三挺砍山刀</v>
          </cell>
        </row>
        <row r="659">
          <cell r="D659">
            <v>60075</v>
          </cell>
          <cell r="E659" t="str">
            <v>三挺砍山刀</v>
          </cell>
        </row>
        <row r="660">
          <cell r="D660">
            <v>60075</v>
          </cell>
          <cell r="E660" t="str">
            <v>三挺砍山刀</v>
          </cell>
        </row>
        <row r="661">
          <cell r="D661">
            <v>60075</v>
          </cell>
          <cell r="E661" t="str">
            <v>三挺砍山刀</v>
          </cell>
        </row>
        <row r="662">
          <cell r="D662">
            <v>60076</v>
          </cell>
          <cell r="E662" t="str">
            <v>五虎断门刀</v>
          </cell>
        </row>
        <row r="663">
          <cell r="D663">
            <v>60076</v>
          </cell>
          <cell r="E663" t="str">
            <v>五虎断门刀</v>
          </cell>
        </row>
        <row r="664">
          <cell r="D664">
            <v>60076</v>
          </cell>
          <cell r="E664" t="str">
            <v>五虎断门刀</v>
          </cell>
        </row>
        <row r="665">
          <cell r="D665">
            <v>60076</v>
          </cell>
          <cell r="E665" t="str">
            <v>五虎断门刀</v>
          </cell>
        </row>
        <row r="666">
          <cell r="D666">
            <v>60076</v>
          </cell>
          <cell r="E666" t="str">
            <v>五虎断门刀</v>
          </cell>
        </row>
        <row r="667">
          <cell r="D667">
            <v>60076</v>
          </cell>
          <cell r="E667" t="str">
            <v>五虎断门刀</v>
          </cell>
        </row>
        <row r="668">
          <cell r="D668">
            <v>60077</v>
          </cell>
          <cell r="E668" t="str">
            <v>八卦开天斧</v>
          </cell>
        </row>
        <row r="669">
          <cell r="D669">
            <v>60077</v>
          </cell>
          <cell r="E669" t="str">
            <v>八卦开天斧</v>
          </cell>
        </row>
        <row r="670">
          <cell r="D670">
            <v>60077</v>
          </cell>
          <cell r="E670" t="str">
            <v>八卦开天斧</v>
          </cell>
        </row>
        <row r="671">
          <cell r="D671">
            <v>60077</v>
          </cell>
          <cell r="E671" t="str">
            <v>八卦开天斧</v>
          </cell>
        </row>
        <row r="672">
          <cell r="D672">
            <v>60077</v>
          </cell>
          <cell r="E672" t="str">
            <v>八卦开天斧</v>
          </cell>
        </row>
        <row r="673">
          <cell r="D673">
            <v>60077</v>
          </cell>
          <cell r="E673" t="str">
            <v>八卦开天斧</v>
          </cell>
        </row>
        <row r="674">
          <cell r="D674">
            <v>60078</v>
          </cell>
          <cell r="E674" t="str">
            <v>日月双刃</v>
          </cell>
        </row>
        <row r="675">
          <cell r="D675">
            <v>60078</v>
          </cell>
          <cell r="E675" t="str">
            <v>日月双刃</v>
          </cell>
        </row>
        <row r="676">
          <cell r="D676">
            <v>60078</v>
          </cell>
          <cell r="E676" t="str">
            <v>日月双刃</v>
          </cell>
        </row>
        <row r="677">
          <cell r="D677">
            <v>60078</v>
          </cell>
          <cell r="E677" t="str">
            <v>日月双刃</v>
          </cell>
        </row>
        <row r="678">
          <cell r="D678">
            <v>60078</v>
          </cell>
          <cell r="E678" t="str">
            <v>日月双刃</v>
          </cell>
        </row>
        <row r="679">
          <cell r="D679">
            <v>60078</v>
          </cell>
          <cell r="E679" t="str">
            <v>日月双刃</v>
          </cell>
        </row>
        <row r="680">
          <cell r="D680">
            <v>60079</v>
          </cell>
          <cell r="E680" t="str">
            <v>乾坤笔</v>
          </cell>
        </row>
        <row r="681">
          <cell r="D681">
            <v>60079</v>
          </cell>
          <cell r="E681" t="str">
            <v>乾坤笔</v>
          </cell>
        </row>
        <row r="682">
          <cell r="D682">
            <v>60079</v>
          </cell>
          <cell r="E682" t="str">
            <v>乾坤笔</v>
          </cell>
        </row>
        <row r="683">
          <cell r="D683">
            <v>60079</v>
          </cell>
          <cell r="E683" t="str">
            <v>乾坤笔</v>
          </cell>
        </row>
        <row r="684">
          <cell r="D684">
            <v>60079</v>
          </cell>
          <cell r="E684" t="str">
            <v>乾坤笔</v>
          </cell>
        </row>
        <row r="685">
          <cell r="D685">
            <v>60079</v>
          </cell>
          <cell r="E685" t="str">
            <v>乾坤笔</v>
          </cell>
        </row>
        <row r="686">
          <cell r="D686">
            <v>60080</v>
          </cell>
          <cell r="E686" t="str">
            <v>乌金三叉戟</v>
          </cell>
        </row>
        <row r="687">
          <cell r="D687">
            <v>60080</v>
          </cell>
          <cell r="E687" t="str">
            <v>乌金三叉戟</v>
          </cell>
        </row>
        <row r="688">
          <cell r="D688">
            <v>60080</v>
          </cell>
          <cell r="E688" t="str">
            <v>乌金三叉戟</v>
          </cell>
        </row>
        <row r="689">
          <cell r="D689">
            <v>60080</v>
          </cell>
          <cell r="E689" t="str">
            <v>乌金三叉戟</v>
          </cell>
        </row>
        <row r="690">
          <cell r="D690">
            <v>60080</v>
          </cell>
          <cell r="E690" t="str">
            <v>乌金三叉戟</v>
          </cell>
        </row>
        <row r="691">
          <cell r="D691">
            <v>60080</v>
          </cell>
          <cell r="E691" t="str">
            <v>乌金三叉戟</v>
          </cell>
        </row>
        <row r="692">
          <cell r="D692">
            <v>60081</v>
          </cell>
          <cell r="E692" t="str">
            <v>丹凤剑</v>
          </cell>
        </row>
        <row r="693">
          <cell r="D693">
            <v>60081</v>
          </cell>
          <cell r="E693" t="str">
            <v>丹凤剑</v>
          </cell>
        </row>
        <row r="694">
          <cell r="D694">
            <v>60081</v>
          </cell>
          <cell r="E694" t="str">
            <v>丹凤剑</v>
          </cell>
        </row>
        <row r="695">
          <cell r="D695">
            <v>60081</v>
          </cell>
          <cell r="E695" t="str">
            <v>丹凤剑</v>
          </cell>
        </row>
        <row r="696">
          <cell r="D696">
            <v>60081</v>
          </cell>
          <cell r="E696" t="str">
            <v>丹凤剑</v>
          </cell>
        </row>
        <row r="697">
          <cell r="D697">
            <v>60081</v>
          </cell>
          <cell r="E697" t="str">
            <v>丹凤剑</v>
          </cell>
        </row>
        <row r="698">
          <cell r="D698">
            <v>60082</v>
          </cell>
          <cell r="E698" t="str">
            <v>双翅玲珑戟</v>
          </cell>
        </row>
        <row r="699">
          <cell r="D699">
            <v>60082</v>
          </cell>
          <cell r="E699" t="str">
            <v>双翅玲珑戟</v>
          </cell>
        </row>
        <row r="700">
          <cell r="D700">
            <v>60082</v>
          </cell>
          <cell r="E700" t="str">
            <v>双翅玲珑戟</v>
          </cell>
        </row>
        <row r="701">
          <cell r="D701">
            <v>60082</v>
          </cell>
          <cell r="E701" t="str">
            <v>双翅玲珑戟</v>
          </cell>
        </row>
        <row r="702">
          <cell r="D702">
            <v>60082</v>
          </cell>
          <cell r="E702" t="str">
            <v>双翅玲珑戟</v>
          </cell>
        </row>
        <row r="703">
          <cell r="D703">
            <v>60082</v>
          </cell>
          <cell r="E703" t="str">
            <v>双翅玲珑戟</v>
          </cell>
        </row>
        <row r="704">
          <cell r="D704">
            <v>60083</v>
          </cell>
          <cell r="E704" t="str">
            <v>龙头扎刀</v>
          </cell>
        </row>
        <row r="705">
          <cell r="D705">
            <v>60083</v>
          </cell>
          <cell r="E705" t="str">
            <v>龙头扎刀</v>
          </cell>
        </row>
        <row r="706">
          <cell r="D706">
            <v>60083</v>
          </cell>
          <cell r="E706" t="str">
            <v>龙头扎刀</v>
          </cell>
        </row>
        <row r="707">
          <cell r="D707">
            <v>60083</v>
          </cell>
          <cell r="E707" t="str">
            <v>龙头扎刀</v>
          </cell>
        </row>
        <row r="708">
          <cell r="D708">
            <v>60083</v>
          </cell>
          <cell r="E708" t="str">
            <v>龙头扎刀</v>
          </cell>
        </row>
        <row r="709">
          <cell r="D709">
            <v>60083</v>
          </cell>
          <cell r="E709" t="str">
            <v>龙头扎刀</v>
          </cell>
        </row>
        <row r="710">
          <cell r="D710">
            <v>60084</v>
          </cell>
          <cell r="E710" t="str">
            <v>凝碧剑</v>
          </cell>
        </row>
        <row r="711">
          <cell r="D711">
            <v>60084</v>
          </cell>
          <cell r="E711" t="str">
            <v>凝碧剑</v>
          </cell>
        </row>
        <row r="712">
          <cell r="D712">
            <v>60084</v>
          </cell>
          <cell r="E712" t="str">
            <v>凝碧剑</v>
          </cell>
        </row>
        <row r="713">
          <cell r="D713">
            <v>60084</v>
          </cell>
          <cell r="E713" t="str">
            <v>凝碧剑</v>
          </cell>
        </row>
        <row r="714">
          <cell r="D714">
            <v>60084</v>
          </cell>
          <cell r="E714" t="str">
            <v>凝碧剑</v>
          </cell>
        </row>
        <row r="715">
          <cell r="D715">
            <v>60084</v>
          </cell>
          <cell r="E715" t="str">
            <v>凝碧剑</v>
          </cell>
        </row>
        <row r="716">
          <cell r="D716">
            <v>60085</v>
          </cell>
          <cell r="E716" t="str">
            <v>亮银点刚枪</v>
          </cell>
        </row>
        <row r="717">
          <cell r="D717">
            <v>60085</v>
          </cell>
          <cell r="E717" t="str">
            <v>亮银点刚枪</v>
          </cell>
        </row>
        <row r="718">
          <cell r="D718">
            <v>60085</v>
          </cell>
          <cell r="E718" t="str">
            <v>亮银点刚枪</v>
          </cell>
        </row>
        <row r="719">
          <cell r="D719">
            <v>60085</v>
          </cell>
          <cell r="E719" t="str">
            <v>亮银点刚枪</v>
          </cell>
        </row>
        <row r="720">
          <cell r="D720">
            <v>60085</v>
          </cell>
          <cell r="E720" t="str">
            <v>亮银点刚枪</v>
          </cell>
        </row>
        <row r="721">
          <cell r="D721">
            <v>60085</v>
          </cell>
          <cell r="E721" t="str">
            <v>亮银点刚枪</v>
          </cell>
        </row>
        <row r="722">
          <cell r="D722">
            <v>60086</v>
          </cell>
          <cell r="E722" t="str">
            <v>八楞亮银锤</v>
          </cell>
        </row>
        <row r="723">
          <cell r="D723">
            <v>60086</v>
          </cell>
          <cell r="E723" t="str">
            <v>八楞亮银锤</v>
          </cell>
        </row>
        <row r="724">
          <cell r="D724">
            <v>60086</v>
          </cell>
          <cell r="E724" t="str">
            <v>八楞亮银锤</v>
          </cell>
        </row>
        <row r="725">
          <cell r="D725">
            <v>60086</v>
          </cell>
          <cell r="E725" t="str">
            <v>八楞亮银锤</v>
          </cell>
        </row>
        <row r="726">
          <cell r="D726">
            <v>60086</v>
          </cell>
          <cell r="E726" t="str">
            <v>八楞亮银锤</v>
          </cell>
        </row>
        <row r="727">
          <cell r="D727">
            <v>60086</v>
          </cell>
          <cell r="E727" t="str">
            <v>八楞亮银锤</v>
          </cell>
        </row>
        <row r="728">
          <cell r="D728">
            <v>60087</v>
          </cell>
          <cell r="E728" t="str">
            <v>杵白梨花枪</v>
          </cell>
        </row>
        <row r="729">
          <cell r="D729">
            <v>60087</v>
          </cell>
          <cell r="E729" t="str">
            <v>杵白梨花枪</v>
          </cell>
        </row>
        <row r="730">
          <cell r="D730">
            <v>60087</v>
          </cell>
          <cell r="E730" t="str">
            <v>杵白梨花枪</v>
          </cell>
        </row>
        <row r="731">
          <cell r="D731">
            <v>60087</v>
          </cell>
          <cell r="E731" t="str">
            <v>杵白梨花枪</v>
          </cell>
        </row>
        <row r="732">
          <cell r="D732">
            <v>60087</v>
          </cell>
          <cell r="E732" t="str">
            <v>杵白梨花枪</v>
          </cell>
        </row>
        <row r="733">
          <cell r="D733">
            <v>60087</v>
          </cell>
          <cell r="E733" t="str">
            <v>杵白梨花枪</v>
          </cell>
        </row>
        <row r="734">
          <cell r="D734">
            <v>60088</v>
          </cell>
          <cell r="E734" t="str">
            <v>亮银刀</v>
          </cell>
        </row>
        <row r="735">
          <cell r="D735">
            <v>60088</v>
          </cell>
          <cell r="E735" t="str">
            <v>亮银刀</v>
          </cell>
        </row>
        <row r="736">
          <cell r="D736">
            <v>60088</v>
          </cell>
          <cell r="E736" t="str">
            <v>亮银刀</v>
          </cell>
        </row>
        <row r="737">
          <cell r="D737">
            <v>60088</v>
          </cell>
          <cell r="E737" t="str">
            <v>亮银刀</v>
          </cell>
        </row>
        <row r="738">
          <cell r="D738">
            <v>60088</v>
          </cell>
          <cell r="E738" t="str">
            <v>亮银刀</v>
          </cell>
        </row>
        <row r="739">
          <cell r="D739">
            <v>60088</v>
          </cell>
          <cell r="E739" t="str">
            <v>亮银刀</v>
          </cell>
        </row>
        <row r="740">
          <cell r="D740">
            <v>60089</v>
          </cell>
          <cell r="E740" t="str">
            <v>游子弓</v>
          </cell>
        </row>
        <row r="741">
          <cell r="D741">
            <v>60089</v>
          </cell>
          <cell r="E741" t="str">
            <v>游子弓</v>
          </cell>
        </row>
        <row r="742">
          <cell r="D742">
            <v>60089</v>
          </cell>
          <cell r="E742" t="str">
            <v>游子弓</v>
          </cell>
        </row>
        <row r="743">
          <cell r="D743">
            <v>60089</v>
          </cell>
          <cell r="E743" t="str">
            <v>游子弓</v>
          </cell>
        </row>
        <row r="744">
          <cell r="D744">
            <v>60089</v>
          </cell>
          <cell r="E744" t="str">
            <v>游子弓</v>
          </cell>
        </row>
        <row r="745">
          <cell r="D745">
            <v>60089</v>
          </cell>
          <cell r="E745" t="str">
            <v>游子弓</v>
          </cell>
        </row>
        <row r="746">
          <cell r="D746">
            <v>60090</v>
          </cell>
          <cell r="E746" t="str">
            <v>白杆小银枪</v>
          </cell>
        </row>
        <row r="747">
          <cell r="D747">
            <v>60090</v>
          </cell>
          <cell r="E747" t="str">
            <v>白杆小银枪</v>
          </cell>
        </row>
        <row r="748">
          <cell r="D748">
            <v>60090</v>
          </cell>
          <cell r="E748" t="str">
            <v>白杆小银枪</v>
          </cell>
        </row>
        <row r="749">
          <cell r="D749">
            <v>60090</v>
          </cell>
          <cell r="E749" t="str">
            <v>白杆小银枪</v>
          </cell>
        </row>
        <row r="750">
          <cell r="D750">
            <v>60090</v>
          </cell>
          <cell r="E750" t="str">
            <v>白杆小银枪</v>
          </cell>
        </row>
        <row r="751">
          <cell r="D751">
            <v>60090</v>
          </cell>
          <cell r="E751" t="str">
            <v>白杆小银枪</v>
          </cell>
        </row>
        <row r="752">
          <cell r="D752">
            <v>60091</v>
          </cell>
          <cell r="E752" t="str">
            <v>状元笔</v>
          </cell>
        </row>
        <row r="753">
          <cell r="D753">
            <v>60091</v>
          </cell>
          <cell r="E753" t="str">
            <v>状元笔</v>
          </cell>
        </row>
        <row r="754">
          <cell r="D754">
            <v>60091</v>
          </cell>
          <cell r="E754" t="str">
            <v>状元笔</v>
          </cell>
        </row>
        <row r="755">
          <cell r="D755">
            <v>60091</v>
          </cell>
          <cell r="E755" t="str">
            <v>状元笔</v>
          </cell>
        </row>
        <row r="756">
          <cell r="D756">
            <v>60091</v>
          </cell>
          <cell r="E756" t="str">
            <v>状元笔</v>
          </cell>
        </row>
        <row r="757">
          <cell r="D757">
            <v>60091</v>
          </cell>
          <cell r="E757" t="str">
            <v>状元笔</v>
          </cell>
        </row>
        <row r="758">
          <cell r="D758">
            <v>60092</v>
          </cell>
          <cell r="E758" t="str">
            <v>三股亮银叉</v>
          </cell>
        </row>
        <row r="759">
          <cell r="D759">
            <v>60092</v>
          </cell>
          <cell r="E759" t="str">
            <v>三股亮银叉</v>
          </cell>
        </row>
        <row r="760">
          <cell r="D760">
            <v>60092</v>
          </cell>
          <cell r="E760" t="str">
            <v>三股亮银叉</v>
          </cell>
        </row>
        <row r="761">
          <cell r="D761">
            <v>60092</v>
          </cell>
          <cell r="E761" t="str">
            <v>三股亮银叉</v>
          </cell>
        </row>
        <row r="762">
          <cell r="D762">
            <v>60092</v>
          </cell>
          <cell r="E762" t="str">
            <v>三股亮银叉</v>
          </cell>
        </row>
        <row r="763">
          <cell r="D763">
            <v>60092</v>
          </cell>
          <cell r="E763" t="str">
            <v>三股亮银叉</v>
          </cell>
        </row>
        <row r="764">
          <cell r="D764">
            <v>60093</v>
          </cell>
          <cell r="E764" t="str">
            <v>兽角点金枪</v>
          </cell>
        </row>
        <row r="765">
          <cell r="D765">
            <v>60093</v>
          </cell>
          <cell r="E765" t="str">
            <v>兽角点金枪</v>
          </cell>
        </row>
        <row r="766">
          <cell r="D766">
            <v>60093</v>
          </cell>
          <cell r="E766" t="str">
            <v>兽角点金枪</v>
          </cell>
        </row>
        <row r="767">
          <cell r="D767">
            <v>60093</v>
          </cell>
          <cell r="E767" t="str">
            <v>兽角点金枪</v>
          </cell>
        </row>
        <row r="768">
          <cell r="D768">
            <v>60093</v>
          </cell>
          <cell r="E768" t="str">
            <v>兽角点金枪</v>
          </cell>
        </row>
        <row r="769">
          <cell r="D769">
            <v>60093</v>
          </cell>
          <cell r="E769" t="str">
            <v>兽角点金枪</v>
          </cell>
        </row>
        <row r="770">
          <cell r="D770">
            <v>60094</v>
          </cell>
          <cell r="E770" t="str">
            <v>火画扇</v>
          </cell>
        </row>
        <row r="771">
          <cell r="D771">
            <v>60094</v>
          </cell>
          <cell r="E771" t="str">
            <v>火画扇</v>
          </cell>
        </row>
        <row r="772">
          <cell r="D772">
            <v>60094</v>
          </cell>
          <cell r="E772" t="str">
            <v>火画扇</v>
          </cell>
        </row>
        <row r="773">
          <cell r="D773">
            <v>60094</v>
          </cell>
          <cell r="E773" t="str">
            <v>火画扇</v>
          </cell>
        </row>
        <row r="774">
          <cell r="D774">
            <v>60094</v>
          </cell>
          <cell r="E774" t="str">
            <v>火画扇</v>
          </cell>
        </row>
        <row r="775">
          <cell r="D775">
            <v>60094</v>
          </cell>
          <cell r="E775" t="str">
            <v>火画扇</v>
          </cell>
        </row>
        <row r="776">
          <cell r="D776">
            <v>60095</v>
          </cell>
          <cell r="E776" t="str">
            <v>竹丝扇</v>
          </cell>
        </row>
        <row r="777">
          <cell r="D777">
            <v>60095</v>
          </cell>
          <cell r="E777" t="str">
            <v>竹丝扇</v>
          </cell>
        </row>
        <row r="778">
          <cell r="D778">
            <v>60095</v>
          </cell>
          <cell r="E778" t="str">
            <v>竹丝扇</v>
          </cell>
        </row>
        <row r="779">
          <cell r="D779">
            <v>60095</v>
          </cell>
          <cell r="E779" t="str">
            <v>竹丝扇</v>
          </cell>
        </row>
        <row r="780">
          <cell r="D780">
            <v>60095</v>
          </cell>
          <cell r="E780" t="str">
            <v>竹丝扇</v>
          </cell>
        </row>
        <row r="781">
          <cell r="D781">
            <v>60095</v>
          </cell>
          <cell r="E781" t="str">
            <v>竹丝扇</v>
          </cell>
        </row>
        <row r="782">
          <cell r="D782">
            <v>60096</v>
          </cell>
          <cell r="E782" t="str">
            <v>龙凤双刀</v>
          </cell>
        </row>
        <row r="783">
          <cell r="D783">
            <v>60096</v>
          </cell>
          <cell r="E783" t="str">
            <v>龙凤双刀</v>
          </cell>
        </row>
        <row r="784">
          <cell r="D784">
            <v>60096</v>
          </cell>
          <cell r="E784" t="str">
            <v>龙凤双刀</v>
          </cell>
        </row>
        <row r="785">
          <cell r="D785">
            <v>60096</v>
          </cell>
          <cell r="E785" t="str">
            <v>龙凤双刀</v>
          </cell>
        </row>
        <row r="786">
          <cell r="D786">
            <v>60096</v>
          </cell>
          <cell r="E786" t="str">
            <v>龙凤双刀</v>
          </cell>
        </row>
        <row r="787">
          <cell r="D787">
            <v>60096</v>
          </cell>
          <cell r="E787" t="str">
            <v>龙凤双刀</v>
          </cell>
        </row>
        <row r="788">
          <cell r="D788">
            <v>60097</v>
          </cell>
          <cell r="E788" t="str">
            <v>檀香扇</v>
          </cell>
        </row>
        <row r="789">
          <cell r="D789">
            <v>60097</v>
          </cell>
          <cell r="E789" t="str">
            <v>檀香扇</v>
          </cell>
        </row>
        <row r="790">
          <cell r="D790">
            <v>60097</v>
          </cell>
          <cell r="E790" t="str">
            <v>檀香扇</v>
          </cell>
        </row>
        <row r="791">
          <cell r="D791">
            <v>60097</v>
          </cell>
          <cell r="E791" t="str">
            <v>檀香扇</v>
          </cell>
        </row>
        <row r="792">
          <cell r="D792">
            <v>60097</v>
          </cell>
          <cell r="E792" t="str">
            <v>檀香扇</v>
          </cell>
        </row>
        <row r="793">
          <cell r="D793">
            <v>60097</v>
          </cell>
          <cell r="E793" t="str">
            <v>檀香扇</v>
          </cell>
        </row>
        <row r="794">
          <cell r="D794">
            <v>60098</v>
          </cell>
          <cell r="E794" t="str">
            <v>截头金背大刀</v>
          </cell>
        </row>
        <row r="795">
          <cell r="D795">
            <v>60098</v>
          </cell>
          <cell r="E795" t="str">
            <v>截头金背大刀</v>
          </cell>
        </row>
        <row r="796">
          <cell r="D796">
            <v>60098</v>
          </cell>
          <cell r="E796" t="str">
            <v>截头金背大刀</v>
          </cell>
        </row>
        <row r="797">
          <cell r="D797">
            <v>60098</v>
          </cell>
          <cell r="E797" t="str">
            <v>截头金背大刀</v>
          </cell>
        </row>
        <row r="798">
          <cell r="D798">
            <v>60098</v>
          </cell>
          <cell r="E798" t="str">
            <v>截头金背大刀</v>
          </cell>
        </row>
        <row r="799">
          <cell r="D799">
            <v>60098</v>
          </cell>
          <cell r="E799" t="str">
            <v>截头金背大刀</v>
          </cell>
        </row>
        <row r="800">
          <cell r="D800">
            <v>60099</v>
          </cell>
          <cell r="E800" t="str">
            <v>乌金虎头枪</v>
          </cell>
        </row>
        <row r="801">
          <cell r="D801">
            <v>60099</v>
          </cell>
          <cell r="E801" t="str">
            <v>乌金虎头枪</v>
          </cell>
        </row>
        <row r="802">
          <cell r="D802">
            <v>60099</v>
          </cell>
          <cell r="E802" t="str">
            <v>乌金虎头枪</v>
          </cell>
        </row>
        <row r="803">
          <cell r="D803">
            <v>60099</v>
          </cell>
          <cell r="E803" t="str">
            <v>乌金虎头枪</v>
          </cell>
        </row>
        <row r="804">
          <cell r="D804">
            <v>60099</v>
          </cell>
          <cell r="E804" t="str">
            <v>乌金虎头枪</v>
          </cell>
        </row>
        <row r="805">
          <cell r="D805">
            <v>60099</v>
          </cell>
          <cell r="E805" t="str">
            <v>乌金虎头枪</v>
          </cell>
        </row>
        <row r="806">
          <cell r="D806">
            <v>60100</v>
          </cell>
          <cell r="E806" t="str">
            <v>白光剑</v>
          </cell>
        </row>
        <row r="807">
          <cell r="D807">
            <v>60100</v>
          </cell>
          <cell r="E807" t="str">
            <v>白光剑</v>
          </cell>
        </row>
        <row r="808">
          <cell r="D808">
            <v>60100</v>
          </cell>
          <cell r="E808" t="str">
            <v>白光剑</v>
          </cell>
        </row>
        <row r="809">
          <cell r="D809">
            <v>60100</v>
          </cell>
          <cell r="E809" t="str">
            <v>白光剑</v>
          </cell>
        </row>
        <row r="810">
          <cell r="D810">
            <v>60100</v>
          </cell>
          <cell r="E810" t="str">
            <v>白光剑</v>
          </cell>
        </row>
        <row r="811">
          <cell r="D811">
            <v>60100</v>
          </cell>
          <cell r="E811" t="str">
            <v>白光剑</v>
          </cell>
        </row>
        <row r="812">
          <cell r="D812">
            <v>60101</v>
          </cell>
          <cell r="E812" t="str">
            <v>八宝雁翎刀</v>
          </cell>
        </row>
        <row r="813">
          <cell r="D813">
            <v>60101</v>
          </cell>
          <cell r="E813" t="str">
            <v>八宝雁翎刀</v>
          </cell>
        </row>
        <row r="814">
          <cell r="D814">
            <v>60101</v>
          </cell>
          <cell r="E814" t="str">
            <v>八宝雁翎刀</v>
          </cell>
        </row>
        <row r="815">
          <cell r="D815">
            <v>60101</v>
          </cell>
          <cell r="E815" t="str">
            <v>八宝雁翎刀</v>
          </cell>
        </row>
        <row r="816">
          <cell r="D816">
            <v>60101</v>
          </cell>
          <cell r="E816" t="str">
            <v>八宝雁翎刀</v>
          </cell>
        </row>
        <row r="817">
          <cell r="D817">
            <v>60101</v>
          </cell>
          <cell r="E817" t="str">
            <v>八宝雁翎刀</v>
          </cell>
        </row>
        <row r="818">
          <cell r="D818">
            <v>60102</v>
          </cell>
          <cell r="E818" t="str">
            <v>八卦宣化斧</v>
          </cell>
        </row>
        <row r="819">
          <cell r="D819">
            <v>60102</v>
          </cell>
          <cell r="E819" t="str">
            <v>八卦宣化斧</v>
          </cell>
        </row>
        <row r="820">
          <cell r="D820">
            <v>60102</v>
          </cell>
          <cell r="E820" t="str">
            <v>八卦宣化斧</v>
          </cell>
        </row>
        <row r="821">
          <cell r="D821">
            <v>60102</v>
          </cell>
          <cell r="E821" t="str">
            <v>八卦宣化斧</v>
          </cell>
        </row>
        <row r="822">
          <cell r="D822">
            <v>60102</v>
          </cell>
          <cell r="E822" t="str">
            <v>八卦宣化斧</v>
          </cell>
        </row>
        <row r="823">
          <cell r="D823">
            <v>60102</v>
          </cell>
          <cell r="E823" t="str">
            <v>八卦宣化斧</v>
          </cell>
        </row>
        <row r="824">
          <cell r="D824">
            <v>60103</v>
          </cell>
          <cell r="E824" t="str">
            <v>九耳八环刀</v>
          </cell>
        </row>
        <row r="825">
          <cell r="D825">
            <v>60103</v>
          </cell>
          <cell r="E825" t="str">
            <v>九耳八环刀</v>
          </cell>
        </row>
        <row r="826">
          <cell r="D826">
            <v>60103</v>
          </cell>
          <cell r="E826" t="str">
            <v>九耳八环刀</v>
          </cell>
        </row>
        <row r="827">
          <cell r="D827">
            <v>60103</v>
          </cell>
          <cell r="E827" t="str">
            <v>九耳八环刀</v>
          </cell>
        </row>
        <row r="828">
          <cell r="D828">
            <v>60103</v>
          </cell>
          <cell r="E828" t="str">
            <v>九耳八环刀</v>
          </cell>
        </row>
        <row r="829">
          <cell r="D829">
            <v>60103</v>
          </cell>
          <cell r="E829" t="str">
            <v>九耳八环刀</v>
          </cell>
        </row>
        <row r="830">
          <cell r="D830">
            <v>60104</v>
          </cell>
          <cell r="E830" t="str">
            <v>震天弓</v>
          </cell>
        </row>
        <row r="831">
          <cell r="D831">
            <v>60104</v>
          </cell>
          <cell r="E831" t="str">
            <v>震天弓</v>
          </cell>
        </row>
        <row r="832">
          <cell r="D832">
            <v>60104</v>
          </cell>
          <cell r="E832" t="str">
            <v>震天弓</v>
          </cell>
        </row>
        <row r="833">
          <cell r="D833">
            <v>60104</v>
          </cell>
          <cell r="E833" t="str">
            <v>震天弓</v>
          </cell>
        </row>
        <row r="834">
          <cell r="D834">
            <v>60104</v>
          </cell>
          <cell r="E834" t="str">
            <v>震天弓</v>
          </cell>
        </row>
        <row r="835">
          <cell r="D835">
            <v>60104</v>
          </cell>
          <cell r="E835" t="str">
            <v>震天弓</v>
          </cell>
        </row>
        <row r="836">
          <cell r="D836">
            <v>60105</v>
          </cell>
          <cell r="E836" t="str">
            <v>壮志笔</v>
          </cell>
        </row>
        <row r="837">
          <cell r="D837">
            <v>60105</v>
          </cell>
          <cell r="E837" t="str">
            <v>壮志笔</v>
          </cell>
        </row>
        <row r="838">
          <cell r="D838">
            <v>60105</v>
          </cell>
          <cell r="E838" t="str">
            <v>壮志笔</v>
          </cell>
        </row>
        <row r="839">
          <cell r="D839">
            <v>60105</v>
          </cell>
          <cell r="E839" t="str">
            <v>壮志笔</v>
          </cell>
        </row>
        <row r="840">
          <cell r="D840">
            <v>60105</v>
          </cell>
          <cell r="E840" t="str">
            <v>壮志笔</v>
          </cell>
        </row>
        <row r="841">
          <cell r="D841">
            <v>60105</v>
          </cell>
          <cell r="E841" t="str">
            <v>壮志笔</v>
          </cell>
        </row>
        <row r="842">
          <cell r="D842">
            <v>60106</v>
          </cell>
          <cell r="E842" t="str">
            <v>龙凤环</v>
          </cell>
        </row>
        <row r="843">
          <cell r="D843">
            <v>60106</v>
          </cell>
          <cell r="E843" t="str">
            <v>龙凤环</v>
          </cell>
        </row>
        <row r="844">
          <cell r="D844">
            <v>60106</v>
          </cell>
          <cell r="E844" t="str">
            <v>龙凤环</v>
          </cell>
        </row>
        <row r="845">
          <cell r="D845">
            <v>60106</v>
          </cell>
          <cell r="E845" t="str">
            <v>龙凤环</v>
          </cell>
        </row>
        <row r="846">
          <cell r="D846">
            <v>60106</v>
          </cell>
          <cell r="E846" t="str">
            <v>龙凤环</v>
          </cell>
        </row>
        <row r="847">
          <cell r="D847">
            <v>60106</v>
          </cell>
          <cell r="E847" t="str">
            <v>龙凤环</v>
          </cell>
        </row>
        <row r="848">
          <cell r="D848">
            <v>60107</v>
          </cell>
          <cell r="E848" t="str">
            <v>千叶扇</v>
          </cell>
        </row>
        <row r="849">
          <cell r="D849">
            <v>60107</v>
          </cell>
          <cell r="E849" t="str">
            <v>千叶扇</v>
          </cell>
        </row>
        <row r="850">
          <cell r="D850">
            <v>60107</v>
          </cell>
          <cell r="E850" t="str">
            <v>千叶扇</v>
          </cell>
        </row>
        <row r="851">
          <cell r="D851">
            <v>60107</v>
          </cell>
          <cell r="E851" t="str">
            <v>千叶扇</v>
          </cell>
        </row>
        <row r="852">
          <cell r="D852">
            <v>60107</v>
          </cell>
          <cell r="E852" t="str">
            <v>千叶扇</v>
          </cell>
        </row>
        <row r="853">
          <cell r="D853">
            <v>60107</v>
          </cell>
          <cell r="E853" t="str">
            <v>千叶扇</v>
          </cell>
        </row>
        <row r="854">
          <cell r="D854">
            <v>60108</v>
          </cell>
          <cell r="E854" t="str">
            <v>银蟒枪</v>
          </cell>
        </row>
        <row r="855">
          <cell r="D855">
            <v>60108</v>
          </cell>
          <cell r="E855" t="str">
            <v>银蟒枪</v>
          </cell>
        </row>
        <row r="856">
          <cell r="D856">
            <v>60108</v>
          </cell>
          <cell r="E856" t="str">
            <v>银蟒枪</v>
          </cell>
        </row>
        <row r="857">
          <cell r="D857">
            <v>60108</v>
          </cell>
          <cell r="E857" t="str">
            <v>银蟒枪</v>
          </cell>
        </row>
        <row r="858">
          <cell r="D858">
            <v>60108</v>
          </cell>
          <cell r="E858" t="str">
            <v>银蟒枪</v>
          </cell>
        </row>
        <row r="859">
          <cell r="D859">
            <v>60108</v>
          </cell>
          <cell r="E859" t="str">
            <v>银蟒枪</v>
          </cell>
        </row>
        <row r="860">
          <cell r="D860">
            <v>60109</v>
          </cell>
          <cell r="E860" t="str">
            <v>霸江刀</v>
          </cell>
        </row>
        <row r="861">
          <cell r="D861">
            <v>60109</v>
          </cell>
          <cell r="E861" t="str">
            <v>霸江刀</v>
          </cell>
        </row>
        <row r="862">
          <cell r="D862">
            <v>60109</v>
          </cell>
          <cell r="E862" t="str">
            <v>霸江刀</v>
          </cell>
        </row>
        <row r="863">
          <cell r="D863">
            <v>60109</v>
          </cell>
          <cell r="E863" t="str">
            <v>霸江刀</v>
          </cell>
        </row>
        <row r="864">
          <cell r="D864">
            <v>60109</v>
          </cell>
          <cell r="E864" t="str">
            <v>霸江刀</v>
          </cell>
        </row>
        <row r="865">
          <cell r="D865">
            <v>60109</v>
          </cell>
          <cell r="E865" t="str">
            <v>霸江刀</v>
          </cell>
        </row>
        <row r="866">
          <cell r="D866">
            <v>60110</v>
          </cell>
          <cell r="E866" t="str">
            <v>钩云刀</v>
          </cell>
        </row>
        <row r="867">
          <cell r="D867">
            <v>60110</v>
          </cell>
          <cell r="E867" t="str">
            <v>钩云刀</v>
          </cell>
        </row>
        <row r="868">
          <cell r="D868">
            <v>60110</v>
          </cell>
          <cell r="E868" t="str">
            <v>钩云刀</v>
          </cell>
        </row>
        <row r="869">
          <cell r="D869">
            <v>60110</v>
          </cell>
          <cell r="E869" t="str">
            <v>钩云刀</v>
          </cell>
        </row>
        <row r="870">
          <cell r="D870">
            <v>60110</v>
          </cell>
          <cell r="E870" t="str">
            <v>钩云刀</v>
          </cell>
        </row>
        <row r="871">
          <cell r="D871">
            <v>60110</v>
          </cell>
          <cell r="E871" t="str">
            <v>钩云刀</v>
          </cell>
        </row>
        <row r="872">
          <cell r="D872">
            <v>60111</v>
          </cell>
          <cell r="E872" t="str">
            <v>赤刃剑</v>
          </cell>
        </row>
        <row r="873">
          <cell r="D873">
            <v>60111</v>
          </cell>
          <cell r="E873" t="str">
            <v>赤刃剑</v>
          </cell>
        </row>
        <row r="874">
          <cell r="D874">
            <v>60111</v>
          </cell>
          <cell r="E874" t="str">
            <v>赤刃剑</v>
          </cell>
        </row>
        <row r="875">
          <cell r="D875">
            <v>60111</v>
          </cell>
          <cell r="E875" t="str">
            <v>赤刃剑</v>
          </cell>
        </row>
        <row r="876">
          <cell r="D876">
            <v>60111</v>
          </cell>
          <cell r="E876" t="str">
            <v>赤刃剑</v>
          </cell>
        </row>
        <row r="877">
          <cell r="D877">
            <v>60111</v>
          </cell>
          <cell r="E877" t="str">
            <v>赤刃剑</v>
          </cell>
        </row>
        <row r="878">
          <cell r="D878">
            <v>60112</v>
          </cell>
          <cell r="E878" t="str">
            <v>春燕扇</v>
          </cell>
        </row>
        <row r="879">
          <cell r="D879">
            <v>60112</v>
          </cell>
          <cell r="E879" t="str">
            <v>春燕扇</v>
          </cell>
        </row>
        <row r="880">
          <cell r="D880">
            <v>60112</v>
          </cell>
          <cell r="E880" t="str">
            <v>春燕扇</v>
          </cell>
        </row>
        <row r="881">
          <cell r="D881">
            <v>60112</v>
          </cell>
          <cell r="E881" t="str">
            <v>春燕扇</v>
          </cell>
        </row>
        <row r="882">
          <cell r="D882">
            <v>60112</v>
          </cell>
          <cell r="E882" t="str">
            <v>春燕扇</v>
          </cell>
        </row>
        <row r="883">
          <cell r="D883">
            <v>60112</v>
          </cell>
          <cell r="E883" t="str">
            <v>春燕扇</v>
          </cell>
        </row>
        <row r="884">
          <cell r="D884">
            <v>60113</v>
          </cell>
          <cell r="E884" t="str">
            <v>玉蒲扇</v>
          </cell>
        </row>
        <row r="885">
          <cell r="D885">
            <v>60113</v>
          </cell>
          <cell r="E885" t="str">
            <v>玉蒲扇</v>
          </cell>
        </row>
        <row r="886">
          <cell r="D886">
            <v>60113</v>
          </cell>
          <cell r="E886" t="str">
            <v>玉蒲扇</v>
          </cell>
        </row>
        <row r="887">
          <cell r="D887">
            <v>60113</v>
          </cell>
          <cell r="E887" t="str">
            <v>玉蒲扇</v>
          </cell>
        </row>
        <row r="888">
          <cell r="D888">
            <v>60113</v>
          </cell>
          <cell r="E888" t="str">
            <v>玉蒲扇</v>
          </cell>
        </row>
        <row r="889">
          <cell r="D889">
            <v>60113</v>
          </cell>
          <cell r="E889" t="str">
            <v>玉蒲扇</v>
          </cell>
        </row>
        <row r="890">
          <cell r="D890">
            <v>60114</v>
          </cell>
          <cell r="E890" t="str">
            <v>馥红扇</v>
          </cell>
        </row>
        <row r="891">
          <cell r="D891">
            <v>60114</v>
          </cell>
          <cell r="E891" t="str">
            <v>馥红扇</v>
          </cell>
        </row>
        <row r="892">
          <cell r="D892">
            <v>60114</v>
          </cell>
          <cell r="E892" t="str">
            <v>馥红扇</v>
          </cell>
        </row>
        <row r="893">
          <cell r="D893">
            <v>60114</v>
          </cell>
          <cell r="E893" t="str">
            <v>馥红扇</v>
          </cell>
        </row>
        <row r="894">
          <cell r="D894">
            <v>60114</v>
          </cell>
          <cell r="E894" t="str">
            <v>馥红扇</v>
          </cell>
        </row>
        <row r="895">
          <cell r="D895">
            <v>60114</v>
          </cell>
          <cell r="E895" t="str">
            <v>馥红扇</v>
          </cell>
        </row>
        <row r="896">
          <cell r="D896">
            <v>60115</v>
          </cell>
          <cell r="E896" t="str">
            <v>紫香扇</v>
          </cell>
        </row>
        <row r="897">
          <cell r="D897">
            <v>60115</v>
          </cell>
          <cell r="E897" t="str">
            <v>紫香扇</v>
          </cell>
        </row>
        <row r="898">
          <cell r="D898">
            <v>60115</v>
          </cell>
          <cell r="E898" t="str">
            <v>紫香扇</v>
          </cell>
        </row>
        <row r="899">
          <cell r="D899">
            <v>60115</v>
          </cell>
          <cell r="E899" t="str">
            <v>紫香扇</v>
          </cell>
        </row>
        <row r="900">
          <cell r="D900">
            <v>60115</v>
          </cell>
          <cell r="E900" t="str">
            <v>紫香扇</v>
          </cell>
        </row>
        <row r="901">
          <cell r="D901">
            <v>60115</v>
          </cell>
          <cell r="E901" t="str">
            <v>紫香扇</v>
          </cell>
        </row>
        <row r="902">
          <cell r="D902">
            <v>60116</v>
          </cell>
          <cell r="E902" t="str">
            <v>绒羽扇</v>
          </cell>
        </row>
        <row r="903">
          <cell r="D903">
            <v>60116</v>
          </cell>
          <cell r="E903" t="str">
            <v>绒羽扇</v>
          </cell>
        </row>
        <row r="904">
          <cell r="D904">
            <v>60116</v>
          </cell>
          <cell r="E904" t="str">
            <v>绒羽扇</v>
          </cell>
        </row>
        <row r="905">
          <cell r="D905">
            <v>60116</v>
          </cell>
          <cell r="E905" t="str">
            <v>绒羽扇</v>
          </cell>
        </row>
        <row r="906">
          <cell r="D906">
            <v>60116</v>
          </cell>
          <cell r="E906" t="str">
            <v>绒羽扇</v>
          </cell>
        </row>
        <row r="907">
          <cell r="D907">
            <v>60116</v>
          </cell>
          <cell r="E907" t="str">
            <v>绒羽扇</v>
          </cell>
        </row>
        <row r="908">
          <cell r="D908">
            <v>60117</v>
          </cell>
          <cell r="E908" t="str">
            <v>昴炎布衣</v>
          </cell>
        </row>
        <row r="909">
          <cell r="D909">
            <v>60117</v>
          </cell>
          <cell r="E909" t="str">
            <v>昴炎布衣</v>
          </cell>
        </row>
        <row r="910">
          <cell r="D910">
            <v>60117</v>
          </cell>
          <cell r="E910" t="str">
            <v>昴炎布衣</v>
          </cell>
        </row>
        <row r="911">
          <cell r="D911">
            <v>60117</v>
          </cell>
          <cell r="E911" t="str">
            <v>昴炎布衣</v>
          </cell>
        </row>
        <row r="912">
          <cell r="D912">
            <v>60117</v>
          </cell>
          <cell r="E912" t="str">
            <v>昴炎布衣</v>
          </cell>
        </row>
        <row r="913">
          <cell r="D913">
            <v>60117</v>
          </cell>
          <cell r="E913" t="str">
            <v>昴炎布衣</v>
          </cell>
        </row>
        <row r="914">
          <cell r="D914">
            <v>60118</v>
          </cell>
          <cell r="E914" t="str">
            <v>紫川布衣</v>
          </cell>
        </row>
        <row r="915">
          <cell r="D915">
            <v>60118</v>
          </cell>
          <cell r="E915" t="str">
            <v>紫川布衣</v>
          </cell>
        </row>
        <row r="916">
          <cell r="D916">
            <v>60118</v>
          </cell>
          <cell r="E916" t="str">
            <v>紫川布衣</v>
          </cell>
        </row>
        <row r="917">
          <cell r="D917">
            <v>60118</v>
          </cell>
          <cell r="E917" t="str">
            <v>紫川布衣</v>
          </cell>
        </row>
        <row r="918">
          <cell r="D918">
            <v>60118</v>
          </cell>
          <cell r="E918" t="str">
            <v>紫川布衣</v>
          </cell>
        </row>
        <row r="919">
          <cell r="D919">
            <v>60118</v>
          </cell>
          <cell r="E919" t="str">
            <v>紫川布衣</v>
          </cell>
        </row>
        <row r="920">
          <cell r="D920">
            <v>60119</v>
          </cell>
          <cell r="E920" t="str">
            <v>德杉布衣</v>
          </cell>
        </row>
        <row r="921">
          <cell r="D921">
            <v>60119</v>
          </cell>
          <cell r="E921" t="str">
            <v>德杉布衣</v>
          </cell>
        </row>
        <row r="922">
          <cell r="D922">
            <v>60119</v>
          </cell>
          <cell r="E922" t="str">
            <v>德杉布衣</v>
          </cell>
        </row>
        <row r="923">
          <cell r="D923">
            <v>60119</v>
          </cell>
          <cell r="E923" t="str">
            <v>德杉布衣</v>
          </cell>
        </row>
        <row r="924">
          <cell r="D924">
            <v>60119</v>
          </cell>
          <cell r="E924" t="str">
            <v>德杉布衣</v>
          </cell>
        </row>
        <row r="925">
          <cell r="D925">
            <v>60119</v>
          </cell>
          <cell r="E925" t="str">
            <v>德杉布衣</v>
          </cell>
        </row>
        <row r="926">
          <cell r="D926">
            <v>60120</v>
          </cell>
          <cell r="E926" t="str">
            <v>木翼布衣</v>
          </cell>
        </row>
        <row r="927">
          <cell r="D927">
            <v>60120</v>
          </cell>
          <cell r="E927" t="str">
            <v>木翼布衣</v>
          </cell>
        </row>
        <row r="928">
          <cell r="D928">
            <v>60120</v>
          </cell>
          <cell r="E928" t="str">
            <v>木翼布衣</v>
          </cell>
        </row>
        <row r="929">
          <cell r="D929">
            <v>60120</v>
          </cell>
          <cell r="E929" t="str">
            <v>木翼布衣</v>
          </cell>
        </row>
        <row r="930">
          <cell r="D930">
            <v>60120</v>
          </cell>
          <cell r="E930" t="str">
            <v>木翼布衣</v>
          </cell>
        </row>
        <row r="931">
          <cell r="D931">
            <v>60120</v>
          </cell>
          <cell r="E931" t="str">
            <v>木翼布衣</v>
          </cell>
        </row>
        <row r="932">
          <cell r="D932">
            <v>60121</v>
          </cell>
          <cell r="E932" t="str">
            <v>昴炎皮衣</v>
          </cell>
        </row>
        <row r="933">
          <cell r="D933">
            <v>60121</v>
          </cell>
          <cell r="E933" t="str">
            <v>昴炎皮衣</v>
          </cell>
        </row>
        <row r="934">
          <cell r="D934">
            <v>60121</v>
          </cell>
          <cell r="E934" t="str">
            <v>昴炎皮衣</v>
          </cell>
        </row>
        <row r="935">
          <cell r="D935">
            <v>60121</v>
          </cell>
          <cell r="E935" t="str">
            <v>昴炎皮衣</v>
          </cell>
        </row>
        <row r="936">
          <cell r="D936">
            <v>60121</v>
          </cell>
          <cell r="E936" t="str">
            <v>昴炎皮衣</v>
          </cell>
        </row>
        <row r="937">
          <cell r="D937">
            <v>60121</v>
          </cell>
          <cell r="E937" t="str">
            <v>昴炎皮衣</v>
          </cell>
        </row>
        <row r="938">
          <cell r="D938">
            <v>60122</v>
          </cell>
          <cell r="E938" t="str">
            <v>紫川皮衣</v>
          </cell>
        </row>
        <row r="939">
          <cell r="D939">
            <v>60122</v>
          </cell>
          <cell r="E939" t="str">
            <v>紫川皮衣</v>
          </cell>
        </row>
        <row r="940">
          <cell r="D940">
            <v>60122</v>
          </cell>
          <cell r="E940" t="str">
            <v>紫川皮衣</v>
          </cell>
        </row>
        <row r="941">
          <cell r="D941">
            <v>60122</v>
          </cell>
          <cell r="E941" t="str">
            <v>紫川皮衣</v>
          </cell>
        </row>
        <row r="942">
          <cell r="D942">
            <v>60122</v>
          </cell>
          <cell r="E942" t="str">
            <v>紫川皮衣</v>
          </cell>
        </row>
        <row r="943">
          <cell r="D943">
            <v>60122</v>
          </cell>
          <cell r="E943" t="str">
            <v>紫川皮衣</v>
          </cell>
        </row>
        <row r="944">
          <cell r="D944">
            <v>60123</v>
          </cell>
          <cell r="E944" t="str">
            <v>德杉皮衣</v>
          </cell>
        </row>
        <row r="945">
          <cell r="D945">
            <v>60123</v>
          </cell>
          <cell r="E945" t="str">
            <v>德杉皮衣</v>
          </cell>
        </row>
        <row r="946">
          <cell r="D946">
            <v>60123</v>
          </cell>
          <cell r="E946" t="str">
            <v>德杉皮衣</v>
          </cell>
        </row>
        <row r="947">
          <cell r="D947">
            <v>60123</v>
          </cell>
          <cell r="E947" t="str">
            <v>德杉皮衣</v>
          </cell>
        </row>
        <row r="948">
          <cell r="D948">
            <v>60123</v>
          </cell>
          <cell r="E948" t="str">
            <v>德杉皮衣</v>
          </cell>
        </row>
        <row r="949">
          <cell r="D949">
            <v>60123</v>
          </cell>
          <cell r="E949" t="str">
            <v>德杉皮衣</v>
          </cell>
        </row>
        <row r="950">
          <cell r="D950">
            <v>60124</v>
          </cell>
          <cell r="E950" t="str">
            <v>木翼皮衣</v>
          </cell>
        </row>
        <row r="951">
          <cell r="D951">
            <v>60124</v>
          </cell>
          <cell r="E951" t="str">
            <v>木翼皮衣</v>
          </cell>
        </row>
        <row r="952">
          <cell r="D952">
            <v>60124</v>
          </cell>
          <cell r="E952" t="str">
            <v>木翼皮衣</v>
          </cell>
        </row>
        <row r="953">
          <cell r="D953">
            <v>60124</v>
          </cell>
          <cell r="E953" t="str">
            <v>木翼皮衣</v>
          </cell>
        </row>
        <row r="954">
          <cell r="D954">
            <v>60124</v>
          </cell>
          <cell r="E954" t="str">
            <v>木翼皮衣</v>
          </cell>
        </row>
        <row r="955">
          <cell r="D955">
            <v>60124</v>
          </cell>
          <cell r="E955" t="str">
            <v>木翼皮衣</v>
          </cell>
        </row>
        <row r="956">
          <cell r="D956">
            <v>60125</v>
          </cell>
          <cell r="E956" t="str">
            <v>锐辉皮衣</v>
          </cell>
        </row>
        <row r="957">
          <cell r="D957">
            <v>60125</v>
          </cell>
          <cell r="E957" t="str">
            <v>锐辉皮衣</v>
          </cell>
        </row>
        <row r="958">
          <cell r="D958">
            <v>60125</v>
          </cell>
          <cell r="E958" t="str">
            <v>锐辉皮衣</v>
          </cell>
        </row>
        <row r="959">
          <cell r="D959">
            <v>60125</v>
          </cell>
          <cell r="E959" t="str">
            <v>锐辉皮衣</v>
          </cell>
        </row>
        <row r="960">
          <cell r="D960">
            <v>60125</v>
          </cell>
          <cell r="E960" t="str">
            <v>锐辉皮衣</v>
          </cell>
        </row>
        <row r="961">
          <cell r="D961">
            <v>60125</v>
          </cell>
          <cell r="E961" t="str">
            <v>锐辉皮衣</v>
          </cell>
        </row>
        <row r="962">
          <cell r="D962">
            <v>60126</v>
          </cell>
          <cell r="E962" t="str">
            <v>炀淼皮衣</v>
          </cell>
        </row>
        <row r="963">
          <cell r="D963">
            <v>60126</v>
          </cell>
          <cell r="E963" t="str">
            <v>炀淼皮衣</v>
          </cell>
        </row>
        <row r="964">
          <cell r="D964">
            <v>60126</v>
          </cell>
          <cell r="E964" t="str">
            <v>炀淼皮衣</v>
          </cell>
        </row>
        <row r="965">
          <cell r="D965">
            <v>60126</v>
          </cell>
          <cell r="E965" t="str">
            <v>炀淼皮衣</v>
          </cell>
        </row>
        <row r="966">
          <cell r="D966">
            <v>60126</v>
          </cell>
          <cell r="E966" t="str">
            <v>炀淼皮衣</v>
          </cell>
        </row>
        <row r="967">
          <cell r="D967">
            <v>60126</v>
          </cell>
          <cell r="E967" t="str">
            <v>炀淼皮衣</v>
          </cell>
        </row>
        <row r="968">
          <cell r="D968">
            <v>60127</v>
          </cell>
          <cell r="E968" t="str">
            <v>炀淼皮甲</v>
          </cell>
        </row>
        <row r="969">
          <cell r="D969">
            <v>60127</v>
          </cell>
          <cell r="E969" t="str">
            <v>炀淼皮甲</v>
          </cell>
        </row>
        <row r="970">
          <cell r="D970">
            <v>60127</v>
          </cell>
          <cell r="E970" t="str">
            <v>炀淼皮甲</v>
          </cell>
        </row>
        <row r="971">
          <cell r="D971">
            <v>60127</v>
          </cell>
          <cell r="E971" t="str">
            <v>炀淼皮甲</v>
          </cell>
        </row>
        <row r="972">
          <cell r="D972">
            <v>60127</v>
          </cell>
          <cell r="E972" t="str">
            <v>炀淼皮甲</v>
          </cell>
        </row>
        <row r="973">
          <cell r="D973">
            <v>60127</v>
          </cell>
          <cell r="E973" t="str">
            <v>炀淼皮甲</v>
          </cell>
        </row>
        <row r="974">
          <cell r="D974">
            <v>60128</v>
          </cell>
          <cell r="E974" t="str">
            <v>炙杉皮甲</v>
          </cell>
        </row>
        <row r="975">
          <cell r="D975">
            <v>60128</v>
          </cell>
          <cell r="E975" t="str">
            <v>炙杉皮甲</v>
          </cell>
        </row>
        <row r="976">
          <cell r="D976">
            <v>60128</v>
          </cell>
          <cell r="E976" t="str">
            <v>炙杉皮甲</v>
          </cell>
        </row>
        <row r="977">
          <cell r="D977">
            <v>60128</v>
          </cell>
          <cell r="E977" t="str">
            <v>炙杉皮甲</v>
          </cell>
        </row>
        <row r="978">
          <cell r="D978">
            <v>60128</v>
          </cell>
          <cell r="E978" t="str">
            <v>炙杉皮甲</v>
          </cell>
        </row>
        <row r="979">
          <cell r="D979">
            <v>60128</v>
          </cell>
          <cell r="E979" t="str">
            <v>炙杉皮甲</v>
          </cell>
        </row>
        <row r="980">
          <cell r="D980">
            <v>60129</v>
          </cell>
          <cell r="E980" t="str">
            <v>耀焰皮甲</v>
          </cell>
        </row>
        <row r="981">
          <cell r="D981">
            <v>60129</v>
          </cell>
          <cell r="E981" t="str">
            <v>耀焰皮甲</v>
          </cell>
        </row>
        <row r="982">
          <cell r="D982">
            <v>60129</v>
          </cell>
          <cell r="E982" t="str">
            <v>耀焰皮甲</v>
          </cell>
        </row>
        <row r="983">
          <cell r="D983">
            <v>60129</v>
          </cell>
          <cell r="E983" t="str">
            <v>耀焰皮甲</v>
          </cell>
        </row>
        <row r="984">
          <cell r="D984">
            <v>60129</v>
          </cell>
          <cell r="E984" t="str">
            <v>耀焰皮甲</v>
          </cell>
        </row>
        <row r="985">
          <cell r="D985">
            <v>60129</v>
          </cell>
          <cell r="E985" t="str">
            <v>耀焰皮甲</v>
          </cell>
        </row>
        <row r="986">
          <cell r="D986">
            <v>60130</v>
          </cell>
          <cell r="E986" t="str">
            <v>谷溪皮甲</v>
          </cell>
        </row>
        <row r="987">
          <cell r="D987">
            <v>60130</v>
          </cell>
          <cell r="E987" t="str">
            <v>谷溪皮甲</v>
          </cell>
        </row>
        <row r="988">
          <cell r="D988">
            <v>60130</v>
          </cell>
          <cell r="E988" t="str">
            <v>谷溪皮甲</v>
          </cell>
        </row>
        <row r="989">
          <cell r="D989">
            <v>60130</v>
          </cell>
          <cell r="E989" t="str">
            <v>谷溪皮甲</v>
          </cell>
        </row>
        <row r="990">
          <cell r="D990">
            <v>60130</v>
          </cell>
          <cell r="E990" t="str">
            <v>谷溪皮甲</v>
          </cell>
        </row>
        <row r="991">
          <cell r="D991">
            <v>60130</v>
          </cell>
          <cell r="E991" t="str">
            <v>谷溪皮甲</v>
          </cell>
        </row>
        <row r="992">
          <cell r="D992">
            <v>60131</v>
          </cell>
          <cell r="E992" t="str">
            <v>冰岭皮甲</v>
          </cell>
        </row>
        <row r="993">
          <cell r="D993">
            <v>60131</v>
          </cell>
          <cell r="E993" t="str">
            <v>冰岭皮甲</v>
          </cell>
        </row>
        <row r="994">
          <cell r="D994">
            <v>60131</v>
          </cell>
          <cell r="E994" t="str">
            <v>冰岭皮甲</v>
          </cell>
        </row>
        <row r="995">
          <cell r="D995">
            <v>60131</v>
          </cell>
          <cell r="E995" t="str">
            <v>冰岭皮甲</v>
          </cell>
        </row>
        <row r="996">
          <cell r="D996">
            <v>60131</v>
          </cell>
          <cell r="E996" t="str">
            <v>冰岭皮甲</v>
          </cell>
        </row>
        <row r="997">
          <cell r="D997">
            <v>60131</v>
          </cell>
          <cell r="E997" t="str">
            <v>冰岭皮甲</v>
          </cell>
        </row>
        <row r="998">
          <cell r="D998">
            <v>60132</v>
          </cell>
          <cell r="E998" t="str">
            <v>岱炎皮甲</v>
          </cell>
        </row>
        <row r="999">
          <cell r="D999">
            <v>60132</v>
          </cell>
          <cell r="E999" t="str">
            <v>岱炎皮甲</v>
          </cell>
        </row>
        <row r="1000">
          <cell r="D1000">
            <v>60132</v>
          </cell>
          <cell r="E1000" t="str">
            <v>岱炎皮甲</v>
          </cell>
        </row>
        <row r="1001">
          <cell r="D1001">
            <v>60132</v>
          </cell>
          <cell r="E1001" t="str">
            <v>岱炎皮甲</v>
          </cell>
        </row>
        <row r="1002">
          <cell r="D1002">
            <v>60132</v>
          </cell>
          <cell r="E1002" t="str">
            <v>岱炎皮甲</v>
          </cell>
        </row>
        <row r="1003">
          <cell r="D1003">
            <v>60132</v>
          </cell>
          <cell r="E1003" t="str">
            <v>岱炎皮甲</v>
          </cell>
        </row>
        <row r="1004">
          <cell r="D1004">
            <v>60133</v>
          </cell>
          <cell r="E1004" t="str">
            <v>锒灿皮甲</v>
          </cell>
        </row>
        <row r="1005">
          <cell r="D1005">
            <v>60133</v>
          </cell>
          <cell r="E1005" t="str">
            <v>锒灿皮甲</v>
          </cell>
        </row>
        <row r="1006">
          <cell r="D1006">
            <v>60133</v>
          </cell>
          <cell r="E1006" t="str">
            <v>锒灿皮甲</v>
          </cell>
        </row>
        <row r="1007">
          <cell r="D1007">
            <v>60133</v>
          </cell>
          <cell r="E1007" t="str">
            <v>锒灿皮甲</v>
          </cell>
        </row>
        <row r="1008">
          <cell r="D1008">
            <v>60133</v>
          </cell>
          <cell r="E1008" t="str">
            <v>锒灿皮甲</v>
          </cell>
        </row>
        <row r="1009">
          <cell r="D1009">
            <v>60133</v>
          </cell>
          <cell r="E1009" t="str">
            <v>锒灿皮甲</v>
          </cell>
        </row>
        <row r="1010">
          <cell r="D1010">
            <v>60134</v>
          </cell>
          <cell r="E1010" t="str">
            <v>洛炎皮甲</v>
          </cell>
        </row>
        <row r="1011">
          <cell r="D1011">
            <v>60134</v>
          </cell>
          <cell r="E1011" t="str">
            <v>洛炎皮甲</v>
          </cell>
        </row>
        <row r="1012">
          <cell r="D1012">
            <v>60134</v>
          </cell>
          <cell r="E1012" t="str">
            <v>洛炎皮甲</v>
          </cell>
        </row>
        <row r="1013">
          <cell r="D1013">
            <v>60134</v>
          </cell>
          <cell r="E1013" t="str">
            <v>洛炎皮甲</v>
          </cell>
        </row>
        <row r="1014">
          <cell r="D1014">
            <v>60134</v>
          </cell>
          <cell r="E1014" t="str">
            <v>洛炎皮甲</v>
          </cell>
        </row>
        <row r="1015">
          <cell r="D1015">
            <v>60134</v>
          </cell>
          <cell r="E1015" t="str">
            <v>洛炎皮甲</v>
          </cell>
        </row>
        <row r="1016">
          <cell r="D1016">
            <v>60135</v>
          </cell>
          <cell r="E1016" t="str">
            <v>锐茂皮甲</v>
          </cell>
        </row>
        <row r="1017">
          <cell r="D1017">
            <v>60135</v>
          </cell>
          <cell r="E1017" t="str">
            <v>锐茂皮甲</v>
          </cell>
        </row>
        <row r="1018">
          <cell r="D1018">
            <v>60135</v>
          </cell>
          <cell r="E1018" t="str">
            <v>锐茂皮甲</v>
          </cell>
        </row>
        <row r="1019">
          <cell r="D1019">
            <v>60135</v>
          </cell>
          <cell r="E1019" t="str">
            <v>锐茂皮甲</v>
          </cell>
        </row>
        <row r="1020">
          <cell r="D1020">
            <v>60135</v>
          </cell>
          <cell r="E1020" t="str">
            <v>锐茂皮甲</v>
          </cell>
        </row>
        <row r="1021">
          <cell r="D1021">
            <v>60135</v>
          </cell>
          <cell r="E1021" t="str">
            <v>锐茂皮甲</v>
          </cell>
        </row>
        <row r="1022">
          <cell r="D1022">
            <v>60136</v>
          </cell>
          <cell r="E1022" t="str">
            <v>屹铮皮甲</v>
          </cell>
        </row>
        <row r="1023">
          <cell r="D1023">
            <v>60136</v>
          </cell>
          <cell r="E1023" t="str">
            <v>屹铮皮甲</v>
          </cell>
        </row>
        <row r="1024">
          <cell r="D1024">
            <v>60136</v>
          </cell>
          <cell r="E1024" t="str">
            <v>屹铮皮甲</v>
          </cell>
        </row>
        <row r="1025">
          <cell r="D1025">
            <v>60136</v>
          </cell>
          <cell r="E1025" t="str">
            <v>屹铮皮甲</v>
          </cell>
        </row>
        <row r="1026">
          <cell r="D1026">
            <v>60136</v>
          </cell>
          <cell r="E1026" t="str">
            <v>屹铮皮甲</v>
          </cell>
        </row>
        <row r="1027">
          <cell r="D1027">
            <v>60136</v>
          </cell>
          <cell r="E1027" t="str">
            <v>屹铮皮甲</v>
          </cell>
        </row>
        <row r="1028">
          <cell r="D1028">
            <v>60137</v>
          </cell>
          <cell r="E1028" t="str">
            <v>龙骨甲</v>
          </cell>
        </row>
        <row r="1029">
          <cell r="D1029">
            <v>60137</v>
          </cell>
          <cell r="E1029" t="str">
            <v>龙骨甲</v>
          </cell>
        </row>
        <row r="1030">
          <cell r="D1030">
            <v>60137</v>
          </cell>
          <cell r="E1030" t="str">
            <v>龙骨甲</v>
          </cell>
        </row>
        <row r="1031">
          <cell r="D1031">
            <v>60137</v>
          </cell>
          <cell r="E1031" t="str">
            <v>龙骨甲</v>
          </cell>
        </row>
        <row r="1032">
          <cell r="D1032">
            <v>60137</v>
          </cell>
          <cell r="E1032" t="str">
            <v>龙骨甲</v>
          </cell>
        </row>
        <row r="1033">
          <cell r="D1033">
            <v>60137</v>
          </cell>
          <cell r="E1033" t="str">
            <v>龙骨甲</v>
          </cell>
        </row>
        <row r="1034">
          <cell r="D1034">
            <v>60138</v>
          </cell>
          <cell r="E1034" t="str">
            <v>虎纹铠甲</v>
          </cell>
        </row>
        <row r="1035">
          <cell r="D1035">
            <v>60138</v>
          </cell>
          <cell r="E1035" t="str">
            <v>虎纹铠甲</v>
          </cell>
        </row>
        <row r="1036">
          <cell r="D1036">
            <v>60138</v>
          </cell>
          <cell r="E1036" t="str">
            <v>虎纹铠甲</v>
          </cell>
        </row>
        <row r="1037">
          <cell r="D1037">
            <v>60138</v>
          </cell>
          <cell r="E1037" t="str">
            <v>虎纹铠甲</v>
          </cell>
        </row>
        <row r="1038">
          <cell r="D1038">
            <v>60138</v>
          </cell>
          <cell r="E1038" t="str">
            <v>虎纹铠甲</v>
          </cell>
        </row>
        <row r="1039">
          <cell r="D1039">
            <v>60138</v>
          </cell>
          <cell r="E1039" t="str">
            <v>虎纹铠甲</v>
          </cell>
        </row>
        <row r="1040">
          <cell r="D1040">
            <v>60139</v>
          </cell>
          <cell r="E1040" t="str">
            <v>昴炎战甲</v>
          </cell>
        </row>
        <row r="1041">
          <cell r="D1041">
            <v>60139</v>
          </cell>
          <cell r="E1041" t="str">
            <v>昴炎战甲</v>
          </cell>
        </row>
        <row r="1042">
          <cell r="D1042">
            <v>60139</v>
          </cell>
          <cell r="E1042" t="str">
            <v>昴炎战甲</v>
          </cell>
        </row>
        <row r="1043">
          <cell r="D1043">
            <v>60139</v>
          </cell>
          <cell r="E1043" t="str">
            <v>昴炎战甲</v>
          </cell>
        </row>
        <row r="1044">
          <cell r="D1044">
            <v>60139</v>
          </cell>
          <cell r="E1044" t="str">
            <v>昴炎战甲</v>
          </cell>
        </row>
        <row r="1045">
          <cell r="D1045">
            <v>60139</v>
          </cell>
          <cell r="E1045" t="str">
            <v>昴炎战甲</v>
          </cell>
        </row>
        <row r="1046">
          <cell r="D1046">
            <v>60140</v>
          </cell>
          <cell r="E1046" t="str">
            <v>紫川战甲</v>
          </cell>
        </row>
        <row r="1047">
          <cell r="D1047">
            <v>60140</v>
          </cell>
          <cell r="E1047" t="str">
            <v>紫川战甲</v>
          </cell>
        </row>
        <row r="1048">
          <cell r="D1048">
            <v>60140</v>
          </cell>
          <cell r="E1048" t="str">
            <v>紫川战甲</v>
          </cell>
        </row>
        <row r="1049">
          <cell r="D1049">
            <v>60140</v>
          </cell>
          <cell r="E1049" t="str">
            <v>紫川战甲</v>
          </cell>
        </row>
        <row r="1050">
          <cell r="D1050">
            <v>60140</v>
          </cell>
          <cell r="E1050" t="str">
            <v>紫川战甲</v>
          </cell>
        </row>
        <row r="1051">
          <cell r="D1051">
            <v>60140</v>
          </cell>
          <cell r="E1051" t="str">
            <v>紫川战甲</v>
          </cell>
        </row>
        <row r="1052">
          <cell r="D1052">
            <v>60141</v>
          </cell>
          <cell r="E1052" t="str">
            <v>德杉战甲</v>
          </cell>
        </row>
        <row r="1053">
          <cell r="D1053">
            <v>60141</v>
          </cell>
          <cell r="E1053" t="str">
            <v>德杉战甲</v>
          </cell>
        </row>
        <row r="1054">
          <cell r="D1054">
            <v>60141</v>
          </cell>
          <cell r="E1054" t="str">
            <v>德杉战甲</v>
          </cell>
        </row>
        <row r="1055">
          <cell r="D1055">
            <v>60141</v>
          </cell>
          <cell r="E1055" t="str">
            <v>德杉战甲</v>
          </cell>
        </row>
        <row r="1056">
          <cell r="D1056">
            <v>60141</v>
          </cell>
          <cell r="E1056" t="str">
            <v>德杉战甲</v>
          </cell>
        </row>
        <row r="1057">
          <cell r="D1057">
            <v>60141</v>
          </cell>
          <cell r="E1057" t="str">
            <v>德杉战甲</v>
          </cell>
        </row>
        <row r="1058">
          <cell r="D1058">
            <v>60142</v>
          </cell>
          <cell r="E1058" t="str">
            <v>木翼战甲</v>
          </cell>
        </row>
        <row r="1059">
          <cell r="D1059">
            <v>60142</v>
          </cell>
          <cell r="E1059" t="str">
            <v>木翼战甲</v>
          </cell>
        </row>
        <row r="1060">
          <cell r="D1060">
            <v>60142</v>
          </cell>
          <cell r="E1060" t="str">
            <v>木翼战甲</v>
          </cell>
        </row>
        <row r="1061">
          <cell r="D1061">
            <v>60142</v>
          </cell>
          <cell r="E1061" t="str">
            <v>木翼战甲</v>
          </cell>
        </row>
        <row r="1062">
          <cell r="D1062">
            <v>60142</v>
          </cell>
          <cell r="E1062" t="str">
            <v>木翼战甲</v>
          </cell>
        </row>
        <row r="1063">
          <cell r="D1063">
            <v>60142</v>
          </cell>
          <cell r="E1063" t="str">
            <v>木翼战甲</v>
          </cell>
        </row>
        <row r="1064">
          <cell r="D1064">
            <v>60143</v>
          </cell>
          <cell r="E1064" t="str">
            <v>锐辉战甲</v>
          </cell>
        </row>
        <row r="1065">
          <cell r="D1065">
            <v>60143</v>
          </cell>
          <cell r="E1065" t="str">
            <v>锐辉战甲</v>
          </cell>
        </row>
        <row r="1066">
          <cell r="D1066">
            <v>60143</v>
          </cell>
          <cell r="E1066" t="str">
            <v>锐辉战甲</v>
          </cell>
        </row>
        <row r="1067">
          <cell r="D1067">
            <v>60143</v>
          </cell>
          <cell r="E1067" t="str">
            <v>锐辉战甲</v>
          </cell>
        </row>
        <row r="1068">
          <cell r="D1068">
            <v>60143</v>
          </cell>
          <cell r="E1068" t="str">
            <v>锐辉战甲</v>
          </cell>
        </row>
        <row r="1069">
          <cell r="D1069">
            <v>60143</v>
          </cell>
          <cell r="E1069" t="str">
            <v>锐辉战甲</v>
          </cell>
        </row>
        <row r="1070">
          <cell r="D1070">
            <v>60144</v>
          </cell>
          <cell r="E1070" t="str">
            <v>黄金铠</v>
          </cell>
        </row>
        <row r="1071">
          <cell r="D1071">
            <v>60144</v>
          </cell>
          <cell r="E1071" t="str">
            <v>黄金铠</v>
          </cell>
        </row>
        <row r="1072">
          <cell r="D1072">
            <v>60144</v>
          </cell>
          <cell r="E1072" t="str">
            <v>黄金铠</v>
          </cell>
        </row>
        <row r="1073">
          <cell r="D1073">
            <v>60144</v>
          </cell>
          <cell r="E1073" t="str">
            <v>黄金铠</v>
          </cell>
        </row>
        <row r="1074">
          <cell r="D1074">
            <v>60144</v>
          </cell>
          <cell r="E1074" t="str">
            <v>黄金铠</v>
          </cell>
        </row>
        <row r="1075">
          <cell r="D1075">
            <v>60144</v>
          </cell>
          <cell r="E1075" t="str">
            <v>黄金铠</v>
          </cell>
        </row>
        <row r="1076">
          <cell r="D1076">
            <v>60145</v>
          </cell>
          <cell r="E1076" t="str">
            <v>红锦万花袍</v>
          </cell>
        </row>
        <row r="1077">
          <cell r="D1077">
            <v>60145</v>
          </cell>
          <cell r="E1077" t="str">
            <v>红锦万花袍</v>
          </cell>
        </row>
        <row r="1078">
          <cell r="D1078">
            <v>60145</v>
          </cell>
          <cell r="E1078" t="str">
            <v>红锦万花袍</v>
          </cell>
        </row>
        <row r="1079">
          <cell r="D1079">
            <v>60145</v>
          </cell>
          <cell r="E1079" t="str">
            <v>红锦万花袍</v>
          </cell>
        </row>
        <row r="1080">
          <cell r="D1080">
            <v>60145</v>
          </cell>
          <cell r="E1080" t="str">
            <v>红锦万花袍</v>
          </cell>
        </row>
        <row r="1081">
          <cell r="D1081">
            <v>60145</v>
          </cell>
          <cell r="E1081" t="str">
            <v>红锦万花袍</v>
          </cell>
        </row>
        <row r="1082">
          <cell r="D1082">
            <v>60146</v>
          </cell>
          <cell r="E1082" t="str">
            <v>鱼鳞甲</v>
          </cell>
        </row>
        <row r="1083">
          <cell r="D1083">
            <v>60146</v>
          </cell>
          <cell r="E1083" t="str">
            <v>鱼鳞甲</v>
          </cell>
        </row>
        <row r="1084">
          <cell r="D1084">
            <v>60146</v>
          </cell>
          <cell r="E1084" t="str">
            <v>鱼鳞甲</v>
          </cell>
        </row>
        <row r="1085">
          <cell r="D1085">
            <v>60146</v>
          </cell>
          <cell r="E1085" t="str">
            <v>鱼鳞甲</v>
          </cell>
        </row>
        <row r="1086">
          <cell r="D1086">
            <v>60146</v>
          </cell>
          <cell r="E1086" t="str">
            <v>鱼鳞甲</v>
          </cell>
        </row>
        <row r="1087">
          <cell r="D1087">
            <v>60146</v>
          </cell>
          <cell r="E1087" t="str">
            <v>鱼鳞甲</v>
          </cell>
        </row>
        <row r="1088">
          <cell r="D1088">
            <v>60147</v>
          </cell>
          <cell r="E1088" t="str">
            <v>天狼头盔</v>
          </cell>
        </row>
        <row r="1089">
          <cell r="D1089">
            <v>60147</v>
          </cell>
          <cell r="E1089" t="str">
            <v>天狼头盔</v>
          </cell>
        </row>
        <row r="1090">
          <cell r="D1090">
            <v>60147</v>
          </cell>
          <cell r="E1090" t="str">
            <v>天狼头盔</v>
          </cell>
        </row>
        <row r="1091">
          <cell r="D1091">
            <v>60147</v>
          </cell>
          <cell r="E1091" t="str">
            <v>天狼头盔</v>
          </cell>
        </row>
        <row r="1092">
          <cell r="D1092">
            <v>60147</v>
          </cell>
          <cell r="E1092" t="str">
            <v>天狼头盔</v>
          </cell>
        </row>
        <row r="1093">
          <cell r="D1093">
            <v>60147</v>
          </cell>
          <cell r="E1093" t="str">
            <v>天狼头盔</v>
          </cell>
        </row>
        <row r="1094">
          <cell r="D1094">
            <v>60148</v>
          </cell>
          <cell r="E1094" t="str">
            <v>虎牙战甲</v>
          </cell>
        </row>
        <row r="1095">
          <cell r="D1095">
            <v>60148</v>
          </cell>
          <cell r="E1095" t="str">
            <v>虎牙战甲</v>
          </cell>
        </row>
        <row r="1096">
          <cell r="D1096">
            <v>60148</v>
          </cell>
          <cell r="E1096" t="str">
            <v>虎牙战甲</v>
          </cell>
        </row>
        <row r="1097">
          <cell r="D1097">
            <v>60148</v>
          </cell>
          <cell r="E1097" t="str">
            <v>虎牙战甲</v>
          </cell>
        </row>
        <row r="1098">
          <cell r="D1098">
            <v>60148</v>
          </cell>
          <cell r="E1098" t="str">
            <v>虎牙战甲</v>
          </cell>
        </row>
        <row r="1099">
          <cell r="D1099">
            <v>60148</v>
          </cell>
          <cell r="E1099" t="str">
            <v>虎牙战甲</v>
          </cell>
        </row>
        <row r="1100">
          <cell r="D1100">
            <v>60149</v>
          </cell>
          <cell r="E1100" t="str">
            <v>英杰战甲</v>
          </cell>
        </row>
        <row r="1101">
          <cell r="D1101">
            <v>60149</v>
          </cell>
          <cell r="E1101" t="str">
            <v>英杰战甲</v>
          </cell>
        </row>
        <row r="1102">
          <cell r="D1102">
            <v>60149</v>
          </cell>
          <cell r="E1102" t="str">
            <v>英杰战甲</v>
          </cell>
        </row>
        <row r="1103">
          <cell r="D1103">
            <v>60149</v>
          </cell>
          <cell r="E1103" t="str">
            <v>英杰战甲</v>
          </cell>
        </row>
        <row r="1104">
          <cell r="D1104">
            <v>60149</v>
          </cell>
          <cell r="E1104" t="str">
            <v>英杰战甲</v>
          </cell>
        </row>
        <row r="1105">
          <cell r="D1105">
            <v>60149</v>
          </cell>
          <cell r="E1105" t="str">
            <v>英杰战甲</v>
          </cell>
        </row>
        <row r="1106">
          <cell r="D1106">
            <v>60150</v>
          </cell>
          <cell r="E1106" t="str">
            <v>月影战甲</v>
          </cell>
        </row>
        <row r="1107">
          <cell r="D1107">
            <v>60150</v>
          </cell>
          <cell r="E1107" t="str">
            <v>月影战甲</v>
          </cell>
        </row>
        <row r="1108">
          <cell r="D1108">
            <v>60150</v>
          </cell>
          <cell r="E1108" t="str">
            <v>月影战甲</v>
          </cell>
        </row>
        <row r="1109">
          <cell r="D1109">
            <v>60150</v>
          </cell>
          <cell r="E1109" t="str">
            <v>月影战甲</v>
          </cell>
        </row>
        <row r="1110">
          <cell r="D1110">
            <v>60150</v>
          </cell>
          <cell r="E1110" t="str">
            <v>月影战甲</v>
          </cell>
        </row>
        <row r="1111">
          <cell r="D1111">
            <v>60150</v>
          </cell>
          <cell r="E1111" t="str">
            <v>月影战甲</v>
          </cell>
        </row>
        <row r="1112">
          <cell r="D1112">
            <v>60151</v>
          </cell>
          <cell r="E1112" t="str">
            <v>判官护腕</v>
          </cell>
        </row>
        <row r="1113">
          <cell r="D1113">
            <v>60151</v>
          </cell>
          <cell r="E1113" t="str">
            <v>判官护腕</v>
          </cell>
        </row>
        <row r="1114">
          <cell r="D1114">
            <v>60151</v>
          </cell>
          <cell r="E1114" t="str">
            <v>判官护腕</v>
          </cell>
        </row>
        <row r="1115">
          <cell r="D1115">
            <v>60151</v>
          </cell>
          <cell r="E1115" t="str">
            <v>判官护腕</v>
          </cell>
        </row>
        <row r="1116">
          <cell r="D1116">
            <v>60151</v>
          </cell>
          <cell r="E1116" t="str">
            <v>判官护腕</v>
          </cell>
        </row>
        <row r="1117">
          <cell r="D1117">
            <v>60151</v>
          </cell>
          <cell r="E1117" t="str">
            <v>判官护腕</v>
          </cell>
        </row>
        <row r="1118">
          <cell r="D1118">
            <v>60151</v>
          </cell>
          <cell r="E1118" t="str">
            <v>判官护腕</v>
          </cell>
        </row>
        <row r="1119">
          <cell r="D1119">
            <v>60151</v>
          </cell>
          <cell r="E1119" t="str">
            <v>判官护腕</v>
          </cell>
        </row>
        <row r="1120">
          <cell r="D1120">
            <v>60151</v>
          </cell>
          <cell r="E1120" t="str">
            <v>判官护腕</v>
          </cell>
        </row>
        <row r="1121">
          <cell r="D1121">
            <v>60151</v>
          </cell>
          <cell r="E1121" t="str">
            <v>判官护腕</v>
          </cell>
        </row>
        <row r="1122">
          <cell r="D1122">
            <v>60151</v>
          </cell>
          <cell r="E1122" t="str">
            <v>判官护腕</v>
          </cell>
        </row>
        <row r="1123">
          <cell r="D1123">
            <v>60151</v>
          </cell>
          <cell r="E1123" t="str">
            <v>判官护腕</v>
          </cell>
        </row>
        <row r="1124">
          <cell r="D1124">
            <v>60152</v>
          </cell>
          <cell r="E1124" t="str">
            <v>金丝鱼鳞甲</v>
          </cell>
        </row>
        <row r="1125">
          <cell r="D1125">
            <v>60152</v>
          </cell>
          <cell r="E1125" t="str">
            <v>金丝鱼鳞甲</v>
          </cell>
        </row>
        <row r="1126">
          <cell r="D1126">
            <v>60152</v>
          </cell>
          <cell r="E1126" t="str">
            <v>金丝鱼鳞甲</v>
          </cell>
        </row>
        <row r="1127">
          <cell r="D1127">
            <v>60152</v>
          </cell>
          <cell r="E1127" t="str">
            <v>金丝鱼鳞甲</v>
          </cell>
        </row>
        <row r="1128">
          <cell r="D1128">
            <v>60152</v>
          </cell>
          <cell r="E1128" t="str">
            <v>金丝鱼鳞甲</v>
          </cell>
        </row>
        <row r="1129">
          <cell r="D1129">
            <v>60152</v>
          </cell>
          <cell r="E1129" t="str">
            <v>金丝鱼鳞甲</v>
          </cell>
        </row>
        <row r="1130">
          <cell r="D1130">
            <v>60152</v>
          </cell>
          <cell r="E1130" t="str">
            <v>金丝鱼鳞甲</v>
          </cell>
        </row>
        <row r="1131">
          <cell r="D1131">
            <v>60152</v>
          </cell>
          <cell r="E1131" t="str">
            <v>金丝鱼鳞甲</v>
          </cell>
        </row>
        <row r="1132">
          <cell r="D1132">
            <v>60152</v>
          </cell>
          <cell r="E1132" t="str">
            <v>金丝鱼鳞甲</v>
          </cell>
        </row>
        <row r="1133">
          <cell r="D1133">
            <v>60152</v>
          </cell>
          <cell r="E1133" t="str">
            <v>金丝鱼鳞甲</v>
          </cell>
        </row>
        <row r="1134">
          <cell r="D1134">
            <v>60152</v>
          </cell>
          <cell r="E1134" t="str">
            <v>金丝鱼鳞甲</v>
          </cell>
        </row>
        <row r="1135">
          <cell r="D1135">
            <v>60152</v>
          </cell>
          <cell r="E1135" t="str">
            <v>金丝鱼鳞甲</v>
          </cell>
        </row>
        <row r="1136">
          <cell r="D1136">
            <v>60153</v>
          </cell>
          <cell r="E1136" t="str">
            <v>雷霆重盔</v>
          </cell>
        </row>
        <row r="1137">
          <cell r="D1137">
            <v>60153</v>
          </cell>
          <cell r="E1137" t="str">
            <v>雷霆重盔</v>
          </cell>
        </row>
        <row r="1138">
          <cell r="D1138">
            <v>60153</v>
          </cell>
          <cell r="E1138" t="str">
            <v>雷霆重盔</v>
          </cell>
        </row>
        <row r="1139">
          <cell r="D1139">
            <v>60153</v>
          </cell>
          <cell r="E1139" t="str">
            <v>雷霆重盔</v>
          </cell>
        </row>
        <row r="1140">
          <cell r="D1140">
            <v>60153</v>
          </cell>
          <cell r="E1140" t="str">
            <v>雷霆重盔</v>
          </cell>
        </row>
        <row r="1141">
          <cell r="D1141">
            <v>60153</v>
          </cell>
          <cell r="E1141" t="str">
            <v>雷霆重盔</v>
          </cell>
        </row>
        <row r="1142">
          <cell r="D1142">
            <v>60153</v>
          </cell>
          <cell r="E1142" t="str">
            <v>雷霆重盔</v>
          </cell>
        </row>
        <row r="1143">
          <cell r="D1143">
            <v>60153</v>
          </cell>
          <cell r="E1143" t="str">
            <v>雷霆重盔</v>
          </cell>
        </row>
        <row r="1144">
          <cell r="D1144">
            <v>60153</v>
          </cell>
          <cell r="E1144" t="str">
            <v>雷霆重盔</v>
          </cell>
        </row>
        <row r="1145">
          <cell r="D1145">
            <v>60153</v>
          </cell>
          <cell r="E1145" t="str">
            <v>雷霆重盔</v>
          </cell>
        </row>
        <row r="1146">
          <cell r="D1146">
            <v>60153</v>
          </cell>
          <cell r="E1146" t="str">
            <v>雷霆重盔</v>
          </cell>
        </row>
        <row r="1147">
          <cell r="D1147">
            <v>60153</v>
          </cell>
          <cell r="E1147" t="str">
            <v>雷霆重盔</v>
          </cell>
        </row>
        <row r="1148">
          <cell r="D1148">
            <v>60154</v>
          </cell>
          <cell r="E1148" t="str">
            <v>擒龙锢铁腕</v>
          </cell>
        </row>
        <row r="1149">
          <cell r="D1149">
            <v>60154</v>
          </cell>
          <cell r="E1149" t="str">
            <v>擒龙锢铁腕</v>
          </cell>
        </row>
        <row r="1150">
          <cell r="D1150">
            <v>60154</v>
          </cell>
          <cell r="E1150" t="str">
            <v>擒龙锢铁腕</v>
          </cell>
        </row>
        <row r="1151">
          <cell r="D1151">
            <v>60154</v>
          </cell>
          <cell r="E1151" t="str">
            <v>擒龙锢铁腕</v>
          </cell>
        </row>
        <row r="1152">
          <cell r="D1152">
            <v>60154</v>
          </cell>
          <cell r="E1152" t="str">
            <v>擒龙锢铁腕</v>
          </cell>
        </row>
        <row r="1153">
          <cell r="D1153">
            <v>60154</v>
          </cell>
          <cell r="E1153" t="str">
            <v>擒龙锢铁腕</v>
          </cell>
        </row>
        <row r="1154">
          <cell r="D1154">
            <v>60154</v>
          </cell>
          <cell r="E1154" t="str">
            <v>擒龙锢铁腕</v>
          </cell>
        </row>
        <row r="1155">
          <cell r="D1155">
            <v>60154</v>
          </cell>
          <cell r="E1155" t="str">
            <v>擒龙锢铁腕</v>
          </cell>
        </row>
        <row r="1156">
          <cell r="D1156">
            <v>60154</v>
          </cell>
          <cell r="E1156" t="str">
            <v>擒龙锢铁腕</v>
          </cell>
        </row>
        <row r="1157">
          <cell r="D1157">
            <v>60154</v>
          </cell>
          <cell r="E1157" t="str">
            <v>擒龙锢铁腕</v>
          </cell>
        </row>
        <row r="1158">
          <cell r="D1158">
            <v>60154</v>
          </cell>
          <cell r="E1158" t="str">
            <v>擒龙锢铁腕</v>
          </cell>
        </row>
        <row r="1159">
          <cell r="D1159">
            <v>60154</v>
          </cell>
          <cell r="E1159" t="str">
            <v>擒龙锢铁腕</v>
          </cell>
        </row>
        <row r="1160">
          <cell r="D1160">
            <v>60155</v>
          </cell>
          <cell r="E1160" t="str">
            <v>神喻披风</v>
          </cell>
        </row>
        <row r="1161">
          <cell r="D1161">
            <v>60155</v>
          </cell>
          <cell r="E1161" t="str">
            <v>神喻披风</v>
          </cell>
        </row>
        <row r="1162">
          <cell r="D1162">
            <v>60155</v>
          </cell>
          <cell r="E1162" t="str">
            <v>神喻披风</v>
          </cell>
        </row>
        <row r="1163">
          <cell r="D1163">
            <v>60155</v>
          </cell>
          <cell r="E1163" t="str">
            <v>神喻披风</v>
          </cell>
        </row>
        <row r="1164">
          <cell r="D1164">
            <v>60155</v>
          </cell>
          <cell r="E1164" t="str">
            <v>神喻披风</v>
          </cell>
        </row>
        <row r="1165">
          <cell r="D1165">
            <v>60155</v>
          </cell>
          <cell r="E1165" t="str">
            <v>神喻披风</v>
          </cell>
        </row>
        <row r="1166">
          <cell r="D1166">
            <v>60155</v>
          </cell>
          <cell r="E1166" t="str">
            <v>神喻披风</v>
          </cell>
        </row>
        <row r="1167">
          <cell r="D1167">
            <v>60155</v>
          </cell>
          <cell r="E1167" t="str">
            <v>神喻披风</v>
          </cell>
        </row>
        <row r="1168">
          <cell r="D1168">
            <v>60155</v>
          </cell>
          <cell r="E1168" t="str">
            <v>神喻披风</v>
          </cell>
        </row>
        <row r="1169">
          <cell r="D1169">
            <v>60155</v>
          </cell>
          <cell r="E1169" t="str">
            <v>神喻披风</v>
          </cell>
        </row>
        <row r="1170">
          <cell r="D1170">
            <v>60155</v>
          </cell>
          <cell r="E1170" t="str">
            <v>神喻披风</v>
          </cell>
        </row>
        <row r="1171">
          <cell r="D1171">
            <v>60155</v>
          </cell>
          <cell r="E1171" t="str">
            <v>神喻披风</v>
          </cell>
        </row>
        <row r="1172">
          <cell r="D1172">
            <v>60156</v>
          </cell>
          <cell r="E1172" t="str">
            <v>凤翅金翎</v>
          </cell>
        </row>
        <row r="1173">
          <cell r="D1173">
            <v>60156</v>
          </cell>
          <cell r="E1173" t="str">
            <v>凤翅金翎</v>
          </cell>
        </row>
        <row r="1174">
          <cell r="D1174">
            <v>60156</v>
          </cell>
          <cell r="E1174" t="str">
            <v>凤翅金翎</v>
          </cell>
        </row>
        <row r="1175">
          <cell r="D1175">
            <v>60156</v>
          </cell>
          <cell r="E1175" t="str">
            <v>凤翅金翎</v>
          </cell>
        </row>
        <row r="1176">
          <cell r="D1176">
            <v>60156</v>
          </cell>
          <cell r="E1176" t="str">
            <v>凤翅金翎</v>
          </cell>
        </row>
        <row r="1177">
          <cell r="D1177">
            <v>60156</v>
          </cell>
          <cell r="E1177" t="str">
            <v>凤翅金翎</v>
          </cell>
        </row>
        <row r="1178">
          <cell r="D1178">
            <v>60156</v>
          </cell>
          <cell r="E1178" t="str">
            <v>凤翅金翎</v>
          </cell>
        </row>
        <row r="1179">
          <cell r="D1179">
            <v>60156</v>
          </cell>
          <cell r="E1179" t="str">
            <v>凤翅金翎</v>
          </cell>
        </row>
        <row r="1180">
          <cell r="D1180">
            <v>60156</v>
          </cell>
          <cell r="E1180" t="str">
            <v>凤翅金翎</v>
          </cell>
        </row>
        <row r="1181">
          <cell r="D1181">
            <v>60156</v>
          </cell>
          <cell r="E1181" t="str">
            <v>凤翅金翎</v>
          </cell>
        </row>
        <row r="1182">
          <cell r="D1182">
            <v>60156</v>
          </cell>
          <cell r="E1182" t="str">
            <v>凤翅金翎</v>
          </cell>
        </row>
        <row r="1183">
          <cell r="D1183">
            <v>60156</v>
          </cell>
          <cell r="E1183" t="str">
            <v>凤翅金翎</v>
          </cell>
        </row>
        <row r="1184">
          <cell r="D1184">
            <v>60157</v>
          </cell>
          <cell r="E1184" t="str">
            <v>天罡盔</v>
          </cell>
        </row>
        <row r="1185">
          <cell r="D1185">
            <v>60157</v>
          </cell>
          <cell r="E1185" t="str">
            <v>天罡盔</v>
          </cell>
        </row>
        <row r="1186">
          <cell r="D1186">
            <v>60157</v>
          </cell>
          <cell r="E1186" t="str">
            <v>天罡盔</v>
          </cell>
        </row>
        <row r="1187">
          <cell r="D1187">
            <v>60157</v>
          </cell>
          <cell r="E1187" t="str">
            <v>天罡盔</v>
          </cell>
        </row>
        <row r="1188">
          <cell r="D1188">
            <v>60157</v>
          </cell>
          <cell r="E1188" t="str">
            <v>天罡盔</v>
          </cell>
        </row>
        <row r="1189">
          <cell r="D1189">
            <v>60157</v>
          </cell>
          <cell r="E1189" t="str">
            <v>天罡盔</v>
          </cell>
        </row>
        <row r="1190">
          <cell r="D1190">
            <v>60157</v>
          </cell>
          <cell r="E1190" t="str">
            <v>天罡盔</v>
          </cell>
        </row>
        <row r="1191">
          <cell r="D1191">
            <v>60157</v>
          </cell>
          <cell r="E1191" t="str">
            <v>天罡盔</v>
          </cell>
        </row>
        <row r="1192">
          <cell r="D1192">
            <v>60157</v>
          </cell>
          <cell r="E1192" t="str">
            <v>天罡盔</v>
          </cell>
        </row>
        <row r="1193">
          <cell r="D1193">
            <v>60157</v>
          </cell>
          <cell r="E1193" t="str">
            <v>天罡盔</v>
          </cell>
        </row>
        <row r="1194">
          <cell r="D1194">
            <v>60157</v>
          </cell>
          <cell r="E1194" t="str">
            <v>天罡盔</v>
          </cell>
        </row>
        <row r="1195">
          <cell r="D1195">
            <v>60157</v>
          </cell>
          <cell r="E1195" t="str">
            <v>天罡盔</v>
          </cell>
        </row>
        <row r="1196">
          <cell r="D1196">
            <v>60158</v>
          </cell>
          <cell r="E1196" t="str">
            <v>钢甲战靴</v>
          </cell>
        </row>
        <row r="1197">
          <cell r="D1197">
            <v>60158</v>
          </cell>
          <cell r="E1197" t="str">
            <v>钢甲战靴</v>
          </cell>
        </row>
        <row r="1198">
          <cell r="D1198">
            <v>60158</v>
          </cell>
          <cell r="E1198" t="str">
            <v>钢甲战靴</v>
          </cell>
        </row>
        <row r="1199">
          <cell r="D1199">
            <v>60158</v>
          </cell>
          <cell r="E1199" t="str">
            <v>钢甲战靴</v>
          </cell>
        </row>
        <row r="1200">
          <cell r="D1200">
            <v>60158</v>
          </cell>
          <cell r="E1200" t="str">
            <v>钢甲战靴</v>
          </cell>
        </row>
        <row r="1201">
          <cell r="D1201">
            <v>60158</v>
          </cell>
          <cell r="E1201" t="str">
            <v>钢甲战靴</v>
          </cell>
        </row>
        <row r="1202">
          <cell r="D1202">
            <v>60158</v>
          </cell>
          <cell r="E1202" t="str">
            <v>钢甲战靴</v>
          </cell>
        </row>
        <row r="1203">
          <cell r="D1203">
            <v>60158</v>
          </cell>
          <cell r="E1203" t="str">
            <v>钢甲战靴</v>
          </cell>
        </row>
        <row r="1204">
          <cell r="D1204">
            <v>60158</v>
          </cell>
          <cell r="E1204" t="str">
            <v>钢甲战靴</v>
          </cell>
        </row>
        <row r="1205">
          <cell r="D1205">
            <v>60158</v>
          </cell>
          <cell r="E1205" t="str">
            <v>钢甲战靴</v>
          </cell>
        </row>
        <row r="1206">
          <cell r="D1206">
            <v>60158</v>
          </cell>
          <cell r="E1206" t="str">
            <v>钢甲战靴</v>
          </cell>
        </row>
        <row r="1207">
          <cell r="D1207">
            <v>60158</v>
          </cell>
          <cell r="E1207" t="str">
            <v>钢甲战靴</v>
          </cell>
        </row>
        <row r="1208">
          <cell r="D1208">
            <v>60159</v>
          </cell>
          <cell r="E1208" t="str">
            <v>龙麟铠甲</v>
          </cell>
        </row>
        <row r="1209">
          <cell r="D1209">
            <v>60159</v>
          </cell>
          <cell r="E1209" t="str">
            <v>龙麟铠甲</v>
          </cell>
        </row>
        <row r="1210">
          <cell r="D1210">
            <v>60159</v>
          </cell>
          <cell r="E1210" t="str">
            <v>龙麟铠甲</v>
          </cell>
        </row>
        <row r="1211">
          <cell r="D1211">
            <v>60159</v>
          </cell>
          <cell r="E1211" t="str">
            <v>龙麟铠甲</v>
          </cell>
        </row>
        <row r="1212">
          <cell r="D1212">
            <v>60159</v>
          </cell>
          <cell r="E1212" t="str">
            <v>龙麟铠甲</v>
          </cell>
        </row>
        <row r="1213">
          <cell r="D1213">
            <v>60159</v>
          </cell>
          <cell r="E1213" t="str">
            <v>龙麟铠甲</v>
          </cell>
        </row>
        <row r="1214">
          <cell r="D1214">
            <v>60159</v>
          </cell>
          <cell r="E1214" t="str">
            <v>龙麟铠甲</v>
          </cell>
        </row>
        <row r="1215">
          <cell r="D1215">
            <v>60159</v>
          </cell>
          <cell r="E1215" t="str">
            <v>龙麟铠甲</v>
          </cell>
        </row>
        <row r="1216">
          <cell r="D1216">
            <v>60159</v>
          </cell>
          <cell r="E1216" t="str">
            <v>龙麟铠甲</v>
          </cell>
        </row>
        <row r="1217">
          <cell r="D1217">
            <v>60159</v>
          </cell>
          <cell r="E1217" t="str">
            <v>龙麟铠甲</v>
          </cell>
        </row>
        <row r="1218">
          <cell r="D1218">
            <v>60159</v>
          </cell>
          <cell r="E1218" t="str">
            <v>龙麟铠甲</v>
          </cell>
        </row>
        <row r="1219">
          <cell r="D1219">
            <v>60159</v>
          </cell>
          <cell r="E1219" t="str">
            <v>龙麟铠甲</v>
          </cell>
        </row>
        <row r="1220">
          <cell r="D1220">
            <v>60160</v>
          </cell>
          <cell r="E1220" t="str">
            <v>寒月冰魄铠</v>
          </cell>
        </row>
        <row r="1221">
          <cell r="D1221">
            <v>60160</v>
          </cell>
          <cell r="E1221" t="str">
            <v>寒月冰魄铠</v>
          </cell>
        </row>
        <row r="1222">
          <cell r="D1222">
            <v>60160</v>
          </cell>
          <cell r="E1222" t="str">
            <v>寒月冰魄铠</v>
          </cell>
        </row>
        <row r="1223">
          <cell r="D1223">
            <v>60160</v>
          </cell>
          <cell r="E1223" t="str">
            <v>寒月冰魄铠</v>
          </cell>
        </row>
        <row r="1224">
          <cell r="D1224">
            <v>60160</v>
          </cell>
          <cell r="E1224" t="str">
            <v>寒月冰魄铠</v>
          </cell>
        </row>
        <row r="1225">
          <cell r="D1225">
            <v>60160</v>
          </cell>
          <cell r="E1225" t="str">
            <v>寒月冰魄铠</v>
          </cell>
        </row>
        <row r="1226">
          <cell r="D1226">
            <v>60160</v>
          </cell>
          <cell r="E1226" t="str">
            <v>寒月冰魄铠</v>
          </cell>
        </row>
        <row r="1227">
          <cell r="D1227">
            <v>60160</v>
          </cell>
          <cell r="E1227" t="str">
            <v>寒月冰魄铠</v>
          </cell>
        </row>
        <row r="1228">
          <cell r="D1228">
            <v>60160</v>
          </cell>
          <cell r="E1228" t="str">
            <v>寒月冰魄铠</v>
          </cell>
        </row>
        <row r="1229">
          <cell r="D1229">
            <v>60160</v>
          </cell>
          <cell r="E1229" t="str">
            <v>寒月冰魄铠</v>
          </cell>
        </row>
        <row r="1230">
          <cell r="D1230">
            <v>60160</v>
          </cell>
          <cell r="E1230" t="str">
            <v>寒月冰魄铠</v>
          </cell>
        </row>
        <row r="1231">
          <cell r="D1231">
            <v>60160</v>
          </cell>
          <cell r="E1231" t="str">
            <v>寒月冰魄铠</v>
          </cell>
        </row>
        <row r="1232">
          <cell r="D1232">
            <v>60161</v>
          </cell>
          <cell r="E1232" t="str">
            <v>奋威明光铠</v>
          </cell>
        </row>
        <row r="1233">
          <cell r="D1233">
            <v>60161</v>
          </cell>
          <cell r="E1233" t="str">
            <v>奋威明光铠</v>
          </cell>
        </row>
        <row r="1234">
          <cell r="D1234">
            <v>60161</v>
          </cell>
          <cell r="E1234" t="str">
            <v>奋威明光铠</v>
          </cell>
        </row>
        <row r="1235">
          <cell r="D1235">
            <v>60161</v>
          </cell>
          <cell r="E1235" t="str">
            <v>奋威明光铠</v>
          </cell>
        </row>
        <row r="1236">
          <cell r="D1236">
            <v>60161</v>
          </cell>
          <cell r="E1236" t="str">
            <v>奋威明光铠</v>
          </cell>
        </row>
        <row r="1237">
          <cell r="D1237">
            <v>60161</v>
          </cell>
          <cell r="E1237" t="str">
            <v>奋威明光铠</v>
          </cell>
        </row>
        <row r="1238">
          <cell r="D1238">
            <v>60161</v>
          </cell>
          <cell r="E1238" t="str">
            <v>奋威明光铠</v>
          </cell>
        </row>
        <row r="1239">
          <cell r="D1239">
            <v>60161</v>
          </cell>
          <cell r="E1239" t="str">
            <v>奋威明光铠</v>
          </cell>
        </row>
        <row r="1240">
          <cell r="D1240">
            <v>60161</v>
          </cell>
          <cell r="E1240" t="str">
            <v>奋威明光铠</v>
          </cell>
        </row>
        <row r="1241">
          <cell r="D1241">
            <v>60161</v>
          </cell>
          <cell r="E1241" t="str">
            <v>奋威明光铠</v>
          </cell>
        </row>
        <row r="1242">
          <cell r="D1242">
            <v>60161</v>
          </cell>
          <cell r="E1242" t="str">
            <v>奋威明光铠</v>
          </cell>
        </row>
        <row r="1243">
          <cell r="D1243">
            <v>60161</v>
          </cell>
          <cell r="E1243" t="str">
            <v>奋威明光铠</v>
          </cell>
        </row>
        <row r="1244">
          <cell r="D1244">
            <v>60162</v>
          </cell>
          <cell r="E1244" t="str">
            <v>荒鹫铠甲</v>
          </cell>
        </row>
        <row r="1245">
          <cell r="D1245">
            <v>60162</v>
          </cell>
          <cell r="E1245" t="str">
            <v>荒鹫铠甲</v>
          </cell>
        </row>
        <row r="1246">
          <cell r="D1246">
            <v>60162</v>
          </cell>
          <cell r="E1246" t="str">
            <v>荒鹫铠甲</v>
          </cell>
        </row>
        <row r="1247">
          <cell r="D1247">
            <v>60162</v>
          </cell>
          <cell r="E1247" t="str">
            <v>荒鹫铠甲</v>
          </cell>
        </row>
        <row r="1248">
          <cell r="D1248">
            <v>60162</v>
          </cell>
          <cell r="E1248" t="str">
            <v>荒鹫铠甲</v>
          </cell>
        </row>
        <row r="1249">
          <cell r="D1249">
            <v>60162</v>
          </cell>
          <cell r="E1249" t="str">
            <v>荒鹫铠甲</v>
          </cell>
        </row>
        <row r="1250">
          <cell r="D1250">
            <v>60162</v>
          </cell>
          <cell r="E1250" t="str">
            <v>荒鹫铠甲</v>
          </cell>
        </row>
        <row r="1251">
          <cell r="D1251">
            <v>60162</v>
          </cell>
          <cell r="E1251" t="str">
            <v>荒鹫铠甲</v>
          </cell>
        </row>
        <row r="1252">
          <cell r="D1252">
            <v>60162</v>
          </cell>
          <cell r="E1252" t="str">
            <v>荒鹫铠甲</v>
          </cell>
        </row>
        <row r="1253">
          <cell r="D1253">
            <v>60162</v>
          </cell>
          <cell r="E1253" t="str">
            <v>荒鹫铠甲</v>
          </cell>
        </row>
        <row r="1254">
          <cell r="D1254">
            <v>60162</v>
          </cell>
          <cell r="E1254" t="str">
            <v>荒鹫铠甲</v>
          </cell>
        </row>
        <row r="1255">
          <cell r="D1255">
            <v>60162</v>
          </cell>
          <cell r="E1255" t="str">
            <v>荒鹫铠甲</v>
          </cell>
        </row>
        <row r="1256">
          <cell r="D1256">
            <v>60163</v>
          </cell>
          <cell r="E1256" t="str">
            <v>明镜铠甲</v>
          </cell>
        </row>
        <row r="1257">
          <cell r="D1257">
            <v>60163</v>
          </cell>
          <cell r="E1257" t="str">
            <v>明镜铠甲</v>
          </cell>
        </row>
        <row r="1258">
          <cell r="D1258">
            <v>60163</v>
          </cell>
          <cell r="E1258" t="str">
            <v>明镜铠甲</v>
          </cell>
        </row>
        <row r="1259">
          <cell r="D1259">
            <v>60163</v>
          </cell>
          <cell r="E1259" t="str">
            <v>明镜铠甲</v>
          </cell>
        </row>
        <row r="1260">
          <cell r="D1260">
            <v>60163</v>
          </cell>
          <cell r="E1260" t="str">
            <v>明镜铠甲</v>
          </cell>
        </row>
        <row r="1261">
          <cell r="D1261">
            <v>60163</v>
          </cell>
          <cell r="E1261" t="str">
            <v>明镜铠甲</v>
          </cell>
        </row>
        <row r="1262">
          <cell r="D1262">
            <v>60163</v>
          </cell>
          <cell r="E1262" t="str">
            <v>明镜铠甲</v>
          </cell>
        </row>
        <row r="1263">
          <cell r="D1263">
            <v>60163</v>
          </cell>
          <cell r="E1263" t="str">
            <v>明镜铠甲</v>
          </cell>
        </row>
        <row r="1264">
          <cell r="D1264">
            <v>60163</v>
          </cell>
          <cell r="E1264" t="str">
            <v>明镜铠甲</v>
          </cell>
        </row>
        <row r="1265">
          <cell r="D1265">
            <v>60163</v>
          </cell>
          <cell r="E1265" t="str">
            <v>明镜铠甲</v>
          </cell>
        </row>
        <row r="1266">
          <cell r="D1266">
            <v>60163</v>
          </cell>
          <cell r="E1266" t="str">
            <v>明镜铠甲</v>
          </cell>
        </row>
        <row r="1267">
          <cell r="D1267">
            <v>60163</v>
          </cell>
          <cell r="E1267" t="str">
            <v>明镜铠甲</v>
          </cell>
        </row>
        <row r="1268">
          <cell r="D1268">
            <v>60164</v>
          </cell>
          <cell r="E1268" t="str">
            <v>紫翎铠甲</v>
          </cell>
        </row>
        <row r="1269">
          <cell r="D1269">
            <v>60164</v>
          </cell>
          <cell r="E1269" t="str">
            <v>紫翎铠甲</v>
          </cell>
        </row>
        <row r="1270">
          <cell r="D1270">
            <v>60164</v>
          </cell>
          <cell r="E1270" t="str">
            <v>紫翎铠甲</v>
          </cell>
        </row>
        <row r="1271">
          <cell r="D1271">
            <v>60164</v>
          </cell>
          <cell r="E1271" t="str">
            <v>紫翎铠甲</v>
          </cell>
        </row>
        <row r="1272">
          <cell r="D1272">
            <v>60164</v>
          </cell>
          <cell r="E1272" t="str">
            <v>紫翎铠甲</v>
          </cell>
        </row>
        <row r="1273">
          <cell r="D1273">
            <v>60164</v>
          </cell>
          <cell r="E1273" t="str">
            <v>紫翎铠甲</v>
          </cell>
        </row>
        <row r="1274">
          <cell r="D1274">
            <v>60164</v>
          </cell>
          <cell r="E1274" t="str">
            <v>紫翎铠甲</v>
          </cell>
        </row>
        <row r="1275">
          <cell r="D1275">
            <v>60164</v>
          </cell>
          <cell r="E1275" t="str">
            <v>紫翎铠甲</v>
          </cell>
        </row>
        <row r="1276">
          <cell r="D1276">
            <v>60164</v>
          </cell>
          <cell r="E1276" t="str">
            <v>紫翎铠甲</v>
          </cell>
        </row>
        <row r="1277">
          <cell r="D1277">
            <v>60164</v>
          </cell>
          <cell r="E1277" t="str">
            <v>紫翎铠甲</v>
          </cell>
        </row>
        <row r="1278">
          <cell r="D1278">
            <v>60164</v>
          </cell>
          <cell r="E1278" t="str">
            <v>紫翎铠甲</v>
          </cell>
        </row>
        <row r="1279">
          <cell r="D1279">
            <v>60164</v>
          </cell>
          <cell r="E1279" t="str">
            <v>紫翎铠甲</v>
          </cell>
        </row>
        <row r="1280">
          <cell r="D1280">
            <v>60165</v>
          </cell>
          <cell r="E1280" t="str">
            <v>锦衣铠甲</v>
          </cell>
        </row>
        <row r="1281">
          <cell r="D1281">
            <v>60165</v>
          </cell>
          <cell r="E1281" t="str">
            <v>锦衣铠甲</v>
          </cell>
        </row>
        <row r="1282">
          <cell r="D1282">
            <v>60165</v>
          </cell>
          <cell r="E1282" t="str">
            <v>锦衣铠甲</v>
          </cell>
        </row>
        <row r="1283">
          <cell r="D1283">
            <v>60165</v>
          </cell>
          <cell r="E1283" t="str">
            <v>锦衣铠甲</v>
          </cell>
        </row>
        <row r="1284">
          <cell r="D1284">
            <v>60165</v>
          </cell>
          <cell r="E1284" t="str">
            <v>锦衣铠甲</v>
          </cell>
        </row>
        <row r="1285">
          <cell r="D1285">
            <v>60165</v>
          </cell>
          <cell r="E1285" t="str">
            <v>锦衣铠甲</v>
          </cell>
        </row>
        <row r="1286">
          <cell r="D1286">
            <v>60165</v>
          </cell>
          <cell r="E1286" t="str">
            <v>锦衣铠甲</v>
          </cell>
        </row>
        <row r="1287">
          <cell r="D1287">
            <v>60165</v>
          </cell>
          <cell r="E1287" t="str">
            <v>锦衣铠甲</v>
          </cell>
        </row>
        <row r="1288">
          <cell r="D1288">
            <v>60165</v>
          </cell>
          <cell r="E1288" t="str">
            <v>锦衣铠甲</v>
          </cell>
        </row>
        <row r="1289">
          <cell r="D1289">
            <v>60165</v>
          </cell>
          <cell r="E1289" t="str">
            <v>锦衣铠甲</v>
          </cell>
        </row>
        <row r="1290">
          <cell r="D1290">
            <v>60165</v>
          </cell>
          <cell r="E1290" t="str">
            <v>锦衣铠甲</v>
          </cell>
        </row>
        <row r="1291">
          <cell r="D1291">
            <v>60165</v>
          </cell>
          <cell r="E1291" t="str">
            <v>锦衣铠甲</v>
          </cell>
        </row>
        <row r="1292">
          <cell r="D1292">
            <v>60166</v>
          </cell>
          <cell r="E1292" t="str">
            <v>兽面连环铠</v>
          </cell>
        </row>
        <row r="1293">
          <cell r="D1293">
            <v>60166</v>
          </cell>
          <cell r="E1293" t="str">
            <v>兽面连环铠</v>
          </cell>
        </row>
        <row r="1294">
          <cell r="D1294">
            <v>60166</v>
          </cell>
          <cell r="E1294" t="str">
            <v>兽面连环铠</v>
          </cell>
        </row>
        <row r="1295">
          <cell r="D1295">
            <v>60166</v>
          </cell>
          <cell r="E1295" t="str">
            <v>兽面连环铠</v>
          </cell>
        </row>
        <row r="1296">
          <cell r="D1296">
            <v>60166</v>
          </cell>
          <cell r="E1296" t="str">
            <v>兽面连环铠</v>
          </cell>
        </row>
        <row r="1297">
          <cell r="D1297">
            <v>60166</v>
          </cell>
          <cell r="E1297" t="str">
            <v>兽面连环铠</v>
          </cell>
        </row>
        <row r="1298">
          <cell r="D1298">
            <v>60166</v>
          </cell>
          <cell r="E1298" t="str">
            <v>兽面连环铠</v>
          </cell>
        </row>
        <row r="1299">
          <cell r="D1299">
            <v>60166</v>
          </cell>
          <cell r="E1299" t="str">
            <v>兽面连环铠</v>
          </cell>
        </row>
        <row r="1300">
          <cell r="D1300">
            <v>60166</v>
          </cell>
          <cell r="E1300" t="str">
            <v>兽面连环铠</v>
          </cell>
        </row>
        <row r="1301">
          <cell r="D1301">
            <v>60166</v>
          </cell>
          <cell r="E1301" t="str">
            <v>兽面连环铠</v>
          </cell>
        </row>
        <row r="1302">
          <cell r="D1302">
            <v>60166</v>
          </cell>
          <cell r="E1302" t="str">
            <v>兽面连环铠</v>
          </cell>
        </row>
        <row r="1303">
          <cell r="D1303">
            <v>60166</v>
          </cell>
          <cell r="E1303" t="str">
            <v>兽面连环铠</v>
          </cell>
        </row>
        <row r="1304">
          <cell r="D1304">
            <v>60167</v>
          </cell>
          <cell r="E1304" t="str">
            <v>银戒指</v>
          </cell>
        </row>
        <row r="1305">
          <cell r="D1305">
            <v>60167</v>
          </cell>
          <cell r="E1305" t="str">
            <v>银戒指</v>
          </cell>
        </row>
        <row r="1306">
          <cell r="D1306">
            <v>60167</v>
          </cell>
          <cell r="E1306" t="str">
            <v>银戒指</v>
          </cell>
        </row>
        <row r="1307">
          <cell r="D1307">
            <v>60167</v>
          </cell>
          <cell r="E1307" t="str">
            <v>银戒指</v>
          </cell>
        </row>
        <row r="1308">
          <cell r="D1308">
            <v>60167</v>
          </cell>
          <cell r="E1308" t="str">
            <v>银戒指</v>
          </cell>
        </row>
        <row r="1309">
          <cell r="D1309">
            <v>60167</v>
          </cell>
          <cell r="E1309" t="str">
            <v>银戒指</v>
          </cell>
        </row>
        <row r="1310">
          <cell r="D1310">
            <v>60168</v>
          </cell>
          <cell r="E1310" t="str">
            <v>香囊</v>
          </cell>
        </row>
        <row r="1311">
          <cell r="D1311">
            <v>60168</v>
          </cell>
          <cell r="E1311" t="str">
            <v>香囊</v>
          </cell>
        </row>
        <row r="1312">
          <cell r="D1312">
            <v>60168</v>
          </cell>
          <cell r="E1312" t="str">
            <v>香囊</v>
          </cell>
        </row>
        <row r="1313">
          <cell r="D1313">
            <v>60168</v>
          </cell>
          <cell r="E1313" t="str">
            <v>香囊</v>
          </cell>
        </row>
        <row r="1314">
          <cell r="D1314">
            <v>60168</v>
          </cell>
          <cell r="E1314" t="str">
            <v>香囊</v>
          </cell>
        </row>
        <row r="1315">
          <cell r="D1315">
            <v>60168</v>
          </cell>
          <cell r="E1315" t="str">
            <v>香囊</v>
          </cell>
        </row>
        <row r="1316">
          <cell r="D1316">
            <v>60169</v>
          </cell>
          <cell r="E1316" t="str">
            <v>苍天石</v>
          </cell>
        </row>
        <row r="1317">
          <cell r="D1317">
            <v>60169</v>
          </cell>
          <cell r="E1317" t="str">
            <v>苍天石</v>
          </cell>
        </row>
        <row r="1318">
          <cell r="D1318">
            <v>60169</v>
          </cell>
          <cell r="E1318" t="str">
            <v>苍天石</v>
          </cell>
        </row>
        <row r="1319">
          <cell r="D1319">
            <v>60169</v>
          </cell>
          <cell r="E1319" t="str">
            <v>苍天石</v>
          </cell>
        </row>
        <row r="1320">
          <cell r="D1320">
            <v>60169</v>
          </cell>
          <cell r="E1320" t="str">
            <v>苍天石</v>
          </cell>
        </row>
        <row r="1321">
          <cell r="D1321">
            <v>60169</v>
          </cell>
          <cell r="E1321" t="str">
            <v>苍天石</v>
          </cell>
        </row>
        <row r="1322">
          <cell r="D1322">
            <v>60170</v>
          </cell>
          <cell r="E1322" t="str">
            <v>青玉吊坠</v>
          </cell>
        </row>
        <row r="1323">
          <cell r="D1323">
            <v>60170</v>
          </cell>
          <cell r="E1323" t="str">
            <v>青玉吊坠</v>
          </cell>
        </row>
        <row r="1324">
          <cell r="D1324">
            <v>60170</v>
          </cell>
          <cell r="E1324" t="str">
            <v>青玉吊坠</v>
          </cell>
        </row>
        <row r="1325">
          <cell r="D1325">
            <v>60170</v>
          </cell>
          <cell r="E1325" t="str">
            <v>青玉吊坠</v>
          </cell>
        </row>
        <row r="1326">
          <cell r="D1326">
            <v>60170</v>
          </cell>
          <cell r="E1326" t="str">
            <v>青玉吊坠</v>
          </cell>
        </row>
        <row r="1327">
          <cell r="D1327">
            <v>60170</v>
          </cell>
          <cell r="E1327" t="str">
            <v>青玉吊坠</v>
          </cell>
        </row>
        <row r="1328">
          <cell r="D1328">
            <v>60171</v>
          </cell>
          <cell r="E1328" t="str">
            <v>夜明珠</v>
          </cell>
        </row>
        <row r="1329">
          <cell r="D1329">
            <v>60171</v>
          </cell>
          <cell r="E1329" t="str">
            <v>夜明珠</v>
          </cell>
        </row>
        <row r="1330">
          <cell r="D1330">
            <v>60171</v>
          </cell>
          <cell r="E1330" t="str">
            <v>夜明珠</v>
          </cell>
        </row>
        <row r="1331">
          <cell r="D1331">
            <v>60171</v>
          </cell>
          <cell r="E1331" t="str">
            <v>夜明珠</v>
          </cell>
        </row>
        <row r="1332">
          <cell r="D1332">
            <v>60171</v>
          </cell>
          <cell r="E1332" t="str">
            <v>夜明珠</v>
          </cell>
        </row>
        <row r="1333">
          <cell r="D1333">
            <v>60171</v>
          </cell>
          <cell r="E1333" t="str">
            <v>夜明珠</v>
          </cell>
        </row>
        <row r="1334">
          <cell r="D1334">
            <v>60172</v>
          </cell>
          <cell r="E1334" t="str">
            <v>护身符</v>
          </cell>
        </row>
        <row r="1335">
          <cell r="D1335">
            <v>60172</v>
          </cell>
          <cell r="E1335" t="str">
            <v>护身符</v>
          </cell>
        </row>
        <row r="1336">
          <cell r="D1336">
            <v>60172</v>
          </cell>
          <cell r="E1336" t="str">
            <v>护身符</v>
          </cell>
        </row>
        <row r="1337">
          <cell r="D1337">
            <v>60172</v>
          </cell>
          <cell r="E1337" t="str">
            <v>护身符</v>
          </cell>
        </row>
        <row r="1338">
          <cell r="D1338">
            <v>60172</v>
          </cell>
          <cell r="E1338" t="str">
            <v>护身符</v>
          </cell>
        </row>
        <row r="1339">
          <cell r="D1339">
            <v>60172</v>
          </cell>
          <cell r="E1339" t="str">
            <v>护身符</v>
          </cell>
        </row>
        <row r="1340">
          <cell r="D1340">
            <v>60173</v>
          </cell>
          <cell r="E1340" t="str">
            <v>珍珠链</v>
          </cell>
        </row>
        <row r="1341">
          <cell r="D1341">
            <v>60173</v>
          </cell>
          <cell r="E1341" t="str">
            <v>珍珠链</v>
          </cell>
        </row>
        <row r="1342">
          <cell r="D1342">
            <v>60173</v>
          </cell>
          <cell r="E1342" t="str">
            <v>珍珠链</v>
          </cell>
        </row>
        <row r="1343">
          <cell r="D1343">
            <v>60173</v>
          </cell>
          <cell r="E1343" t="str">
            <v>珍珠链</v>
          </cell>
        </row>
        <row r="1344">
          <cell r="D1344">
            <v>60173</v>
          </cell>
          <cell r="E1344" t="str">
            <v>珍珠链</v>
          </cell>
        </row>
        <row r="1345">
          <cell r="D1345">
            <v>60173</v>
          </cell>
          <cell r="E1345" t="str">
            <v>珍珠链</v>
          </cell>
        </row>
        <row r="1346">
          <cell r="D1346">
            <v>60174</v>
          </cell>
          <cell r="E1346" t="str">
            <v>兽牙饰</v>
          </cell>
        </row>
        <row r="1347">
          <cell r="D1347">
            <v>60174</v>
          </cell>
          <cell r="E1347" t="str">
            <v>兽牙饰</v>
          </cell>
        </row>
        <row r="1348">
          <cell r="D1348">
            <v>60174</v>
          </cell>
          <cell r="E1348" t="str">
            <v>兽牙饰</v>
          </cell>
        </row>
        <row r="1349">
          <cell r="D1349">
            <v>60174</v>
          </cell>
          <cell r="E1349" t="str">
            <v>兽牙饰</v>
          </cell>
        </row>
        <row r="1350">
          <cell r="D1350">
            <v>60174</v>
          </cell>
          <cell r="E1350" t="str">
            <v>兽牙饰</v>
          </cell>
        </row>
        <row r="1351">
          <cell r="D1351">
            <v>60174</v>
          </cell>
          <cell r="E1351" t="str">
            <v>兽牙饰</v>
          </cell>
        </row>
        <row r="1352">
          <cell r="D1352">
            <v>60175</v>
          </cell>
          <cell r="E1352" t="str">
            <v>黄金手镯</v>
          </cell>
        </row>
        <row r="1353">
          <cell r="D1353">
            <v>60175</v>
          </cell>
          <cell r="E1353" t="str">
            <v>黄金手镯</v>
          </cell>
        </row>
        <row r="1354">
          <cell r="D1354">
            <v>60175</v>
          </cell>
          <cell r="E1354" t="str">
            <v>黄金手镯</v>
          </cell>
        </row>
        <row r="1355">
          <cell r="D1355">
            <v>60175</v>
          </cell>
          <cell r="E1355" t="str">
            <v>黄金手镯</v>
          </cell>
        </row>
        <row r="1356">
          <cell r="D1356">
            <v>60175</v>
          </cell>
          <cell r="E1356" t="str">
            <v>黄金手镯</v>
          </cell>
        </row>
        <row r="1357">
          <cell r="D1357">
            <v>60175</v>
          </cell>
          <cell r="E1357" t="str">
            <v>黄金手镯</v>
          </cell>
        </row>
        <row r="1358">
          <cell r="D1358">
            <v>60176</v>
          </cell>
          <cell r="E1358" t="str">
            <v>靛海珠</v>
          </cell>
        </row>
        <row r="1359">
          <cell r="D1359">
            <v>60176</v>
          </cell>
          <cell r="E1359" t="str">
            <v>靛海珠</v>
          </cell>
        </row>
        <row r="1360">
          <cell r="D1360">
            <v>60176</v>
          </cell>
          <cell r="E1360" t="str">
            <v>靛海珠</v>
          </cell>
        </row>
        <row r="1361">
          <cell r="D1361">
            <v>60176</v>
          </cell>
          <cell r="E1361" t="str">
            <v>靛海珠</v>
          </cell>
        </row>
        <row r="1362">
          <cell r="D1362">
            <v>60176</v>
          </cell>
          <cell r="E1362" t="str">
            <v>靛海珠</v>
          </cell>
        </row>
        <row r="1363">
          <cell r="D1363">
            <v>60176</v>
          </cell>
          <cell r="E1363" t="str">
            <v>靛海珠</v>
          </cell>
        </row>
        <row r="1364">
          <cell r="D1364">
            <v>60177</v>
          </cell>
          <cell r="E1364" t="str">
            <v>烽火石</v>
          </cell>
        </row>
        <row r="1365">
          <cell r="D1365">
            <v>60177</v>
          </cell>
          <cell r="E1365" t="str">
            <v>烽火石</v>
          </cell>
        </row>
        <row r="1366">
          <cell r="D1366">
            <v>60177</v>
          </cell>
          <cell r="E1366" t="str">
            <v>烽火石</v>
          </cell>
        </row>
        <row r="1367">
          <cell r="D1367">
            <v>60177</v>
          </cell>
          <cell r="E1367" t="str">
            <v>烽火石</v>
          </cell>
        </row>
        <row r="1368">
          <cell r="D1368">
            <v>60177</v>
          </cell>
          <cell r="E1368" t="str">
            <v>烽火石</v>
          </cell>
        </row>
        <row r="1369">
          <cell r="D1369">
            <v>60177</v>
          </cell>
          <cell r="E1369" t="str">
            <v>烽火石</v>
          </cell>
        </row>
        <row r="1370">
          <cell r="D1370">
            <v>60178</v>
          </cell>
          <cell r="E1370" t="str">
            <v>长生镜</v>
          </cell>
        </row>
        <row r="1371">
          <cell r="D1371">
            <v>60178</v>
          </cell>
          <cell r="E1371" t="str">
            <v>长生镜</v>
          </cell>
        </row>
        <row r="1372">
          <cell r="D1372">
            <v>60178</v>
          </cell>
          <cell r="E1372" t="str">
            <v>长生镜</v>
          </cell>
        </row>
        <row r="1373">
          <cell r="D1373">
            <v>60178</v>
          </cell>
          <cell r="E1373" t="str">
            <v>长生镜</v>
          </cell>
        </row>
        <row r="1374">
          <cell r="D1374">
            <v>60178</v>
          </cell>
          <cell r="E1374" t="str">
            <v>长生镜</v>
          </cell>
        </row>
        <row r="1375">
          <cell r="D1375">
            <v>60178</v>
          </cell>
          <cell r="E1375" t="str">
            <v>长生镜</v>
          </cell>
        </row>
        <row r="1376">
          <cell r="D1376">
            <v>60179</v>
          </cell>
          <cell r="E1376" t="str">
            <v>玲珑宝珠</v>
          </cell>
        </row>
        <row r="1377">
          <cell r="D1377">
            <v>60179</v>
          </cell>
          <cell r="E1377" t="str">
            <v>玲珑宝珠</v>
          </cell>
        </row>
        <row r="1378">
          <cell r="D1378">
            <v>60179</v>
          </cell>
          <cell r="E1378" t="str">
            <v>玲珑宝珠</v>
          </cell>
        </row>
        <row r="1379">
          <cell r="D1379">
            <v>60179</v>
          </cell>
          <cell r="E1379" t="str">
            <v>玲珑宝珠</v>
          </cell>
        </row>
        <row r="1380">
          <cell r="D1380">
            <v>60179</v>
          </cell>
          <cell r="E1380" t="str">
            <v>玲珑宝珠</v>
          </cell>
        </row>
        <row r="1381">
          <cell r="D1381">
            <v>60179</v>
          </cell>
          <cell r="E1381" t="str">
            <v>玲珑宝珠</v>
          </cell>
        </row>
        <row r="1382">
          <cell r="D1382">
            <v>60180</v>
          </cell>
          <cell r="E1382" t="str">
            <v>碧玉扳指</v>
          </cell>
        </row>
        <row r="1383">
          <cell r="D1383">
            <v>60180</v>
          </cell>
          <cell r="E1383" t="str">
            <v>碧玉扳指</v>
          </cell>
        </row>
        <row r="1384">
          <cell r="D1384">
            <v>60180</v>
          </cell>
          <cell r="E1384" t="str">
            <v>碧玉扳指</v>
          </cell>
        </row>
        <row r="1385">
          <cell r="D1385">
            <v>60180</v>
          </cell>
          <cell r="E1385" t="str">
            <v>碧玉扳指</v>
          </cell>
        </row>
        <row r="1386">
          <cell r="D1386">
            <v>60180</v>
          </cell>
          <cell r="E1386" t="str">
            <v>碧玉扳指</v>
          </cell>
        </row>
        <row r="1387">
          <cell r="D1387">
            <v>60180</v>
          </cell>
          <cell r="E1387" t="str">
            <v>碧玉扳指</v>
          </cell>
        </row>
        <row r="1388">
          <cell r="D1388">
            <v>60181</v>
          </cell>
          <cell r="E1388" t="str">
            <v>霞光项链</v>
          </cell>
        </row>
        <row r="1389">
          <cell r="D1389">
            <v>60181</v>
          </cell>
          <cell r="E1389" t="str">
            <v>霞光项链</v>
          </cell>
        </row>
        <row r="1390">
          <cell r="D1390">
            <v>60181</v>
          </cell>
          <cell r="E1390" t="str">
            <v>霞光项链</v>
          </cell>
        </row>
        <row r="1391">
          <cell r="D1391">
            <v>60181</v>
          </cell>
          <cell r="E1391" t="str">
            <v>霞光项链</v>
          </cell>
        </row>
        <row r="1392">
          <cell r="D1392">
            <v>60181</v>
          </cell>
          <cell r="E1392" t="str">
            <v>霞光项链</v>
          </cell>
        </row>
        <row r="1393">
          <cell r="D1393">
            <v>60181</v>
          </cell>
          <cell r="E1393" t="str">
            <v>霞光项链</v>
          </cell>
        </row>
        <row r="1394">
          <cell r="D1394">
            <v>60182</v>
          </cell>
          <cell r="E1394" t="str">
            <v>避水珠</v>
          </cell>
        </row>
        <row r="1395">
          <cell r="D1395">
            <v>60182</v>
          </cell>
          <cell r="E1395" t="str">
            <v>避水珠</v>
          </cell>
        </row>
        <row r="1396">
          <cell r="D1396">
            <v>60182</v>
          </cell>
          <cell r="E1396" t="str">
            <v>避水珠</v>
          </cell>
        </row>
        <row r="1397">
          <cell r="D1397">
            <v>60182</v>
          </cell>
          <cell r="E1397" t="str">
            <v>避水珠</v>
          </cell>
        </row>
        <row r="1398">
          <cell r="D1398">
            <v>60182</v>
          </cell>
          <cell r="E1398" t="str">
            <v>避水珠</v>
          </cell>
        </row>
        <row r="1399">
          <cell r="D1399">
            <v>60182</v>
          </cell>
          <cell r="E1399" t="str">
            <v>避水珠</v>
          </cell>
        </row>
        <row r="1400">
          <cell r="D1400">
            <v>60183</v>
          </cell>
          <cell r="E1400" t="str">
            <v>珊瑚耳坠</v>
          </cell>
        </row>
        <row r="1401">
          <cell r="D1401">
            <v>60183</v>
          </cell>
          <cell r="E1401" t="str">
            <v>珊瑚耳坠</v>
          </cell>
        </row>
        <row r="1402">
          <cell r="D1402">
            <v>60183</v>
          </cell>
          <cell r="E1402" t="str">
            <v>珊瑚耳坠</v>
          </cell>
        </row>
        <row r="1403">
          <cell r="D1403">
            <v>60183</v>
          </cell>
          <cell r="E1403" t="str">
            <v>珊瑚耳坠</v>
          </cell>
        </row>
        <row r="1404">
          <cell r="D1404">
            <v>60183</v>
          </cell>
          <cell r="E1404" t="str">
            <v>珊瑚耳坠</v>
          </cell>
        </row>
        <row r="1405">
          <cell r="D1405">
            <v>60183</v>
          </cell>
          <cell r="E1405" t="str">
            <v>珊瑚耳坠</v>
          </cell>
        </row>
        <row r="1406">
          <cell r="D1406">
            <v>60184</v>
          </cell>
          <cell r="E1406" t="str">
            <v>虎牙手炼</v>
          </cell>
        </row>
        <row r="1407">
          <cell r="D1407">
            <v>60184</v>
          </cell>
          <cell r="E1407" t="str">
            <v>虎牙手炼</v>
          </cell>
        </row>
        <row r="1408">
          <cell r="D1408">
            <v>60184</v>
          </cell>
          <cell r="E1408" t="str">
            <v>虎牙手炼</v>
          </cell>
        </row>
        <row r="1409">
          <cell r="D1409">
            <v>60184</v>
          </cell>
          <cell r="E1409" t="str">
            <v>虎牙手炼</v>
          </cell>
        </row>
        <row r="1410">
          <cell r="D1410">
            <v>60184</v>
          </cell>
          <cell r="E1410" t="str">
            <v>虎牙手炼</v>
          </cell>
        </row>
        <row r="1411">
          <cell r="D1411">
            <v>60184</v>
          </cell>
          <cell r="E1411" t="str">
            <v>虎牙手炼</v>
          </cell>
        </row>
        <row r="1412">
          <cell r="D1412">
            <v>60185</v>
          </cell>
          <cell r="E1412" t="str">
            <v>玛瑙镶金坠</v>
          </cell>
        </row>
        <row r="1413">
          <cell r="D1413">
            <v>60185</v>
          </cell>
          <cell r="E1413" t="str">
            <v>玛瑙镶金坠</v>
          </cell>
        </row>
        <row r="1414">
          <cell r="D1414">
            <v>60185</v>
          </cell>
          <cell r="E1414" t="str">
            <v>玛瑙镶金坠</v>
          </cell>
        </row>
        <row r="1415">
          <cell r="D1415">
            <v>60185</v>
          </cell>
          <cell r="E1415" t="str">
            <v>玛瑙镶金坠</v>
          </cell>
        </row>
        <row r="1416">
          <cell r="D1416">
            <v>60185</v>
          </cell>
          <cell r="E1416" t="str">
            <v>玛瑙镶金坠</v>
          </cell>
        </row>
        <row r="1417">
          <cell r="D1417">
            <v>60185</v>
          </cell>
          <cell r="E1417" t="str">
            <v>玛瑙镶金坠</v>
          </cell>
        </row>
        <row r="1418">
          <cell r="D1418">
            <v>60186</v>
          </cell>
          <cell r="E1418" t="str">
            <v>无方戒</v>
          </cell>
        </row>
        <row r="1419">
          <cell r="D1419">
            <v>60186</v>
          </cell>
          <cell r="E1419" t="str">
            <v>无方戒</v>
          </cell>
        </row>
        <row r="1420">
          <cell r="D1420">
            <v>60186</v>
          </cell>
          <cell r="E1420" t="str">
            <v>无方戒</v>
          </cell>
        </row>
        <row r="1421">
          <cell r="D1421">
            <v>60186</v>
          </cell>
          <cell r="E1421" t="str">
            <v>无方戒</v>
          </cell>
        </row>
        <row r="1422">
          <cell r="D1422">
            <v>60186</v>
          </cell>
          <cell r="E1422" t="str">
            <v>无方戒</v>
          </cell>
        </row>
        <row r="1423">
          <cell r="D1423">
            <v>60186</v>
          </cell>
          <cell r="E1423" t="str">
            <v>无方戒</v>
          </cell>
        </row>
        <row r="1424">
          <cell r="D1424">
            <v>60187</v>
          </cell>
          <cell r="E1424" t="str">
            <v>红玉扳指</v>
          </cell>
        </row>
        <row r="1425">
          <cell r="D1425">
            <v>60187</v>
          </cell>
          <cell r="E1425" t="str">
            <v>红玉扳指</v>
          </cell>
        </row>
        <row r="1426">
          <cell r="D1426">
            <v>60187</v>
          </cell>
          <cell r="E1426" t="str">
            <v>红玉扳指</v>
          </cell>
        </row>
        <row r="1427">
          <cell r="D1427">
            <v>60187</v>
          </cell>
          <cell r="E1427" t="str">
            <v>红玉扳指</v>
          </cell>
        </row>
        <row r="1428">
          <cell r="D1428">
            <v>60187</v>
          </cell>
          <cell r="E1428" t="str">
            <v>红玉扳指</v>
          </cell>
        </row>
        <row r="1429">
          <cell r="D1429">
            <v>60187</v>
          </cell>
          <cell r="E1429" t="str">
            <v>红玉扳指</v>
          </cell>
        </row>
        <row r="1430">
          <cell r="D1430">
            <v>60188</v>
          </cell>
          <cell r="E1430" t="str">
            <v>血石项链</v>
          </cell>
        </row>
        <row r="1431">
          <cell r="D1431">
            <v>60188</v>
          </cell>
          <cell r="E1431" t="str">
            <v>血石项链</v>
          </cell>
        </row>
        <row r="1432">
          <cell r="D1432">
            <v>60188</v>
          </cell>
          <cell r="E1432" t="str">
            <v>血石项链</v>
          </cell>
        </row>
        <row r="1433">
          <cell r="D1433">
            <v>60188</v>
          </cell>
          <cell r="E1433" t="str">
            <v>血石项链</v>
          </cell>
        </row>
        <row r="1434">
          <cell r="D1434">
            <v>60188</v>
          </cell>
          <cell r="E1434" t="str">
            <v>血石项链</v>
          </cell>
        </row>
        <row r="1435">
          <cell r="D1435">
            <v>60188</v>
          </cell>
          <cell r="E1435" t="str">
            <v>血石项链</v>
          </cell>
        </row>
        <row r="1436">
          <cell r="D1436">
            <v>60189</v>
          </cell>
          <cell r="E1436" t="str">
            <v>和氏璧</v>
          </cell>
        </row>
        <row r="1437">
          <cell r="D1437">
            <v>60189</v>
          </cell>
          <cell r="E1437" t="str">
            <v>和氏璧</v>
          </cell>
        </row>
        <row r="1438">
          <cell r="D1438">
            <v>60189</v>
          </cell>
          <cell r="E1438" t="str">
            <v>和氏璧</v>
          </cell>
        </row>
        <row r="1439">
          <cell r="D1439">
            <v>60189</v>
          </cell>
          <cell r="E1439" t="str">
            <v>和氏璧</v>
          </cell>
        </row>
        <row r="1440">
          <cell r="D1440">
            <v>60189</v>
          </cell>
          <cell r="E1440" t="str">
            <v>和氏璧</v>
          </cell>
        </row>
        <row r="1441">
          <cell r="D1441">
            <v>60189</v>
          </cell>
          <cell r="E1441" t="str">
            <v>和氏璧</v>
          </cell>
        </row>
        <row r="1442">
          <cell r="D1442">
            <v>60190</v>
          </cell>
          <cell r="E1442" t="str">
            <v>八卦坠</v>
          </cell>
        </row>
        <row r="1443">
          <cell r="D1443">
            <v>60190</v>
          </cell>
          <cell r="E1443" t="str">
            <v>八卦坠</v>
          </cell>
        </row>
        <row r="1444">
          <cell r="D1444">
            <v>60190</v>
          </cell>
          <cell r="E1444" t="str">
            <v>八卦坠</v>
          </cell>
        </row>
        <row r="1445">
          <cell r="D1445">
            <v>60190</v>
          </cell>
          <cell r="E1445" t="str">
            <v>八卦坠</v>
          </cell>
        </row>
        <row r="1446">
          <cell r="D1446">
            <v>60190</v>
          </cell>
          <cell r="E1446" t="str">
            <v>八卦坠</v>
          </cell>
        </row>
        <row r="1447">
          <cell r="D1447">
            <v>60190</v>
          </cell>
          <cell r="E1447" t="str">
            <v>八卦坠</v>
          </cell>
        </row>
        <row r="1448">
          <cell r="D1448">
            <v>60191</v>
          </cell>
          <cell r="E1448" t="str">
            <v>琉璃玉璧</v>
          </cell>
        </row>
        <row r="1449">
          <cell r="D1449">
            <v>60191</v>
          </cell>
          <cell r="E1449" t="str">
            <v>琉璃玉璧</v>
          </cell>
        </row>
        <row r="1450">
          <cell r="D1450">
            <v>60191</v>
          </cell>
          <cell r="E1450" t="str">
            <v>琉璃玉璧</v>
          </cell>
        </row>
        <row r="1451">
          <cell r="D1451">
            <v>60191</v>
          </cell>
          <cell r="E1451" t="str">
            <v>琉璃玉璧</v>
          </cell>
        </row>
        <row r="1452">
          <cell r="D1452">
            <v>60191</v>
          </cell>
          <cell r="E1452" t="str">
            <v>琉璃玉璧</v>
          </cell>
        </row>
        <row r="1453">
          <cell r="D1453">
            <v>60191</v>
          </cell>
          <cell r="E1453" t="str">
            <v>琉璃玉璧</v>
          </cell>
        </row>
        <row r="1454">
          <cell r="D1454">
            <v>60192</v>
          </cell>
          <cell r="E1454" t="str">
            <v>羽人兽纹镜</v>
          </cell>
        </row>
        <row r="1455">
          <cell r="D1455">
            <v>60192</v>
          </cell>
          <cell r="E1455" t="str">
            <v>羽人兽纹镜</v>
          </cell>
        </row>
        <row r="1456">
          <cell r="D1456">
            <v>60192</v>
          </cell>
          <cell r="E1456" t="str">
            <v>羽人兽纹镜</v>
          </cell>
        </row>
        <row r="1457">
          <cell r="D1457">
            <v>60192</v>
          </cell>
          <cell r="E1457" t="str">
            <v>羽人兽纹镜</v>
          </cell>
        </row>
        <row r="1458">
          <cell r="D1458">
            <v>60192</v>
          </cell>
          <cell r="E1458" t="str">
            <v>羽人兽纹镜</v>
          </cell>
        </row>
        <row r="1459">
          <cell r="D1459">
            <v>60192</v>
          </cell>
          <cell r="E1459" t="str">
            <v>羽人兽纹镜</v>
          </cell>
        </row>
        <row r="1460">
          <cell r="D1460">
            <v>60193</v>
          </cell>
          <cell r="E1460" t="str">
            <v>孔明灯</v>
          </cell>
        </row>
        <row r="1461">
          <cell r="D1461">
            <v>60193</v>
          </cell>
          <cell r="E1461" t="str">
            <v>孔明灯</v>
          </cell>
        </row>
        <row r="1462">
          <cell r="D1462">
            <v>60193</v>
          </cell>
          <cell r="E1462" t="str">
            <v>孔明灯</v>
          </cell>
        </row>
        <row r="1463">
          <cell r="D1463">
            <v>60193</v>
          </cell>
          <cell r="E1463" t="str">
            <v>孔明灯</v>
          </cell>
        </row>
        <row r="1464">
          <cell r="D1464">
            <v>60193</v>
          </cell>
          <cell r="E1464" t="str">
            <v>孔明灯</v>
          </cell>
        </row>
        <row r="1465">
          <cell r="D1465">
            <v>60193</v>
          </cell>
          <cell r="E1465" t="str">
            <v>孔明灯</v>
          </cell>
        </row>
        <row r="1466">
          <cell r="D1466">
            <v>60194</v>
          </cell>
          <cell r="E1466" t="str">
            <v>玉帘项链</v>
          </cell>
        </row>
        <row r="1467">
          <cell r="D1467">
            <v>60194</v>
          </cell>
          <cell r="E1467" t="str">
            <v>玉帘项链</v>
          </cell>
        </row>
        <row r="1468">
          <cell r="D1468">
            <v>60194</v>
          </cell>
          <cell r="E1468" t="str">
            <v>玉帘项链</v>
          </cell>
        </row>
        <row r="1469">
          <cell r="D1469">
            <v>60194</v>
          </cell>
          <cell r="E1469" t="str">
            <v>玉帘项链</v>
          </cell>
        </row>
        <row r="1470">
          <cell r="D1470">
            <v>60194</v>
          </cell>
          <cell r="E1470" t="str">
            <v>玉帘项链</v>
          </cell>
        </row>
        <row r="1471">
          <cell r="D1471">
            <v>60194</v>
          </cell>
          <cell r="E1471" t="str">
            <v>玉帘项链</v>
          </cell>
        </row>
        <row r="1472">
          <cell r="D1472">
            <v>60195</v>
          </cell>
          <cell r="E1472" t="str">
            <v>传国玉玺</v>
          </cell>
        </row>
        <row r="1473">
          <cell r="D1473">
            <v>60195</v>
          </cell>
          <cell r="E1473" t="str">
            <v>传国玉玺</v>
          </cell>
        </row>
        <row r="1474">
          <cell r="D1474">
            <v>60195</v>
          </cell>
          <cell r="E1474" t="str">
            <v>传国玉玺</v>
          </cell>
        </row>
        <row r="1475">
          <cell r="D1475">
            <v>60195</v>
          </cell>
          <cell r="E1475" t="str">
            <v>传国玉玺</v>
          </cell>
        </row>
        <row r="1476">
          <cell r="D1476">
            <v>60195</v>
          </cell>
          <cell r="E1476" t="str">
            <v>传国玉玺</v>
          </cell>
        </row>
        <row r="1477">
          <cell r="D1477">
            <v>60195</v>
          </cell>
          <cell r="E1477" t="str">
            <v>传国玉玺</v>
          </cell>
        </row>
        <row r="1478">
          <cell r="D1478">
            <v>60196</v>
          </cell>
          <cell r="E1478" t="str">
            <v>云纹佩</v>
          </cell>
        </row>
        <row r="1479">
          <cell r="D1479">
            <v>60196</v>
          </cell>
          <cell r="E1479" t="str">
            <v>云纹佩</v>
          </cell>
        </row>
        <row r="1480">
          <cell r="D1480">
            <v>60196</v>
          </cell>
          <cell r="E1480" t="str">
            <v>云纹佩</v>
          </cell>
        </row>
        <row r="1481">
          <cell r="D1481">
            <v>60196</v>
          </cell>
          <cell r="E1481" t="str">
            <v>云纹佩</v>
          </cell>
        </row>
        <row r="1482">
          <cell r="D1482">
            <v>60196</v>
          </cell>
          <cell r="E1482" t="str">
            <v>云纹佩</v>
          </cell>
        </row>
        <row r="1483">
          <cell r="D1483">
            <v>60196</v>
          </cell>
          <cell r="E1483" t="str">
            <v>云纹佩</v>
          </cell>
        </row>
        <row r="1484">
          <cell r="D1484">
            <v>60197</v>
          </cell>
          <cell r="E1484" t="str">
            <v>龙慕翡翠玉</v>
          </cell>
        </row>
        <row r="1485">
          <cell r="D1485">
            <v>60197</v>
          </cell>
          <cell r="E1485" t="str">
            <v>龙慕翡翠玉</v>
          </cell>
        </row>
        <row r="1486">
          <cell r="D1486">
            <v>60197</v>
          </cell>
          <cell r="E1486" t="str">
            <v>龙慕翡翠玉</v>
          </cell>
        </row>
        <row r="1487">
          <cell r="D1487">
            <v>60197</v>
          </cell>
          <cell r="E1487" t="str">
            <v>龙慕翡翠玉</v>
          </cell>
        </row>
        <row r="1488">
          <cell r="D1488">
            <v>60197</v>
          </cell>
          <cell r="E1488" t="str">
            <v>龙慕翡翠玉</v>
          </cell>
        </row>
        <row r="1489">
          <cell r="D1489">
            <v>60197</v>
          </cell>
          <cell r="E1489" t="str">
            <v>龙慕翡翠玉</v>
          </cell>
        </row>
        <row r="1490">
          <cell r="D1490">
            <v>60198</v>
          </cell>
          <cell r="E1490" t="str">
            <v>白玉响铃簪</v>
          </cell>
        </row>
        <row r="1491">
          <cell r="D1491">
            <v>60198</v>
          </cell>
          <cell r="E1491" t="str">
            <v>白玉响铃簪</v>
          </cell>
        </row>
        <row r="1492">
          <cell r="D1492">
            <v>60198</v>
          </cell>
          <cell r="E1492" t="str">
            <v>白玉响铃簪</v>
          </cell>
        </row>
        <row r="1493">
          <cell r="D1493">
            <v>60198</v>
          </cell>
          <cell r="E1493" t="str">
            <v>白玉响铃簪</v>
          </cell>
        </row>
        <row r="1494">
          <cell r="D1494">
            <v>60198</v>
          </cell>
          <cell r="E1494" t="str">
            <v>白玉响铃簪</v>
          </cell>
        </row>
        <row r="1495">
          <cell r="D1495">
            <v>60198</v>
          </cell>
          <cell r="E1495" t="str">
            <v>白玉响铃簪</v>
          </cell>
        </row>
        <row r="1496">
          <cell r="D1496">
            <v>60199</v>
          </cell>
          <cell r="E1496" t="str">
            <v>玲珑玻璃球</v>
          </cell>
        </row>
        <row r="1497">
          <cell r="D1497">
            <v>60199</v>
          </cell>
          <cell r="E1497" t="str">
            <v>玲珑玻璃球</v>
          </cell>
        </row>
        <row r="1498">
          <cell r="D1498">
            <v>60199</v>
          </cell>
          <cell r="E1498" t="str">
            <v>玲珑玻璃球</v>
          </cell>
        </row>
        <row r="1499">
          <cell r="D1499">
            <v>60199</v>
          </cell>
          <cell r="E1499" t="str">
            <v>玲珑玻璃球</v>
          </cell>
        </row>
        <row r="1500">
          <cell r="D1500">
            <v>60199</v>
          </cell>
          <cell r="E1500" t="str">
            <v>玲珑玻璃球</v>
          </cell>
        </row>
        <row r="1501">
          <cell r="D1501">
            <v>60199</v>
          </cell>
          <cell r="E1501" t="str">
            <v>玲珑玻璃球</v>
          </cell>
        </row>
        <row r="1502">
          <cell r="D1502">
            <v>60200</v>
          </cell>
          <cell r="E1502" t="str">
            <v>六光玄冥石</v>
          </cell>
        </row>
        <row r="1503">
          <cell r="D1503">
            <v>60200</v>
          </cell>
          <cell r="E1503" t="str">
            <v>六光玄冥石</v>
          </cell>
        </row>
        <row r="1504">
          <cell r="D1504">
            <v>60200</v>
          </cell>
          <cell r="E1504" t="str">
            <v>六光玄冥石</v>
          </cell>
        </row>
        <row r="1505">
          <cell r="D1505">
            <v>60200</v>
          </cell>
          <cell r="E1505" t="str">
            <v>六光玄冥石</v>
          </cell>
        </row>
        <row r="1506">
          <cell r="D1506">
            <v>60200</v>
          </cell>
          <cell r="E1506" t="str">
            <v>六光玄冥石</v>
          </cell>
        </row>
        <row r="1507">
          <cell r="D1507">
            <v>60200</v>
          </cell>
          <cell r="E1507" t="str">
            <v>六光玄冥石</v>
          </cell>
        </row>
        <row r="1508">
          <cell r="D1508">
            <v>60200</v>
          </cell>
          <cell r="E1508" t="str">
            <v>六光玄冥石</v>
          </cell>
        </row>
        <row r="1509">
          <cell r="D1509">
            <v>60200</v>
          </cell>
          <cell r="E1509" t="str">
            <v>六光玄冥石</v>
          </cell>
        </row>
        <row r="1510">
          <cell r="D1510">
            <v>60200</v>
          </cell>
          <cell r="E1510" t="str">
            <v>六光玄冥石</v>
          </cell>
        </row>
        <row r="1511">
          <cell r="D1511">
            <v>60200</v>
          </cell>
          <cell r="E1511" t="str">
            <v>六光玄冥石</v>
          </cell>
        </row>
        <row r="1512">
          <cell r="D1512">
            <v>60200</v>
          </cell>
          <cell r="E1512" t="str">
            <v>六光玄冥石</v>
          </cell>
        </row>
        <row r="1513">
          <cell r="D1513">
            <v>60200</v>
          </cell>
          <cell r="E1513" t="str">
            <v>六光玄冥石</v>
          </cell>
        </row>
        <row r="1514">
          <cell r="D1514">
            <v>60201</v>
          </cell>
          <cell r="E1514" t="str">
            <v>无双戒</v>
          </cell>
        </row>
        <row r="1515">
          <cell r="D1515">
            <v>60201</v>
          </cell>
          <cell r="E1515" t="str">
            <v>无双戒</v>
          </cell>
        </row>
        <row r="1516">
          <cell r="D1516">
            <v>60201</v>
          </cell>
          <cell r="E1516" t="str">
            <v>无双戒</v>
          </cell>
        </row>
        <row r="1517">
          <cell r="D1517">
            <v>60201</v>
          </cell>
          <cell r="E1517" t="str">
            <v>无双戒</v>
          </cell>
        </row>
        <row r="1518">
          <cell r="D1518">
            <v>60201</v>
          </cell>
          <cell r="E1518" t="str">
            <v>无双戒</v>
          </cell>
        </row>
        <row r="1519">
          <cell r="D1519">
            <v>60201</v>
          </cell>
          <cell r="E1519" t="str">
            <v>无双戒</v>
          </cell>
        </row>
        <row r="1520">
          <cell r="D1520">
            <v>60201</v>
          </cell>
          <cell r="E1520" t="str">
            <v>无双戒</v>
          </cell>
        </row>
        <row r="1521">
          <cell r="D1521">
            <v>60201</v>
          </cell>
          <cell r="E1521" t="str">
            <v>无双戒</v>
          </cell>
        </row>
        <row r="1522">
          <cell r="D1522">
            <v>60201</v>
          </cell>
          <cell r="E1522" t="str">
            <v>无双戒</v>
          </cell>
        </row>
        <row r="1523">
          <cell r="D1523">
            <v>60201</v>
          </cell>
          <cell r="E1523" t="str">
            <v>无双戒</v>
          </cell>
        </row>
        <row r="1524">
          <cell r="D1524">
            <v>60201</v>
          </cell>
          <cell r="E1524" t="str">
            <v>无双戒</v>
          </cell>
        </row>
        <row r="1525">
          <cell r="D1525">
            <v>60201</v>
          </cell>
          <cell r="E1525" t="str">
            <v>无双戒</v>
          </cell>
        </row>
        <row r="1526">
          <cell r="D1526">
            <v>60202</v>
          </cell>
          <cell r="E1526" t="str">
            <v>罗绮香囊</v>
          </cell>
        </row>
        <row r="1527">
          <cell r="D1527">
            <v>60202</v>
          </cell>
          <cell r="E1527" t="str">
            <v>罗绮香囊</v>
          </cell>
        </row>
        <row r="1528">
          <cell r="D1528">
            <v>60202</v>
          </cell>
          <cell r="E1528" t="str">
            <v>罗绮香囊</v>
          </cell>
        </row>
        <row r="1529">
          <cell r="D1529">
            <v>60202</v>
          </cell>
          <cell r="E1529" t="str">
            <v>罗绮香囊</v>
          </cell>
        </row>
        <row r="1530">
          <cell r="D1530">
            <v>60202</v>
          </cell>
          <cell r="E1530" t="str">
            <v>罗绮香囊</v>
          </cell>
        </row>
        <row r="1531">
          <cell r="D1531">
            <v>60202</v>
          </cell>
          <cell r="E1531" t="str">
            <v>罗绮香囊</v>
          </cell>
        </row>
        <row r="1532">
          <cell r="D1532">
            <v>60202</v>
          </cell>
          <cell r="E1532" t="str">
            <v>罗绮香囊</v>
          </cell>
        </row>
        <row r="1533">
          <cell r="D1533">
            <v>60202</v>
          </cell>
          <cell r="E1533" t="str">
            <v>罗绮香囊</v>
          </cell>
        </row>
        <row r="1534">
          <cell r="D1534">
            <v>60202</v>
          </cell>
          <cell r="E1534" t="str">
            <v>罗绮香囊</v>
          </cell>
        </row>
        <row r="1535">
          <cell r="D1535">
            <v>60202</v>
          </cell>
          <cell r="E1535" t="str">
            <v>罗绮香囊</v>
          </cell>
        </row>
        <row r="1536">
          <cell r="D1536">
            <v>60202</v>
          </cell>
          <cell r="E1536" t="str">
            <v>罗绮香囊</v>
          </cell>
        </row>
        <row r="1537">
          <cell r="D1537">
            <v>60202</v>
          </cell>
          <cell r="E1537" t="str">
            <v>罗绮香囊</v>
          </cell>
        </row>
        <row r="1538">
          <cell r="D1538">
            <v>60203</v>
          </cell>
          <cell r="E1538" t="str">
            <v>苍魂珠</v>
          </cell>
        </row>
        <row r="1539">
          <cell r="D1539">
            <v>60203</v>
          </cell>
          <cell r="E1539" t="str">
            <v>苍魂珠</v>
          </cell>
        </row>
        <row r="1540">
          <cell r="D1540">
            <v>60203</v>
          </cell>
          <cell r="E1540" t="str">
            <v>苍魂珠</v>
          </cell>
        </row>
        <row r="1541">
          <cell r="D1541">
            <v>60203</v>
          </cell>
          <cell r="E1541" t="str">
            <v>苍魂珠</v>
          </cell>
        </row>
        <row r="1542">
          <cell r="D1542">
            <v>60203</v>
          </cell>
          <cell r="E1542" t="str">
            <v>苍魂珠</v>
          </cell>
        </row>
        <row r="1543">
          <cell r="D1543">
            <v>60203</v>
          </cell>
          <cell r="E1543" t="str">
            <v>苍魂珠</v>
          </cell>
        </row>
        <row r="1544">
          <cell r="D1544">
            <v>60203</v>
          </cell>
          <cell r="E1544" t="str">
            <v>苍魂珠</v>
          </cell>
        </row>
        <row r="1545">
          <cell r="D1545">
            <v>60203</v>
          </cell>
          <cell r="E1545" t="str">
            <v>苍魂珠</v>
          </cell>
        </row>
        <row r="1546">
          <cell r="D1546">
            <v>60203</v>
          </cell>
          <cell r="E1546" t="str">
            <v>苍魂珠</v>
          </cell>
        </row>
        <row r="1547">
          <cell r="D1547">
            <v>60203</v>
          </cell>
          <cell r="E1547" t="str">
            <v>苍魂珠</v>
          </cell>
        </row>
        <row r="1548">
          <cell r="D1548">
            <v>60203</v>
          </cell>
          <cell r="E1548" t="str">
            <v>苍魂珠</v>
          </cell>
        </row>
        <row r="1549">
          <cell r="D1549">
            <v>60203</v>
          </cell>
          <cell r="E1549" t="str">
            <v>苍魂珠</v>
          </cell>
        </row>
        <row r="1550">
          <cell r="D1550">
            <v>60204</v>
          </cell>
          <cell r="E1550" t="str">
            <v>风月宝链</v>
          </cell>
        </row>
        <row r="1551">
          <cell r="D1551">
            <v>60204</v>
          </cell>
          <cell r="E1551" t="str">
            <v>风月宝链</v>
          </cell>
        </row>
        <row r="1552">
          <cell r="D1552">
            <v>60204</v>
          </cell>
          <cell r="E1552" t="str">
            <v>风月宝链</v>
          </cell>
        </row>
        <row r="1553">
          <cell r="D1553">
            <v>60204</v>
          </cell>
          <cell r="E1553" t="str">
            <v>风月宝链</v>
          </cell>
        </row>
        <row r="1554">
          <cell r="D1554">
            <v>60204</v>
          </cell>
          <cell r="E1554" t="str">
            <v>风月宝链</v>
          </cell>
        </row>
        <row r="1555">
          <cell r="D1555">
            <v>60204</v>
          </cell>
          <cell r="E1555" t="str">
            <v>风月宝链</v>
          </cell>
        </row>
        <row r="1556">
          <cell r="D1556">
            <v>60204</v>
          </cell>
          <cell r="E1556" t="str">
            <v>风月宝链</v>
          </cell>
        </row>
        <row r="1557">
          <cell r="D1557">
            <v>60204</v>
          </cell>
          <cell r="E1557" t="str">
            <v>风月宝链</v>
          </cell>
        </row>
        <row r="1558">
          <cell r="D1558">
            <v>60204</v>
          </cell>
          <cell r="E1558" t="str">
            <v>风月宝链</v>
          </cell>
        </row>
        <row r="1559">
          <cell r="D1559">
            <v>60204</v>
          </cell>
          <cell r="E1559" t="str">
            <v>风月宝链</v>
          </cell>
        </row>
        <row r="1560">
          <cell r="D1560">
            <v>60204</v>
          </cell>
          <cell r="E1560" t="str">
            <v>风月宝链</v>
          </cell>
        </row>
        <row r="1561">
          <cell r="D1561">
            <v>60204</v>
          </cell>
          <cell r="E1561" t="str">
            <v>风月宝链</v>
          </cell>
        </row>
        <row r="1562">
          <cell r="D1562">
            <v>60205</v>
          </cell>
          <cell r="E1562" t="str">
            <v>碧水青龙</v>
          </cell>
        </row>
        <row r="1563">
          <cell r="D1563">
            <v>60205</v>
          </cell>
          <cell r="E1563" t="str">
            <v>碧水青龙</v>
          </cell>
        </row>
        <row r="1564">
          <cell r="D1564">
            <v>60205</v>
          </cell>
          <cell r="E1564" t="str">
            <v>碧水青龙</v>
          </cell>
        </row>
        <row r="1565">
          <cell r="D1565">
            <v>60205</v>
          </cell>
          <cell r="E1565" t="str">
            <v>碧水青龙</v>
          </cell>
        </row>
        <row r="1566">
          <cell r="D1566">
            <v>60205</v>
          </cell>
          <cell r="E1566" t="str">
            <v>碧水青龙</v>
          </cell>
        </row>
        <row r="1567">
          <cell r="D1567">
            <v>60205</v>
          </cell>
          <cell r="E1567" t="str">
            <v>碧水青龙</v>
          </cell>
        </row>
        <row r="1568">
          <cell r="D1568">
            <v>60205</v>
          </cell>
          <cell r="E1568" t="str">
            <v>碧水青龙</v>
          </cell>
        </row>
        <row r="1569">
          <cell r="D1569">
            <v>60205</v>
          </cell>
          <cell r="E1569" t="str">
            <v>碧水青龙</v>
          </cell>
        </row>
        <row r="1570">
          <cell r="D1570">
            <v>60205</v>
          </cell>
          <cell r="E1570" t="str">
            <v>碧水青龙</v>
          </cell>
        </row>
        <row r="1571">
          <cell r="D1571">
            <v>60205</v>
          </cell>
          <cell r="E1571" t="str">
            <v>碧水青龙</v>
          </cell>
        </row>
        <row r="1572">
          <cell r="D1572">
            <v>60205</v>
          </cell>
          <cell r="E1572" t="str">
            <v>碧水青龙</v>
          </cell>
        </row>
        <row r="1573">
          <cell r="D1573">
            <v>60205</v>
          </cell>
          <cell r="E1573" t="str">
            <v>碧水青龙</v>
          </cell>
        </row>
        <row r="1574">
          <cell r="D1574">
            <v>60206</v>
          </cell>
          <cell r="E1574" t="str">
            <v>云流戒</v>
          </cell>
        </row>
        <row r="1575">
          <cell r="D1575">
            <v>60206</v>
          </cell>
          <cell r="E1575" t="str">
            <v>云流戒</v>
          </cell>
        </row>
        <row r="1576">
          <cell r="D1576">
            <v>60206</v>
          </cell>
          <cell r="E1576" t="str">
            <v>云流戒</v>
          </cell>
        </row>
        <row r="1577">
          <cell r="D1577">
            <v>60206</v>
          </cell>
          <cell r="E1577" t="str">
            <v>云流戒</v>
          </cell>
        </row>
        <row r="1578">
          <cell r="D1578">
            <v>60206</v>
          </cell>
          <cell r="E1578" t="str">
            <v>云流戒</v>
          </cell>
        </row>
        <row r="1579">
          <cell r="D1579">
            <v>60206</v>
          </cell>
          <cell r="E1579" t="str">
            <v>云流戒</v>
          </cell>
        </row>
        <row r="1580">
          <cell r="D1580">
            <v>60206</v>
          </cell>
          <cell r="E1580" t="str">
            <v>云流戒</v>
          </cell>
        </row>
        <row r="1581">
          <cell r="D1581">
            <v>60206</v>
          </cell>
          <cell r="E1581" t="str">
            <v>云流戒</v>
          </cell>
        </row>
        <row r="1582">
          <cell r="D1582">
            <v>60206</v>
          </cell>
          <cell r="E1582" t="str">
            <v>云流戒</v>
          </cell>
        </row>
        <row r="1583">
          <cell r="D1583">
            <v>60206</v>
          </cell>
          <cell r="E1583" t="str">
            <v>云流戒</v>
          </cell>
        </row>
        <row r="1584">
          <cell r="D1584">
            <v>60206</v>
          </cell>
          <cell r="E1584" t="str">
            <v>云流戒</v>
          </cell>
        </row>
        <row r="1585">
          <cell r="D1585">
            <v>60206</v>
          </cell>
          <cell r="E1585" t="str">
            <v>云流戒</v>
          </cell>
        </row>
        <row r="1586">
          <cell r="D1586">
            <v>60207</v>
          </cell>
          <cell r="E1586" t="str">
            <v>颠海神珠</v>
          </cell>
        </row>
        <row r="1587">
          <cell r="D1587">
            <v>60207</v>
          </cell>
          <cell r="E1587" t="str">
            <v>颠海神珠</v>
          </cell>
        </row>
        <row r="1588">
          <cell r="D1588">
            <v>60207</v>
          </cell>
          <cell r="E1588" t="str">
            <v>颠海神珠</v>
          </cell>
        </row>
        <row r="1589">
          <cell r="D1589">
            <v>60207</v>
          </cell>
          <cell r="E1589" t="str">
            <v>颠海神珠</v>
          </cell>
        </row>
        <row r="1590">
          <cell r="D1590">
            <v>60207</v>
          </cell>
          <cell r="E1590" t="str">
            <v>颠海神珠</v>
          </cell>
        </row>
        <row r="1591">
          <cell r="D1591">
            <v>60207</v>
          </cell>
          <cell r="E1591" t="str">
            <v>颠海神珠</v>
          </cell>
        </row>
        <row r="1592">
          <cell r="D1592">
            <v>60207</v>
          </cell>
          <cell r="E1592" t="str">
            <v>颠海神珠</v>
          </cell>
        </row>
        <row r="1593">
          <cell r="D1593">
            <v>60207</v>
          </cell>
          <cell r="E1593" t="str">
            <v>颠海神珠</v>
          </cell>
        </row>
        <row r="1594">
          <cell r="D1594">
            <v>60207</v>
          </cell>
          <cell r="E1594" t="str">
            <v>颠海神珠</v>
          </cell>
        </row>
        <row r="1595">
          <cell r="D1595">
            <v>60207</v>
          </cell>
          <cell r="E1595" t="str">
            <v>颠海神珠</v>
          </cell>
        </row>
        <row r="1596">
          <cell r="D1596">
            <v>60207</v>
          </cell>
          <cell r="E1596" t="str">
            <v>颠海神珠</v>
          </cell>
        </row>
        <row r="1597">
          <cell r="D1597">
            <v>60207</v>
          </cell>
          <cell r="E1597" t="str">
            <v>颠海神珠</v>
          </cell>
        </row>
        <row r="1598">
          <cell r="D1598">
            <v>60208</v>
          </cell>
          <cell r="E1598" t="str">
            <v>七彩玲珑</v>
          </cell>
        </row>
        <row r="1599">
          <cell r="D1599">
            <v>60208</v>
          </cell>
          <cell r="E1599" t="str">
            <v>七彩玲珑</v>
          </cell>
        </row>
        <row r="1600">
          <cell r="D1600">
            <v>60208</v>
          </cell>
          <cell r="E1600" t="str">
            <v>七彩玲珑</v>
          </cell>
        </row>
        <row r="1601">
          <cell r="D1601">
            <v>60208</v>
          </cell>
          <cell r="E1601" t="str">
            <v>七彩玲珑</v>
          </cell>
        </row>
        <row r="1602">
          <cell r="D1602">
            <v>60208</v>
          </cell>
          <cell r="E1602" t="str">
            <v>七彩玲珑</v>
          </cell>
        </row>
        <row r="1603">
          <cell r="D1603">
            <v>60208</v>
          </cell>
          <cell r="E1603" t="str">
            <v>七彩玲珑</v>
          </cell>
        </row>
        <row r="1604">
          <cell r="D1604">
            <v>60208</v>
          </cell>
          <cell r="E1604" t="str">
            <v>七彩玲珑</v>
          </cell>
        </row>
        <row r="1605">
          <cell r="D1605">
            <v>60208</v>
          </cell>
          <cell r="E1605" t="str">
            <v>七彩玲珑</v>
          </cell>
        </row>
        <row r="1606">
          <cell r="D1606">
            <v>60208</v>
          </cell>
          <cell r="E1606" t="str">
            <v>七彩玲珑</v>
          </cell>
        </row>
        <row r="1607">
          <cell r="D1607">
            <v>60208</v>
          </cell>
          <cell r="E1607" t="str">
            <v>七彩玲珑</v>
          </cell>
        </row>
        <row r="1608">
          <cell r="D1608">
            <v>60208</v>
          </cell>
          <cell r="E1608" t="str">
            <v>七彩玲珑</v>
          </cell>
        </row>
        <row r="1609">
          <cell r="D1609">
            <v>60208</v>
          </cell>
          <cell r="E1609" t="str">
            <v>七彩玲珑</v>
          </cell>
        </row>
        <row r="1610">
          <cell r="D1610">
            <v>60209</v>
          </cell>
          <cell r="E1610" t="str">
            <v>圣王坠</v>
          </cell>
        </row>
        <row r="1611">
          <cell r="D1611">
            <v>60209</v>
          </cell>
          <cell r="E1611" t="str">
            <v>圣王坠</v>
          </cell>
        </row>
        <row r="1612">
          <cell r="D1612">
            <v>60209</v>
          </cell>
          <cell r="E1612" t="str">
            <v>圣王坠</v>
          </cell>
        </row>
        <row r="1613">
          <cell r="D1613">
            <v>60209</v>
          </cell>
          <cell r="E1613" t="str">
            <v>圣王坠</v>
          </cell>
        </row>
        <row r="1614">
          <cell r="D1614">
            <v>60209</v>
          </cell>
          <cell r="E1614" t="str">
            <v>圣王坠</v>
          </cell>
        </row>
        <row r="1615">
          <cell r="D1615">
            <v>60209</v>
          </cell>
          <cell r="E1615" t="str">
            <v>圣王坠</v>
          </cell>
        </row>
        <row r="1616">
          <cell r="D1616">
            <v>60209</v>
          </cell>
          <cell r="E1616" t="str">
            <v>圣王坠</v>
          </cell>
        </row>
        <row r="1617">
          <cell r="D1617">
            <v>60209</v>
          </cell>
          <cell r="E1617" t="str">
            <v>圣王坠</v>
          </cell>
        </row>
        <row r="1618">
          <cell r="D1618">
            <v>60209</v>
          </cell>
          <cell r="E1618" t="str">
            <v>圣王坠</v>
          </cell>
        </row>
        <row r="1619">
          <cell r="D1619">
            <v>60209</v>
          </cell>
          <cell r="E1619" t="str">
            <v>圣王坠</v>
          </cell>
        </row>
        <row r="1620">
          <cell r="D1620">
            <v>60209</v>
          </cell>
          <cell r="E1620" t="str">
            <v>圣王坠</v>
          </cell>
        </row>
        <row r="1621">
          <cell r="D1621">
            <v>60209</v>
          </cell>
          <cell r="E1621" t="str">
            <v>圣王坠</v>
          </cell>
        </row>
        <row r="1622">
          <cell r="D1622">
            <v>60210</v>
          </cell>
          <cell r="E1622" t="str">
            <v>天机锦囊</v>
          </cell>
        </row>
        <row r="1623">
          <cell r="D1623">
            <v>60210</v>
          </cell>
          <cell r="E1623" t="str">
            <v>天机锦囊</v>
          </cell>
        </row>
        <row r="1624">
          <cell r="D1624">
            <v>60210</v>
          </cell>
          <cell r="E1624" t="str">
            <v>天机锦囊</v>
          </cell>
        </row>
        <row r="1625">
          <cell r="D1625">
            <v>60210</v>
          </cell>
          <cell r="E1625" t="str">
            <v>天机锦囊</v>
          </cell>
        </row>
        <row r="1626">
          <cell r="D1626">
            <v>60210</v>
          </cell>
          <cell r="E1626" t="str">
            <v>天机锦囊</v>
          </cell>
        </row>
        <row r="1627">
          <cell r="D1627">
            <v>60210</v>
          </cell>
          <cell r="E1627" t="str">
            <v>天机锦囊</v>
          </cell>
        </row>
        <row r="1628">
          <cell r="D1628">
            <v>60210</v>
          </cell>
          <cell r="E1628" t="str">
            <v>天机锦囊</v>
          </cell>
        </row>
        <row r="1629">
          <cell r="D1629">
            <v>60210</v>
          </cell>
          <cell r="E1629" t="str">
            <v>天机锦囊</v>
          </cell>
        </row>
        <row r="1630">
          <cell r="D1630">
            <v>60210</v>
          </cell>
          <cell r="E1630" t="str">
            <v>天机锦囊</v>
          </cell>
        </row>
        <row r="1631">
          <cell r="D1631">
            <v>60210</v>
          </cell>
          <cell r="E1631" t="str">
            <v>天机锦囊</v>
          </cell>
        </row>
        <row r="1632">
          <cell r="D1632">
            <v>60210</v>
          </cell>
          <cell r="E1632" t="str">
            <v>天机锦囊</v>
          </cell>
        </row>
        <row r="1633">
          <cell r="D1633">
            <v>60210</v>
          </cell>
          <cell r="E1633" t="str">
            <v>天机锦囊</v>
          </cell>
        </row>
        <row r="1634">
          <cell r="D1634">
            <v>60211</v>
          </cell>
          <cell r="E1634" t="str">
            <v>四灵文镜</v>
          </cell>
        </row>
        <row r="1635">
          <cell r="D1635">
            <v>60211</v>
          </cell>
          <cell r="E1635" t="str">
            <v>四灵文镜</v>
          </cell>
        </row>
        <row r="1636">
          <cell r="D1636">
            <v>60211</v>
          </cell>
          <cell r="E1636" t="str">
            <v>四灵文镜</v>
          </cell>
        </row>
        <row r="1637">
          <cell r="D1637">
            <v>60211</v>
          </cell>
          <cell r="E1637" t="str">
            <v>四灵文镜</v>
          </cell>
        </row>
        <row r="1638">
          <cell r="D1638">
            <v>60211</v>
          </cell>
          <cell r="E1638" t="str">
            <v>四灵文镜</v>
          </cell>
        </row>
        <row r="1639">
          <cell r="D1639">
            <v>60211</v>
          </cell>
          <cell r="E1639" t="str">
            <v>四灵文镜</v>
          </cell>
        </row>
        <row r="1640">
          <cell r="D1640">
            <v>60211</v>
          </cell>
          <cell r="E1640" t="str">
            <v>四灵文镜</v>
          </cell>
        </row>
        <row r="1641">
          <cell r="D1641">
            <v>60211</v>
          </cell>
          <cell r="E1641" t="str">
            <v>四灵文镜</v>
          </cell>
        </row>
        <row r="1642">
          <cell r="D1642">
            <v>60211</v>
          </cell>
          <cell r="E1642" t="str">
            <v>四灵文镜</v>
          </cell>
        </row>
        <row r="1643">
          <cell r="D1643">
            <v>60211</v>
          </cell>
          <cell r="E1643" t="str">
            <v>四灵文镜</v>
          </cell>
        </row>
        <row r="1644">
          <cell r="D1644">
            <v>60211</v>
          </cell>
          <cell r="E1644" t="str">
            <v>四灵文镜</v>
          </cell>
        </row>
        <row r="1645">
          <cell r="D1645">
            <v>60211</v>
          </cell>
          <cell r="E1645" t="str">
            <v>四灵文镜</v>
          </cell>
        </row>
        <row r="1646">
          <cell r="D1646">
            <v>60212</v>
          </cell>
          <cell r="E1646" t="str">
            <v>豹骑都督印</v>
          </cell>
        </row>
        <row r="1647">
          <cell r="D1647">
            <v>60212</v>
          </cell>
          <cell r="E1647" t="str">
            <v>豹骑都督印</v>
          </cell>
        </row>
        <row r="1648">
          <cell r="D1648">
            <v>60212</v>
          </cell>
          <cell r="E1648" t="str">
            <v>豹骑都督印</v>
          </cell>
        </row>
        <row r="1649">
          <cell r="D1649">
            <v>60212</v>
          </cell>
          <cell r="E1649" t="str">
            <v>豹骑都督印</v>
          </cell>
        </row>
        <row r="1650">
          <cell r="D1650">
            <v>60212</v>
          </cell>
          <cell r="E1650" t="str">
            <v>豹骑都督印</v>
          </cell>
        </row>
        <row r="1651">
          <cell r="D1651">
            <v>60212</v>
          </cell>
          <cell r="E1651" t="str">
            <v>豹骑都督印</v>
          </cell>
        </row>
        <row r="1652">
          <cell r="D1652">
            <v>60212</v>
          </cell>
          <cell r="E1652" t="str">
            <v>豹骑都督印</v>
          </cell>
        </row>
        <row r="1653">
          <cell r="D1653">
            <v>60212</v>
          </cell>
          <cell r="E1653" t="str">
            <v>豹骑都督印</v>
          </cell>
        </row>
        <row r="1654">
          <cell r="D1654">
            <v>60212</v>
          </cell>
          <cell r="E1654" t="str">
            <v>豹骑都督印</v>
          </cell>
        </row>
        <row r="1655">
          <cell r="D1655">
            <v>60212</v>
          </cell>
          <cell r="E1655" t="str">
            <v>豹骑都督印</v>
          </cell>
        </row>
        <row r="1656">
          <cell r="D1656">
            <v>60212</v>
          </cell>
          <cell r="E1656" t="str">
            <v>豹骑都督印</v>
          </cell>
        </row>
        <row r="1657">
          <cell r="D1657">
            <v>60212</v>
          </cell>
          <cell r="E1657" t="str">
            <v>豹骑都督印</v>
          </cell>
        </row>
        <row r="1658">
          <cell r="D1658">
            <v>60213</v>
          </cell>
          <cell r="E1658" t="str">
            <v>翼德葫芦</v>
          </cell>
        </row>
        <row r="1659">
          <cell r="D1659">
            <v>60213</v>
          </cell>
          <cell r="E1659" t="str">
            <v>翼德葫芦</v>
          </cell>
        </row>
        <row r="1660">
          <cell r="D1660">
            <v>60213</v>
          </cell>
          <cell r="E1660" t="str">
            <v>翼德葫芦</v>
          </cell>
        </row>
        <row r="1661">
          <cell r="D1661">
            <v>60213</v>
          </cell>
          <cell r="E1661" t="str">
            <v>翼德葫芦</v>
          </cell>
        </row>
        <row r="1662">
          <cell r="D1662">
            <v>60213</v>
          </cell>
          <cell r="E1662" t="str">
            <v>翼德葫芦</v>
          </cell>
        </row>
        <row r="1663">
          <cell r="D1663">
            <v>60213</v>
          </cell>
          <cell r="E1663" t="str">
            <v>翼德葫芦</v>
          </cell>
        </row>
        <row r="1664">
          <cell r="D1664">
            <v>60213</v>
          </cell>
          <cell r="E1664" t="str">
            <v>翼德葫芦</v>
          </cell>
        </row>
        <row r="1665">
          <cell r="D1665">
            <v>60213</v>
          </cell>
          <cell r="E1665" t="str">
            <v>翼德葫芦</v>
          </cell>
        </row>
        <row r="1666">
          <cell r="D1666">
            <v>60213</v>
          </cell>
          <cell r="E1666" t="str">
            <v>翼德葫芦</v>
          </cell>
        </row>
        <row r="1667">
          <cell r="D1667">
            <v>60213</v>
          </cell>
          <cell r="E1667" t="str">
            <v>翼德葫芦</v>
          </cell>
        </row>
        <row r="1668">
          <cell r="D1668">
            <v>60213</v>
          </cell>
          <cell r="E1668" t="str">
            <v>翼德葫芦</v>
          </cell>
        </row>
        <row r="1669">
          <cell r="D1669">
            <v>60213</v>
          </cell>
          <cell r="E1669" t="str">
            <v>翼德葫芦</v>
          </cell>
        </row>
        <row r="1670">
          <cell r="D1670">
            <v>60214</v>
          </cell>
          <cell r="E1670" t="str">
            <v>游心太玄链</v>
          </cell>
        </row>
        <row r="1671">
          <cell r="D1671">
            <v>60214</v>
          </cell>
          <cell r="E1671" t="str">
            <v>游心太玄链</v>
          </cell>
        </row>
        <row r="1672">
          <cell r="D1672">
            <v>60214</v>
          </cell>
          <cell r="E1672" t="str">
            <v>游心太玄链</v>
          </cell>
        </row>
        <row r="1673">
          <cell r="D1673">
            <v>60214</v>
          </cell>
          <cell r="E1673" t="str">
            <v>游心太玄链</v>
          </cell>
        </row>
        <row r="1674">
          <cell r="D1674">
            <v>60214</v>
          </cell>
          <cell r="E1674" t="str">
            <v>游心太玄链</v>
          </cell>
        </row>
        <row r="1675">
          <cell r="D1675">
            <v>60214</v>
          </cell>
          <cell r="E1675" t="str">
            <v>游心太玄链</v>
          </cell>
        </row>
        <row r="1676">
          <cell r="D1676">
            <v>60214</v>
          </cell>
          <cell r="E1676" t="str">
            <v>游心太玄链</v>
          </cell>
        </row>
        <row r="1677">
          <cell r="D1677">
            <v>60214</v>
          </cell>
          <cell r="E1677" t="str">
            <v>游心太玄链</v>
          </cell>
        </row>
        <row r="1678">
          <cell r="D1678">
            <v>60214</v>
          </cell>
          <cell r="E1678" t="str">
            <v>游心太玄链</v>
          </cell>
        </row>
        <row r="1679">
          <cell r="D1679">
            <v>60214</v>
          </cell>
          <cell r="E1679" t="str">
            <v>游心太玄链</v>
          </cell>
        </row>
        <row r="1680">
          <cell r="D1680">
            <v>60214</v>
          </cell>
          <cell r="E1680" t="str">
            <v>游心太玄链</v>
          </cell>
        </row>
        <row r="1681">
          <cell r="D1681">
            <v>60214</v>
          </cell>
          <cell r="E1681" t="str">
            <v>游心太玄链</v>
          </cell>
        </row>
        <row r="1682">
          <cell r="D1682">
            <v>60215</v>
          </cell>
          <cell r="E1682" t="str">
            <v>甄宓玉笛</v>
          </cell>
        </row>
        <row r="1683">
          <cell r="D1683">
            <v>60215</v>
          </cell>
          <cell r="E1683" t="str">
            <v>甄宓玉笛</v>
          </cell>
        </row>
        <row r="1684">
          <cell r="D1684">
            <v>60215</v>
          </cell>
          <cell r="E1684" t="str">
            <v>甄宓玉笛</v>
          </cell>
        </row>
        <row r="1685">
          <cell r="D1685">
            <v>60215</v>
          </cell>
          <cell r="E1685" t="str">
            <v>甄宓玉笛</v>
          </cell>
        </row>
        <row r="1686">
          <cell r="D1686">
            <v>60215</v>
          </cell>
          <cell r="E1686" t="str">
            <v>甄宓玉笛</v>
          </cell>
        </row>
        <row r="1687">
          <cell r="D1687">
            <v>60215</v>
          </cell>
          <cell r="E1687" t="str">
            <v>甄宓玉笛</v>
          </cell>
        </row>
        <row r="1688">
          <cell r="D1688">
            <v>60215</v>
          </cell>
          <cell r="E1688" t="str">
            <v>甄宓玉笛</v>
          </cell>
        </row>
        <row r="1689">
          <cell r="D1689">
            <v>60215</v>
          </cell>
          <cell r="E1689" t="str">
            <v>甄宓玉笛</v>
          </cell>
        </row>
        <row r="1690">
          <cell r="D1690">
            <v>60215</v>
          </cell>
          <cell r="E1690" t="str">
            <v>甄宓玉笛</v>
          </cell>
        </row>
        <row r="1691">
          <cell r="D1691">
            <v>60215</v>
          </cell>
          <cell r="E1691" t="str">
            <v>甄宓玉笛</v>
          </cell>
        </row>
        <row r="1692">
          <cell r="D1692">
            <v>60215</v>
          </cell>
          <cell r="E1692" t="str">
            <v>甄宓玉笛</v>
          </cell>
        </row>
        <row r="1693">
          <cell r="D1693">
            <v>60215</v>
          </cell>
          <cell r="E1693" t="str">
            <v>甄宓玉笛</v>
          </cell>
        </row>
        <row r="1694">
          <cell r="D1694">
            <v>60216</v>
          </cell>
          <cell r="E1694" t="str">
            <v>典韦护心镜</v>
          </cell>
        </row>
        <row r="1695">
          <cell r="D1695">
            <v>60216</v>
          </cell>
          <cell r="E1695" t="str">
            <v>典韦护心镜</v>
          </cell>
        </row>
        <row r="1696">
          <cell r="D1696">
            <v>60216</v>
          </cell>
          <cell r="E1696" t="str">
            <v>典韦护心镜</v>
          </cell>
        </row>
        <row r="1697">
          <cell r="D1697">
            <v>60216</v>
          </cell>
          <cell r="E1697" t="str">
            <v>典韦护心镜</v>
          </cell>
        </row>
        <row r="1698">
          <cell r="D1698">
            <v>60216</v>
          </cell>
          <cell r="E1698" t="str">
            <v>典韦护心镜</v>
          </cell>
        </row>
        <row r="1699">
          <cell r="D1699">
            <v>60216</v>
          </cell>
          <cell r="E1699" t="str">
            <v>典韦护心镜</v>
          </cell>
        </row>
        <row r="1700">
          <cell r="D1700">
            <v>60216</v>
          </cell>
          <cell r="E1700" t="str">
            <v>典韦护心镜</v>
          </cell>
        </row>
        <row r="1701">
          <cell r="D1701">
            <v>60216</v>
          </cell>
          <cell r="E1701" t="str">
            <v>典韦护心镜</v>
          </cell>
        </row>
        <row r="1702">
          <cell r="D1702">
            <v>60216</v>
          </cell>
          <cell r="E1702" t="str">
            <v>典韦护心镜</v>
          </cell>
        </row>
        <row r="1703">
          <cell r="D1703">
            <v>60216</v>
          </cell>
          <cell r="E1703" t="str">
            <v>典韦护心镜</v>
          </cell>
        </row>
        <row r="1704">
          <cell r="D1704">
            <v>60216</v>
          </cell>
          <cell r="E1704" t="str">
            <v>典韦护心镜</v>
          </cell>
        </row>
        <row r="1705">
          <cell r="D1705">
            <v>60216</v>
          </cell>
          <cell r="E1705" t="str">
            <v>典韦护心镜</v>
          </cell>
        </row>
        <row r="1706">
          <cell r="D1706">
            <v>60237</v>
          </cell>
          <cell r="E1706" t="str">
            <v>护国玉玺</v>
          </cell>
        </row>
        <row r="1707">
          <cell r="D1707">
            <v>60237</v>
          </cell>
          <cell r="E1707" t="str">
            <v>护国玉玺</v>
          </cell>
        </row>
        <row r="1708">
          <cell r="D1708">
            <v>60237</v>
          </cell>
          <cell r="E1708" t="str">
            <v>护国玉玺</v>
          </cell>
        </row>
        <row r="1709">
          <cell r="D1709">
            <v>60237</v>
          </cell>
          <cell r="E1709" t="str">
            <v>护国玉玺</v>
          </cell>
        </row>
        <row r="1710">
          <cell r="D1710">
            <v>60237</v>
          </cell>
          <cell r="E1710" t="str">
            <v>护国玉玺</v>
          </cell>
        </row>
        <row r="1711">
          <cell r="D1711">
            <v>60237</v>
          </cell>
          <cell r="E1711" t="str">
            <v>护国玉玺</v>
          </cell>
        </row>
        <row r="1712">
          <cell r="D1712">
            <v>60237</v>
          </cell>
          <cell r="E1712" t="str">
            <v>护国玉玺</v>
          </cell>
        </row>
        <row r="1713">
          <cell r="D1713">
            <v>60237</v>
          </cell>
          <cell r="E1713" t="str">
            <v>护国玉玺</v>
          </cell>
        </row>
        <row r="1714">
          <cell r="D1714">
            <v>60237</v>
          </cell>
          <cell r="E1714" t="str">
            <v>护国玉玺</v>
          </cell>
        </row>
        <row r="1715">
          <cell r="D1715">
            <v>60237</v>
          </cell>
          <cell r="E1715" t="str">
            <v>护国玉玺</v>
          </cell>
        </row>
        <row r="1716">
          <cell r="D1716">
            <v>60237</v>
          </cell>
          <cell r="E1716" t="str">
            <v>护国玉玺</v>
          </cell>
        </row>
        <row r="1717">
          <cell r="D1717">
            <v>60237</v>
          </cell>
          <cell r="E1717" t="str">
            <v>护国玉玺</v>
          </cell>
        </row>
        <row r="1718">
          <cell r="D1718">
            <v>60217</v>
          </cell>
          <cell r="E1718" t="str">
            <v>鬃毛牛</v>
          </cell>
        </row>
        <row r="1719">
          <cell r="D1719">
            <v>60217</v>
          </cell>
          <cell r="E1719" t="str">
            <v>鬃毛牛</v>
          </cell>
        </row>
        <row r="1720">
          <cell r="D1720">
            <v>60217</v>
          </cell>
          <cell r="E1720" t="str">
            <v>鬃毛牛</v>
          </cell>
        </row>
        <row r="1721">
          <cell r="D1721">
            <v>60217</v>
          </cell>
          <cell r="E1721" t="str">
            <v>鬃毛牛</v>
          </cell>
        </row>
        <row r="1722">
          <cell r="D1722">
            <v>60217</v>
          </cell>
          <cell r="E1722" t="str">
            <v>鬃毛牛</v>
          </cell>
        </row>
        <row r="1723">
          <cell r="D1723">
            <v>60217</v>
          </cell>
          <cell r="E1723" t="str">
            <v>鬃毛牛</v>
          </cell>
        </row>
        <row r="1724">
          <cell r="D1724">
            <v>60218</v>
          </cell>
          <cell r="E1724" t="str">
            <v>赤毛牛</v>
          </cell>
        </row>
        <row r="1725">
          <cell r="D1725">
            <v>60218</v>
          </cell>
          <cell r="E1725" t="str">
            <v>赤毛牛</v>
          </cell>
        </row>
        <row r="1726">
          <cell r="D1726">
            <v>60218</v>
          </cell>
          <cell r="E1726" t="str">
            <v>赤毛牛</v>
          </cell>
        </row>
        <row r="1727">
          <cell r="D1727">
            <v>60218</v>
          </cell>
          <cell r="E1727" t="str">
            <v>赤毛牛</v>
          </cell>
        </row>
        <row r="1728">
          <cell r="D1728">
            <v>60218</v>
          </cell>
          <cell r="E1728" t="str">
            <v>赤毛牛</v>
          </cell>
        </row>
        <row r="1729">
          <cell r="D1729">
            <v>60218</v>
          </cell>
          <cell r="E1729" t="str">
            <v>赤毛牛</v>
          </cell>
        </row>
        <row r="1730">
          <cell r="D1730">
            <v>60219</v>
          </cell>
          <cell r="E1730" t="str">
            <v>褐鬃马</v>
          </cell>
        </row>
        <row r="1731">
          <cell r="D1731">
            <v>60219</v>
          </cell>
          <cell r="E1731" t="str">
            <v>褐鬃马</v>
          </cell>
        </row>
        <row r="1732">
          <cell r="D1732">
            <v>60219</v>
          </cell>
          <cell r="E1732" t="str">
            <v>褐鬃马</v>
          </cell>
        </row>
        <row r="1733">
          <cell r="D1733">
            <v>60219</v>
          </cell>
          <cell r="E1733" t="str">
            <v>褐鬃马</v>
          </cell>
        </row>
        <row r="1734">
          <cell r="D1734">
            <v>60219</v>
          </cell>
          <cell r="E1734" t="str">
            <v>褐鬃马</v>
          </cell>
        </row>
        <row r="1735">
          <cell r="D1735">
            <v>60219</v>
          </cell>
          <cell r="E1735" t="str">
            <v>褐鬃马</v>
          </cell>
        </row>
        <row r="1736">
          <cell r="D1736">
            <v>60220</v>
          </cell>
          <cell r="E1736" t="str">
            <v>玉龙驹</v>
          </cell>
        </row>
        <row r="1737">
          <cell r="D1737">
            <v>60220</v>
          </cell>
          <cell r="E1737" t="str">
            <v>玉龙驹</v>
          </cell>
        </row>
        <row r="1738">
          <cell r="D1738">
            <v>60220</v>
          </cell>
          <cell r="E1738" t="str">
            <v>玉龙驹</v>
          </cell>
        </row>
        <row r="1739">
          <cell r="D1739">
            <v>60220</v>
          </cell>
          <cell r="E1739" t="str">
            <v>玉龙驹</v>
          </cell>
        </row>
        <row r="1740">
          <cell r="D1740">
            <v>60220</v>
          </cell>
          <cell r="E1740" t="str">
            <v>玉龙驹</v>
          </cell>
        </row>
        <row r="1741">
          <cell r="D1741">
            <v>60220</v>
          </cell>
          <cell r="E1741" t="str">
            <v>玉龙驹</v>
          </cell>
        </row>
        <row r="1742">
          <cell r="D1742">
            <v>60221</v>
          </cell>
          <cell r="E1742" t="str">
            <v>南蛮巨象</v>
          </cell>
        </row>
        <row r="1743">
          <cell r="D1743">
            <v>60221</v>
          </cell>
          <cell r="E1743" t="str">
            <v>南蛮巨象</v>
          </cell>
        </row>
        <row r="1744">
          <cell r="D1744">
            <v>60221</v>
          </cell>
          <cell r="E1744" t="str">
            <v>南蛮巨象</v>
          </cell>
        </row>
        <row r="1745">
          <cell r="D1745">
            <v>60221</v>
          </cell>
          <cell r="E1745" t="str">
            <v>南蛮巨象</v>
          </cell>
        </row>
        <row r="1746">
          <cell r="D1746">
            <v>60221</v>
          </cell>
          <cell r="E1746" t="str">
            <v>南蛮巨象</v>
          </cell>
        </row>
        <row r="1747">
          <cell r="D1747">
            <v>60221</v>
          </cell>
          <cell r="E1747" t="str">
            <v>南蛮巨象</v>
          </cell>
        </row>
        <row r="1748">
          <cell r="D1748">
            <v>60222</v>
          </cell>
          <cell r="E1748" t="str">
            <v>汗血</v>
          </cell>
        </row>
        <row r="1749">
          <cell r="D1749">
            <v>60222</v>
          </cell>
          <cell r="E1749" t="str">
            <v>汗血</v>
          </cell>
        </row>
        <row r="1750">
          <cell r="D1750">
            <v>60222</v>
          </cell>
          <cell r="E1750" t="str">
            <v>汗血</v>
          </cell>
        </row>
        <row r="1751">
          <cell r="D1751">
            <v>60222</v>
          </cell>
          <cell r="E1751" t="str">
            <v>汗血</v>
          </cell>
        </row>
        <row r="1752">
          <cell r="D1752">
            <v>60222</v>
          </cell>
          <cell r="E1752" t="str">
            <v>汗血</v>
          </cell>
        </row>
        <row r="1753">
          <cell r="D1753">
            <v>60222</v>
          </cell>
          <cell r="E1753" t="str">
            <v>汗血</v>
          </cell>
        </row>
        <row r="1754">
          <cell r="D1754">
            <v>60222</v>
          </cell>
          <cell r="E1754" t="str">
            <v>汗血</v>
          </cell>
        </row>
        <row r="1755">
          <cell r="D1755">
            <v>60222</v>
          </cell>
          <cell r="E1755" t="str">
            <v>汗血</v>
          </cell>
        </row>
        <row r="1756">
          <cell r="D1756">
            <v>60222</v>
          </cell>
          <cell r="E1756" t="str">
            <v>汗血</v>
          </cell>
        </row>
        <row r="1757">
          <cell r="D1757">
            <v>60222</v>
          </cell>
          <cell r="E1757" t="str">
            <v>汗血</v>
          </cell>
        </row>
        <row r="1758">
          <cell r="D1758">
            <v>60222</v>
          </cell>
          <cell r="E1758" t="str">
            <v>汗血</v>
          </cell>
        </row>
        <row r="1759">
          <cell r="D1759">
            <v>60222</v>
          </cell>
          <cell r="E1759" t="str">
            <v>汗血</v>
          </cell>
        </row>
        <row r="1760">
          <cell r="D1760">
            <v>60223</v>
          </cell>
          <cell r="E1760" t="str">
            <v>大宛</v>
          </cell>
        </row>
        <row r="1761">
          <cell r="D1761">
            <v>60223</v>
          </cell>
          <cell r="E1761" t="str">
            <v>大宛</v>
          </cell>
        </row>
        <row r="1762">
          <cell r="D1762">
            <v>60223</v>
          </cell>
          <cell r="E1762" t="str">
            <v>大宛</v>
          </cell>
        </row>
        <row r="1763">
          <cell r="D1763">
            <v>60223</v>
          </cell>
          <cell r="E1763" t="str">
            <v>大宛</v>
          </cell>
        </row>
        <row r="1764">
          <cell r="D1764">
            <v>60223</v>
          </cell>
          <cell r="E1764" t="str">
            <v>大宛</v>
          </cell>
        </row>
        <row r="1765">
          <cell r="D1765">
            <v>60223</v>
          </cell>
          <cell r="E1765" t="str">
            <v>大宛</v>
          </cell>
        </row>
        <row r="1766">
          <cell r="D1766">
            <v>60223</v>
          </cell>
          <cell r="E1766" t="str">
            <v>大宛</v>
          </cell>
        </row>
        <row r="1767">
          <cell r="D1767">
            <v>60223</v>
          </cell>
          <cell r="E1767" t="str">
            <v>大宛</v>
          </cell>
        </row>
        <row r="1768">
          <cell r="D1768">
            <v>60223</v>
          </cell>
          <cell r="E1768" t="str">
            <v>大宛</v>
          </cell>
        </row>
        <row r="1769">
          <cell r="D1769">
            <v>60223</v>
          </cell>
          <cell r="E1769" t="str">
            <v>大宛</v>
          </cell>
        </row>
        <row r="1770">
          <cell r="D1770">
            <v>60223</v>
          </cell>
          <cell r="E1770" t="str">
            <v>大宛</v>
          </cell>
        </row>
        <row r="1771">
          <cell r="D1771">
            <v>60223</v>
          </cell>
          <cell r="E1771" t="str">
            <v>大宛</v>
          </cell>
        </row>
        <row r="1772">
          <cell r="D1772">
            <v>60224</v>
          </cell>
          <cell r="E1772" t="str">
            <v>快航</v>
          </cell>
        </row>
        <row r="1773">
          <cell r="D1773">
            <v>60224</v>
          </cell>
          <cell r="E1773" t="str">
            <v>快航</v>
          </cell>
        </row>
        <row r="1774">
          <cell r="D1774">
            <v>60224</v>
          </cell>
          <cell r="E1774" t="str">
            <v>快航</v>
          </cell>
        </row>
        <row r="1775">
          <cell r="D1775">
            <v>60224</v>
          </cell>
          <cell r="E1775" t="str">
            <v>快航</v>
          </cell>
        </row>
        <row r="1776">
          <cell r="D1776">
            <v>60224</v>
          </cell>
          <cell r="E1776" t="str">
            <v>快航</v>
          </cell>
        </row>
        <row r="1777">
          <cell r="D1777">
            <v>60224</v>
          </cell>
          <cell r="E1777" t="str">
            <v>快航</v>
          </cell>
        </row>
        <row r="1778">
          <cell r="D1778">
            <v>60224</v>
          </cell>
          <cell r="E1778" t="str">
            <v>快航</v>
          </cell>
        </row>
        <row r="1779">
          <cell r="D1779">
            <v>60224</v>
          </cell>
          <cell r="E1779" t="str">
            <v>快航</v>
          </cell>
        </row>
        <row r="1780">
          <cell r="D1780">
            <v>60224</v>
          </cell>
          <cell r="E1780" t="str">
            <v>快航</v>
          </cell>
        </row>
        <row r="1781">
          <cell r="D1781">
            <v>60224</v>
          </cell>
          <cell r="E1781" t="str">
            <v>快航</v>
          </cell>
        </row>
        <row r="1782">
          <cell r="D1782">
            <v>60224</v>
          </cell>
          <cell r="E1782" t="str">
            <v>快航</v>
          </cell>
        </row>
        <row r="1783">
          <cell r="D1783">
            <v>60224</v>
          </cell>
          <cell r="E1783" t="str">
            <v>快航</v>
          </cell>
        </row>
        <row r="1784">
          <cell r="D1784">
            <v>60225</v>
          </cell>
          <cell r="E1784" t="str">
            <v>骐骥</v>
          </cell>
        </row>
        <row r="1785">
          <cell r="D1785">
            <v>60225</v>
          </cell>
          <cell r="E1785" t="str">
            <v>骐骥</v>
          </cell>
        </row>
        <row r="1786">
          <cell r="D1786">
            <v>60225</v>
          </cell>
          <cell r="E1786" t="str">
            <v>骐骥</v>
          </cell>
        </row>
        <row r="1787">
          <cell r="D1787">
            <v>60225</v>
          </cell>
          <cell r="E1787" t="str">
            <v>骐骥</v>
          </cell>
        </row>
        <row r="1788">
          <cell r="D1788">
            <v>60225</v>
          </cell>
          <cell r="E1788" t="str">
            <v>骐骥</v>
          </cell>
        </row>
        <row r="1789">
          <cell r="D1789">
            <v>60225</v>
          </cell>
          <cell r="E1789" t="str">
            <v>骐骥</v>
          </cell>
        </row>
        <row r="1790">
          <cell r="D1790">
            <v>60225</v>
          </cell>
          <cell r="E1790" t="str">
            <v>骐骥</v>
          </cell>
        </row>
        <row r="1791">
          <cell r="D1791">
            <v>60225</v>
          </cell>
          <cell r="E1791" t="str">
            <v>骐骥</v>
          </cell>
        </row>
        <row r="1792">
          <cell r="D1792">
            <v>60225</v>
          </cell>
          <cell r="E1792" t="str">
            <v>骐骥</v>
          </cell>
        </row>
        <row r="1793">
          <cell r="D1793">
            <v>60225</v>
          </cell>
          <cell r="E1793" t="str">
            <v>骐骥</v>
          </cell>
        </row>
        <row r="1794">
          <cell r="D1794">
            <v>60225</v>
          </cell>
          <cell r="E1794" t="str">
            <v>骐骥</v>
          </cell>
        </row>
        <row r="1795">
          <cell r="D1795">
            <v>60225</v>
          </cell>
          <cell r="E1795" t="str">
            <v>骐骥</v>
          </cell>
        </row>
        <row r="1796">
          <cell r="D1796">
            <v>60226</v>
          </cell>
          <cell r="E1796" t="str">
            <v>绿耳</v>
          </cell>
        </row>
        <row r="1797">
          <cell r="D1797">
            <v>60226</v>
          </cell>
          <cell r="E1797" t="str">
            <v>绿耳</v>
          </cell>
        </row>
        <row r="1798">
          <cell r="D1798">
            <v>60226</v>
          </cell>
          <cell r="E1798" t="str">
            <v>绿耳</v>
          </cell>
        </row>
        <row r="1799">
          <cell r="D1799">
            <v>60226</v>
          </cell>
          <cell r="E1799" t="str">
            <v>绿耳</v>
          </cell>
        </row>
        <row r="1800">
          <cell r="D1800">
            <v>60226</v>
          </cell>
          <cell r="E1800" t="str">
            <v>绿耳</v>
          </cell>
        </row>
        <row r="1801">
          <cell r="D1801">
            <v>60226</v>
          </cell>
          <cell r="E1801" t="str">
            <v>绿耳</v>
          </cell>
        </row>
        <row r="1802">
          <cell r="D1802">
            <v>60226</v>
          </cell>
          <cell r="E1802" t="str">
            <v>绿耳</v>
          </cell>
        </row>
        <row r="1803">
          <cell r="D1803">
            <v>60226</v>
          </cell>
          <cell r="E1803" t="str">
            <v>绿耳</v>
          </cell>
        </row>
        <row r="1804">
          <cell r="D1804">
            <v>60226</v>
          </cell>
          <cell r="E1804" t="str">
            <v>绿耳</v>
          </cell>
        </row>
        <row r="1805">
          <cell r="D1805">
            <v>60226</v>
          </cell>
          <cell r="E1805" t="str">
            <v>绿耳</v>
          </cell>
        </row>
        <row r="1806">
          <cell r="D1806">
            <v>60226</v>
          </cell>
          <cell r="E1806" t="str">
            <v>绿耳</v>
          </cell>
        </row>
        <row r="1807">
          <cell r="D1807">
            <v>60226</v>
          </cell>
          <cell r="E1807" t="str">
            <v>绿耳</v>
          </cell>
        </row>
        <row r="1808">
          <cell r="D1808">
            <v>60227</v>
          </cell>
          <cell r="E1808" t="str">
            <v>踏云</v>
          </cell>
        </row>
        <row r="1809">
          <cell r="D1809">
            <v>60227</v>
          </cell>
          <cell r="E1809" t="str">
            <v>踏云</v>
          </cell>
        </row>
        <row r="1810">
          <cell r="D1810">
            <v>60227</v>
          </cell>
          <cell r="E1810" t="str">
            <v>踏云</v>
          </cell>
        </row>
        <row r="1811">
          <cell r="D1811">
            <v>60227</v>
          </cell>
          <cell r="E1811" t="str">
            <v>踏云</v>
          </cell>
        </row>
        <row r="1812">
          <cell r="D1812">
            <v>60227</v>
          </cell>
          <cell r="E1812" t="str">
            <v>踏云</v>
          </cell>
        </row>
        <row r="1813">
          <cell r="D1813">
            <v>60227</v>
          </cell>
          <cell r="E1813" t="str">
            <v>踏云</v>
          </cell>
        </row>
        <row r="1814">
          <cell r="D1814">
            <v>60227</v>
          </cell>
          <cell r="E1814" t="str">
            <v>踏云</v>
          </cell>
        </row>
        <row r="1815">
          <cell r="D1815">
            <v>60227</v>
          </cell>
          <cell r="E1815" t="str">
            <v>踏云</v>
          </cell>
        </row>
        <row r="1816">
          <cell r="D1816">
            <v>60227</v>
          </cell>
          <cell r="E1816" t="str">
            <v>踏云</v>
          </cell>
        </row>
        <row r="1817">
          <cell r="D1817">
            <v>60227</v>
          </cell>
          <cell r="E1817" t="str">
            <v>踏云</v>
          </cell>
        </row>
        <row r="1818">
          <cell r="D1818">
            <v>60227</v>
          </cell>
          <cell r="E1818" t="str">
            <v>踏云</v>
          </cell>
        </row>
        <row r="1819">
          <cell r="D1819">
            <v>60227</v>
          </cell>
          <cell r="E1819" t="str">
            <v>踏云</v>
          </cell>
        </row>
        <row r="1820">
          <cell r="D1820">
            <v>60228</v>
          </cell>
          <cell r="E1820" t="str">
            <v>紫骍</v>
          </cell>
        </row>
        <row r="1821">
          <cell r="D1821">
            <v>60228</v>
          </cell>
          <cell r="E1821" t="str">
            <v>紫骍</v>
          </cell>
        </row>
        <row r="1822">
          <cell r="D1822">
            <v>60228</v>
          </cell>
          <cell r="E1822" t="str">
            <v>紫骍</v>
          </cell>
        </row>
        <row r="1823">
          <cell r="D1823">
            <v>60228</v>
          </cell>
          <cell r="E1823" t="str">
            <v>紫骍</v>
          </cell>
        </row>
        <row r="1824">
          <cell r="D1824">
            <v>60228</v>
          </cell>
          <cell r="E1824" t="str">
            <v>紫骍</v>
          </cell>
        </row>
        <row r="1825">
          <cell r="D1825">
            <v>60228</v>
          </cell>
          <cell r="E1825" t="str">
            <v>紫骍</v>
          </cell>
        </row>
        <row r="1826">
          <cell r="D1826">
            <v>60228</v>
          </cell>
          <cell r="E1826" t="str">
            <v>紫骍</v>
          </cell>
        </row>
        <row r="1827">
          <cell r="D1827">
            <v>60228</v>
          </cell>
          <cell r="E1827" t="str">
            <v>紫骍</v>
          </cell>
        </row>
        <row r="1828">
          <cell r="D1828">
            <v>60228</v>
          </cell>
          <cell r="E1828" t="str">
            <v>紫骍</v>
          </cell>
        </row>
        <row r="1829">
          <cell r="D1829">
            <v>60228</v>
          </cell>
          <cell r="E1829" t="str">
            <v>紫骍</v>
          </cell>
        </row>
        <row r="1830">
          <cell r="D1830">
            <v>60228</v>
          </cell>
          <cell r="E1830" t="str">
            <v>紫骍</v>
          </cell>
        </row>
        <row r="1831">
          <cell r="D1831">
            <v>60228</v>
          </cell>
          <cell r="E1831" t="str">
            <v>紫骍</v>
          </cell>
        </row>
        <row r="1832">
          <cell r="D1832">
            <v>60229</v>
          </cell>
          <cell r="E1832" t="str">
            <v>灰影</v>
          </cell>
        </row>
        <row r="1833">
          <cell r="D1833">
            <v>60229</v>
          </cell>
          <cell r="E1833" t="str">
            <v>灰影</v>
          </cell>
        </row>
        <row r="1834">
          <cell r="D1834">
            <v>60229</v>
          </cell>
          <cell r="E1834" t="str">
            <v>灰影</v>
          </cell>
        </row>
        <row r="1835">
          <cell r="D1835">
            <v>60229</v>
          </cell>
          <cell r="E1835" t="str">
            <v>灰影</v>
          </cell>
        </row>
        <row r="1836">
          <cell r="D1836">
            <v>60229</v>
          </cell>
          <cell r="E1836" t="str">
            <v>灰影</v>
          </cell>
        </row>
        <row r="1837">
          <cell r="D1837">
            <v>60229</v>
          </cell>
          <cell r="E1837" t="str">
            <v>灰影</v>
          </cell>
        </row>
        <row r="1838">
          <cell r="D1838">
            <v>60229</v>
          </cell>
          <cell r="E1838" t="str">
            <v>灰影</v>
          </cell>
        </row>
        <row r="1839">
          <cell r="D1839">
            <v>60229</v>
          </cell>
          <cell r="E1839" t="str">
            <v>灰影</v>
          </cell>
        </row>
        <row r="1840">
          <cell r="D1840">
            <v>60229</v>
          </cell>
          <cell r="E1840" t="str">
            <v>灰影</v>
          </cell>
        </row>
        <row r="1841">
          <cell r="D1841">
            <v>60229</v>
          </cell>
          <cell r="E1841" t="str">
            <v>灰影</v>
          </cell>
        </row>
        <row r="1842">
          <cell r="D1842">
            <v>60229</v>
          </cell>
          <cell r="E1842" t="str">
            <v>灰影</v>
          </cell>
        </row>
        <row r="1843">
          <cell r="D1843">
            <v>60229</v>
          </cell>
          <cell r="E1843" t="str">
            <v>灰影</v>
          </cell>
        </row>
        <row r="1844">
          <cell r="D1844">
            <v>60230</v>
          </cell>
          <cell r="E1844" t="str">
            <v>惊帆</v>
          </cell>
        </row>
        <row r="1845">
          <cell r="D1845">
            <v>60230</v>
          </cell>
          <cell r="E1845" t="str">
            <v>惊帆</v>
          </cell>
        </row>
        <row r="1846">
          <cell r="D1846">
            <v>60230</v>
          </cell>
          <cell r="E1846" t="str">
            <v>惊帆</v>
          </cell>
        </row>
        <row r="1847">
          <cell r="D1847">
            <v>60230</v>
          </cell>
          <cell r="E1847" t="str">
            <v>惊帆</v>
          </cell>
        </row>
        <row r="1848">
          <cell r="D1848">
            <v>60230</v>
          </cell>
          <cell r="E1848" t="str">
            <v>惊帆</v>
          </cell>
        </row>
        <row r="1849">
          <cell r="D1849">
            <v>60230</v>
          </cell>
          <cell r="E1849" t="str">
            <v>惊帆</v>
          </cell>
        </row>
        <row r="1850">
          <cell r="D1850">
            <v>60230</v>
          </cell>
          <cell r="E1850" t="str">
            <v>惊帆</v>
          </cell>
        </row>
        <row r="1851">
          <cell r="D1851">
            <v>60230</v>
          </cell>
          <cell r="E1851" t="str">
            <v>惊帆</v>
          </cell>
        </row>
        <row r="1852">
          <cell r="D1852">
            <v>60230</v>
          </cell>
          <cell r="E1852" t="str">
            <v>惊帆</v>
          </cell>
        </row>
        <row r="1853">
          <cell r="D1853">
            <v>60230</v>
          </cell>
          <cell r="E1853" t="str">
            <v>惊帆</v>
          </cell>
        </row>
        <row r="1854">
          <cell r="D1854">
            <v>60230</v>
          </cell>
          <cell r="E1854" t="str">
            <v>惊帆</v>
          </cell>
        </row>
        <row r="1855">
          <cell r="D1855">
            <v>60230</v>
          </cell>
          <cell r="E1855" t="str">
            <v>惊帆</v>
          </cell>
        </row>
        <row r="1856">
          <cell r="D1856">
            <v>60231</v>
          </cell>
          <cell r="E1856" t="str">
            <v>乌孙</v>
          </cell>
        </row>
        <row r="1857">
          <cell r="D1857">
            <v>60231</v>
          </cell>
          <cell r="E1857" t="str">
            <v>乌孙</v>
          </cell>
        </row>
        <row r="1858">
          <cell r="D1858">
            <v>60231</v>
          </cell>
          <cell r="E1858" t="str">
            <v>乌孙</v>
          </cell>
        </row>
        <row r="1859">
          <cell r="D1859">
            <v>60231</v>
          </cell>
          <cell r="E1859" t="str">
            <v>乌孙</v>
          </cell>
        </row>
        <row r="1860">
          <cell r="D1860">
            <v>60231</v>
          </cell>
          <cell r="E1860" t="str">
            <v>乌孙</v>
          </cell>
        </row>
        <row r="1861">
          <cell r="D1861">
            <v>60231</v>
          </cell>
          <cell r="E1861" t="str">
            <v>乌孙</v>
          </cell>
        </row>
        <row r="1862">
          <cell r="D1862">
            <v>60231</v>
          </cell>
          <cell r="E1862" t="str">
            <v>乌孙</v>
          </cell>
        </row>
        <row r="1863">
          <cell r="D1863">
            <v>60231</v>
          </cell>
          <cell r="E1863" t="str">
            <v>乌孙</v>
          </cell>
        </row>
        <row r="1864">
          <cell r="D1864">
            <v>60231</v>
          </cell>
          <cell r="E1864" t="str">
            <v>乌孙</v>
          </cell>
        </row>
        <row r="1865">
          <cell r="D1865">
            <v>60231</v>
          </cell>
          <cell r="E1865" t="str">
            <v>乌孙</v>
          </cell>
        </row>
        <row r="1866">
          <cell r="D1866">
            <v>60231</v>
          </cell>
          <cell r="E1866" t="str">
            <v>乌孙</v>
          </cell>
        </row>
        <row r="1867">
          <cell r="D1867">
            <v>60231</v>
          </cell>
          <cell r="E1867" t="str">
            <v>乌孙</v>
          </cell>
        </row>
        <row r="1868">
          <cell r="D1868">
            <v>60232</v>
          </cell>
          <cell r="E1868" t="str">
            <v>王追</v>
          </cell>
        </row>
        <row r="1869">
          <cell r="D1869">
            <v>60232</v>
          </cell>
          <cell r="E1869" t="str">
            <v>王追</v>
          </cell>
        </row>
        <row r="1870">
          <cell r="D1870">
            <v>60232</v>
          </cell>
          <cell r="E1870" t="str">
            <v>王追</v>
          </cell>
        </row>
        <row r="1871">
          <cell r="D1871">
            <v>60232</v>
          </cell>
          <cell r="E1871" t="str">
            <v>王追</v>
          </cell>
        </row>
        <row r="1872">
          <cell r="D1872">
            <v>60232</v>
          </cell>
          <cell r="E1872" t="str">
            <v>王追</v>
          </cell>
        </row>
        <row r="1873">
          <cell r="D1873">
            <v>60232</v>
          </cell>
          <cell r="E1873" t="str">
            <v>王追</v>
          </cell>
        </row>
        <row r="1874">
          <cell r="D1874">
            <v>60232</v>
          </cell>
          <cell r="E1874" t="str">
            <v>王追</v>
          </cell>
        </row>
        <row r="1875">
          <cell r="D1875">
            <v>60232</v>
          </cell>
          <cell r="E1875" t="str">
            <v>王追</v>
          </cell>
        </row>
        <row r="1876">
          <cell r="D1876">
            <v>60232</v>
          </cell>
          <cell r="E1876" t="str">
            <v>王追</v>
          </cell>
        </row>
        <row r="1877">
          <cell r="D1877">
            <v>60232</v>
          </cell>
          <cell r="E1877" t="str">
            <v>王追</v>
          </cell>
        </row>
        <row r="1878">
          <cell r="D1878">
            <v>60232</v>
          </cell>
          <cell r="E1878" t="str">
            <v>王追</v>
          </cell>
        </row>
        <row r="1879">
          <cell r="D1879">
            <v>60232</v>
          </cell>
          <cell r="E1879" t="str">
            <v>王追</v>
          </cell>
        </row>
        <row r="1880">
          <cell r="D1880">
            <v>60233</v>
          </cell>
          <cell r="E1880" t="str">
            <v>爪黄飞电</v>
          </cell>
        </row>
        <row r="1881">
          <cell r="D1881">
            <v>60233</v>
          </cell>
          <cell r="E1881" t="str">
            <v>爪黄飞电</v>
          </cell>
        </row>
        <row r="1882">
          <cell r="D1882">
            <v>60233</v>
          </cell>
          <cell r="E1882" t="str">
            <v>爪黄飞电</v>
          </cell>
        </row>
        <row r="1883">
          <cell r="D1883">
            <v>60233</v>
          </cell>
          <cell r="E1883" t="str">
            <v>爪黄飞电</v>
          </cell>
        </row>
        <row r="1884">
          <cell r="D1884">
            <v>60233</v>
          </cell>
          <cell r="E1884" t="str">
            <v>爪黄飞电</v>
          </cell>
        </row>
        <row r="1885">
          <cell r="D1885">
            <v>60233</v>
          </cell>
          <cell r="E1885" t="str">
            <v>爪黄飞电</v>
          </cell>
        </row>
        <row r="1886">
          <cell r="D1886">
            <v>60233</v>
          </cell>
          <cell r="E1886" t="str">
            <v>爪黄飞电</v>
          </cell>
        </row>
        <row r="1887">
          <cell r="D1887">
            <v>60233</v>
          </cell>
          <cell r="E1887" t="str">
            <v>爪黄飞电</v>
          </cell>
        </row>
        <row r="1888">
          <cell r="D1888">
            <v>60233</v>
          </cell>
          <cell r="E1888" t="str">
            <v>爪黄飞电</v>
          </cell>
        </row>
        <row r="1889">
          <cell r="D1889">
            <v>60233</v>
          </cell>
          <cell r="E1889" t="str">
            <v>爪黄飞电</v>
          </cell>
        </row>
        <row r="1890">
          <cell r="D1890">
            <v>60233</v>
          </cell>
          <cell r="E1890" t="str">
            <v>爪黄飞电</v>
          </cell>
        </row>
        <row r="1891">
          <cell r="D1891">
            <v>60233</v>
          </cell>
          <cell r="E1891" t="str">
            <v>爪黄飞电</v>
          </cell>
        </row>
        <row r="1892">
          <cell r="D1892">
            <v>60234</v>
          </cell>
          <cell r="E1892" t="str">
            <v>赤兔</v>
          </cell>
        </row>
        <row r="1893">
          <cell r="D1893">
            <v>60234</v>
          </cell>
          <cell r="E1893" t="str">
            <v>赤兔</v>
          </cell>
        </row>
        <row r="1894">
          <cell r="D1894">
            <v>60234</v>
          </cell>
          <cell r="E1894" t="str">
            <v>赤兔</v>
          </cell>
        </row>
        <row r="1895">
          <cell r="D1895">
            <v>60234</v>
          </cell>
          <cell r="E1895" t="str">
            <v>赤兔</v>
          </cell>
        </row>
        <row r="1896">
          <cell r="D1896">
            <v>60234</v>
          </cell>
          <cell r="E1896" t="str">
            <v>赤兔</v>
          </cell>
        </row>
        <row r="1897">
          <cell r="D1897">
            <v>60234</v>
          </cell>
          <cell r="E1897" t="str">
            <v>赤兔</v>
          </cell>
        </row>
        <row r="1898">
          <cell r="D1898">
            <v>60234</v>
          </cell>
          <cell r="E1898" t="str">
            <v>赤兔</v>
          </cell>
        </row>
        <row r="1899">
          <cell r="D1899">
            <v>60234</v>
          </cell>
          <cell r="E1899" t="str">
            <v>赤兔</v>
          </cell>
        </row>
        <row r="1900">
          <cell r="D1900">
            <v>60234</v>
          </cell>
          <cell r="E1900" t="str">
            <v>赤兔</v>
          </cell>
        </row>
        <row r="1901">
          <cell r="D1901">
            <v>60234</v>
          </cell>
          <cell r="E1901" t="str">
            <v>赤兔</v>
          </cell>
        </row>
        <row r="1902">
          <cell r="D1902">
            <v>60234</v>
          </cell>
          <cell r="E1902" t="str">
            <v>赤兔</v>
          </cell>
        </row>
        <row r="1903">
          <cell r="D1903">
            <v>60234</v>
          </cell>
          <cell r="E1903" t="str">
            <v>赤兔</v>
          </cell>
        </row>
        <row r="1904">
          <cell r="D1904">
            <v>60235</v>
          </cell>
          <cell r="E1904" t="str">
            <v>绝影</v>
          </cell>
        </row>
        <row r="1905">
          <cell r="D1905">
            <v>60235</v>
          </cell>
          <cell r="E1905" t="str">
            <v>绝影</v>
          </cell>
        </row>
        <row r="1906">
          <cell r="D1906">
            <v>60235</v>
          </cell>
          <cell r="E1906" t="str">
            <v>绝影</v>
          </cell>
        </row>
        <row r="1907">
          <cell r="D1907">
            <v>60235</v>
          </cell>
          <cell r="E1907" t="str">
            <v>绝影</v>
          </cell>
        </row>
        <row r="1908">
          <cell r="D1908">
            <v>60235</v>
          </cell>
          <cell r="E1908" t="str">
            <v>绝影</v>
          </cell>
        </row>
        <row r="1909">
          <cell r="D1909">
            <v>60235</v>
          </cell>
          <cell r="E1909" t="str">
            <v>绝影</v>
          </cell>
        </row>
        <row r="1910">
          <cell r="D1910">
            <v>60235</v>
          </cell>
          <cell r="E1910" t="str">
            <v>绝影</v>
          </cell>
        </row>
        <row r="1911">
          <cell r="D1911">
            <v>60235</v>
          </cell>
          <cell r="E1911" t="str">
            <v>绝影</v>
          </cell>
        </row>
        <row r="1912">
          <cell r="D1912">
            <v>60235</v>
          </cell>
          <cell r="E1912" t="str">
            <v>绝影</v>
          </cell>
        </row>
        <row r="1913">
          <cell r="D1913">
            <v>60235</v>
          </cell>
          <cell r="E1913" t="str">
            <v>绝影</v>
          </cell>
        </row>
        <row r="1914">
          <cell r="D1914">
            <v>60235</v>
          </cell>
          <cell r="E1914" t="str">
            <v>绝影</v>
          </cell>
        </row>
        <row r="1915">
          <cell r="D1915">
            <v>60235</v>
          </cell>
          <cell r="E1915" t="str">
            <v>绝影</v>
          </cell>
        </row>
        <row r="1916">
          <cell r="D1916">
            <v>60236</v>
          </cell>
          <cell r="E1916" t="str">
            <v>的卢</v>
          </cell>
        </row>
        <row r="1917">
          <cell r="D1917">
            <v>60236</v>
          </cell>
          <cell r="E1917" t="str">
            <v>的卢</v>
          </cell>
        </row>
        <row r="1918">
          <cell r="D1918">
            <v>60236</v>
          </cell>
          <cell r="E1918" t="str">
            <v>的卢</v>
          </cell>
        </row>
        <row r="1919">
          <cell r="D1919">
            <v>60236</v>
          </cell>
          <cell r="E1919" t="str">
            <v>的卢</v>
          </cell>
        </row>
        <row r="1920">
          <cell r="D1920">
            <v>60236</v>
          </cell>
          <cell r="E1920" t="str">
            <v>的卢</v>
          </cell>
        </row>
        <row r="1921">
          <cell r="D1921">
            <v>60236</v>
          </cell>
          <cell r="E1921" t="str">
            <v>的卢</v>
          </cell>
        </row>
        <row r="1922">
          <cell r="D1922">
            <v>60236</v>
          </cell>
          <cell r="E1922" t="str">
            <v>的卢</v>
          </cell>
        </row>
        <row r="1923">
          <cell r="D1923">
            <v>60236</v>
          </cell>
          <cell r="E1923" t="str">
            <v>的卢</v>
          </cell>
        </row>
        <row r="1924">
          <cell r="D1924">
            <v>60236</v>
          </cell>
          <cell r="E1924" t="str">
            <v>的卢</v>
          </cell>
        </row>
        <row r="1925">
          <cell r="D1925">
            <v>60236</v>
          </cell>
          <cell r="E1925" t="str">
            <v>的卢</v>
          </cell>
        </row>
        <row r="1926">
          <cell r="D1926">
            <v>60236</v>
          </cell>
          <cell r="E1926" t="str">
            <v>的卢</v>
          </cell>
        </row>
        <row r="1927">
          <cell r="D1927">
            <v>60236</v>
          </cell>
          <cell r="E1927" t="str">
            <v>的卢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963"/>
  <sheetViews>
    <sheetView tabSelected="1" zoomScaleNormal="100" workbookViewId="0">
      <pane xSplit="5" ySplit="2" topLeftCell="H785" activePane="bottomRight" state="frozen"/>
      <selection pane="topRight" activeCell="E1" sqref="E1"/>
      <selection pane="bottomLeft" activeCell="A3" sqref="A3"/>
      <selection pane="bottomRight" activeCell="E961" sqref="E961"/>
    </sheetView>
  </sheetViews>
  <sheetFormatPr defaultRowHeight="14.25" x14ac:dyDescent="0.15"/>
  <cols>
    <col min="1" max="1" width="5.875" style="32" bestFit="1" customWidth="1"/>
    <col min="2" max="2" width="5.25" style="32" customWidth="1"/>
    <col min="3" max="3" width="14" style="32" bestFit="1" customWidth="1"/>
    <col min="4" max="4" width="8.375" style="22" bestFit="1" customWidth="1"/>
    <col min="5" max="5" width="19.125" style="33" customWidth="1"/>
    <col min="6" max="6" width="11.5" style="33" bestFit="1" customWidth="1"/>
    <col min="7" max="7" width="8.375" style="32" bestFit="1" customWidth="1"/>
    <col min="8" max="8" width="12.375" style="32" bestFit="1" customWidth="1"/>
    <col min="9" max="9" width="12.25" style="32" customWidth="1"/>
    <col min="10" max="10" width="11.5" style="32" bestFit="1" customWidth="1"/>
    <col min="11" max="11" width="14.875" style="32" bestFit="1" customWidth="1"/>
    <col min="12" max="12" width="24.25" style="33" customWidth="1"/>
    <col min="13" max="13" width="7.75" style="22" bestFit="1" customWidth="1"/>
    <col min="14" max="14" width="7.625" style="32" customWidth="1"/>
    <col min="15" max="15" width="6.875" style="32" bestFit="1" customWidth="1"/>
    <col min="16" max="16" width="15.625" style="32" bestFit="1" customWidth="1"/>
    <col min="17" max="17" width="9.875" style="32" bestFit="1" customWidth="1"/>
    <col min="18" max="18" width="11.5" style="35" bestFit="1" customWidth="1"/>
    <col min="19" max="19" width="14.875" style="32" bestFit="1" customWidth="1"/>
    <col min="20" max="20" width="8.25" style="32" bestFit="1" customWidth="1"/>
    <col min="21" max="21" width="7.5" style="32" bestFit="1" customWidth="1"/>
    <col min="22" max="22" width="7.5" style="32" customWidth="1"/>
    <col min="23" max="23" width="10.5" style="32" customWidth="1"/>
    <col min="24" max="26" width="22.125" style="32" customWidth="1"/>
    <col min="27" max="27" width="48.875" style="32" bestFit="1" customWidth="1"/>
    <col min="28" max="28" width="8.5" style="32" bestFit="1" customWidth="1"/>
    <col min="29" max="16384" width="9" style="32"/>
  </cols>
  <sheetData>
    <row r="1" spans="1:27" ht="106.5" customHeight="1" x14ac:dyDescent="0.15">
      <c r="A1" s="32" t="s">
        <v>0</v>
      </c>
      <c r="B1" s="32" t="s">
        <v>139</v>
      </c>
      <c r="C1" s="32" t="s">
        <v>49</v>
      </c>
      <c r="D1" s="22" t="s">
        <v>1</v>
      </c>
      <c r="E1" s="33" t="s">
        <v>181</v>
      </c>
      <c r="F1" s="33" t="s">
        <v>673</v>
      </c>
      <c r="G1" s="32" t="s">
        <v>2</v>
      </c>
      <c r="H1" s="32" t="s">
        <v>282</v>
      </c>
      <c r="I1" s="32" t="s">
        <v>881</v>
      </c>
      <c r="J1" s="32" t="s">
        <v>3</v>
      </c>
      <c r="K1" s="32" t="s">
        <v>4</v>
      </c>
      <c r="L1" s="33" t="s">
        <v>182</v>
      </c>
      <c r="M1" s="22" t="s">
        <v>61</v>
      </c>
      <c r="N1" s="32" t="s">
        <v>158</v>
      </c>
      <c r="O1" s="34" t="s">
        <v>5</v>
      </c>
      <c r="P1" s="34" t="s">
        <v>6</v>
      </c>
      <c r="Q1" s="32" t="s">
        <v>134</v>
      </c>
      <c r="R1" s="35" t="s">
        <v>144</v>
      </c>
      <c r="S1" s="32" t="s">
        <v>153</v>
      </c>
      <c r="T1" s="34" t="s">
        <v>7</v>
      </c>
      <c r="U1" s="32" t="s">
        <v>8</v>
      </c>
      <c r="V1" s="32" t="s">
        <v>179</v>
      </c>
      <c r="W1" s="32" t="s">
        <v>298</v>
      </c>
      <c r="X1" s="32" t="s">
        <v>664</v>
      </c>
      <c r="Y1" s="32" t="s">
        <v>1167</v>
      </c>
      <c r="AA1" s="32" t="s">
        <v>145</v>
      </c>
    </row>
    <row r="2" spans="1:27" x14ac:dyDescent="0.15">
      <c r="A2" s="32" t="s">
        <v>9</v>
      </c>
      <c r="B2" s="32" t="s">
        <v>140</v>
      </c>
      <c r="C2" s="32" t="s">
        <v>50</v>
      </c>
      <c r="D2" s="22" t="s">
        <v>48</v>
      </c>
      <c r="E2" s="33" t="s">
        <v>10</v>
      </c>
      <c r="F2" s="33" t="s">
        <v>830</v>
      </c>
      <c r="G2" s="32" t="s">
        <v>11</v>
      </c>
      <c r="H2" s="32" t="s">
        <v>283</v>
      </c>
      <c r="I2" s="32" t="s">
        <v>880</v>
      </c>
      <c r="J2" s="32" t="s">
        <v>11</v>
      </c>
      <c r="K2" s="32" t="s">
        <v>47</v>
      </c>
      <c r="L2" s="33" t="s">
        <v>10</v>
      </c>
      <c r="M2" s="22" t="s">
        <v>11</v>
      </c>
      <c r="N2" s="32" t="s">
        <v>159</v>
      </c>
      <c r="O2" s="34" t="s">
        <v>12</v>
      </c>
      <c r="P2" s="34" t="s">
        <v>11</v>
      </c>
      <c r="Q2" s="32" t="s">
        <v>135</v>
      </c>
      <c r="R2" s="35" t="s">
        <v>12</v>
      </c>
      <c r="S2" s="32" t="s">
        <v>135</v>
      </c>
      <c r="T2" s="34" t="s">
        <v>11</v>
      </c>
      <c r="U2" s="32" t="s">
        <v>11</v>
      </c>
      <c r="V2" s="32" t="s">
        <v>178</v>
      </c>
      <c r="W2" s="32" t="s">
        <v>299</v>
      </c>
      <c r="X2" s="32" t="s">
        <v>300</v>
      </c>
      <c r="Y2" s="32" t="s">
        <v>1168</v>
      </c>
    </row>
    <row r="3" spans="1:27" x14ac:dyDescent="0.3">
      <c r="A3" s="32">
        <v>10100</v>
      </c>
      <c r="B3" s="32">
        <v>10100</v>
      </c>
      <c r="C3" s="32">
        <v>101</v>
      </c>
      <c r="D3" s="22">
        <v>80001</v>
      </c>
      <c r="E3" s="33" t="s">
        <v>295</v>
      </c>
      <c r="G3" s="32">
        <v>1</v>
      </c>
      <c r="H3" s="32">
        <v>1</v>
      </c>
      <c r="I3" s="32">
        <v>0</v>
      </c>
      <c r="J3" s="32">
        <v>0</v>
      </c>
      <c r="K3" s="32">
        <v>81001</v>
      </c>
      <c r="L3" s="36" t="s">
        <v>183</v>
      </c>
      <c r="M3" s="23">
        <v>1010062</v>
      </c>
      <c r="N3" s="16">
        <v>5</v>
      </c>
      <c r="Q3" s="32">
        <v>0</v>
      </c>
      <c r="V3" s="32">
        <v>1</v>
      </c>
      <c r="AA3" s="32" t="s">
        <v>151</v>
      </c>
    </row>
    <row r="4" spans="1:27" x14ac:dyDescent="0.3">
      <c r="A4" s="32">
        <v>10200</v>
      </c>
      <c r="B4" s="32">
        <v>10200</v>
      </c>
      <c r="C4" s="32">
        <v>102</v>
      </c>
      <c r="D4" s="22">
        <v>80002</v>
      </c>
      <c r="E4" s="33" t="s">
        <v>336</v>
      </c>
      <c r="G4" s="32">
        <v>1</v>
      </c>
      <c r="H4" s="32">
        <v>1</v>
      </c>
      <c r="I4" s="32">
        <v>0</v>
      </c>
      <c r="J4" s="32">
        <v>0</v>
      </c>
      <c r="K4" s="32">
        <v>81002</v>
      </c>
      <c r="L4" s="36" t="s">
        <v>183</v>
      </c>
      <c r="M4" s="23">
        <v>1010061</v>
      </c>
      <c r="N4" s="16">
        <v>5</v>
      </c>
      <c r="O4" s="15"/>
      <c r="Q4" s="32">
        <v>0</v>
      </c>
      <c r="V4" s="32">
        <v>1</v>
      </c>
    </row>
    <row r="5" spans="1:27" x14ac:dyDescent="0.3">
      <c r="A5" s="32">
        <v>10300</v>
      </c>
      <c r="B5" s="32">
        <v>10300</v>
      </c>
      <c r="C5" s="32">
        <v>103</v>
      </c>
      <c r="D5" s="22">
        <v>80003</v>
      </c>
      <c r="E5" s="33" t="s">
        <v>296</v>
      </c>
      <c r="G5" s="32">
        <v>1</v>
      </c>
      <c r="H5" s="32">
        <v>1</v>
      </c>
      <c r="I5" s="32">
        <v>0</v>
      </c>
      <c r="J5" s="32">
        <v>0</v>
      </c>
      <c r="K5" s="32">
        <v>81003</v>
      </c>
      <c r="L5" s="36" t="s">
        <v>183</v>
      </c>
      <c r="M5" s="23">
        <v>1010063</v>
      </c>
      <c r="N5" s="16">
        <v>5</v>
      </c>
      <c r="Q5" s="32">
        <v>0</v>
      </c>
      <c r="V5" s="32">
        <v>1</v>
      </c>
    </row>
    <row r="6" spans="1:27" x14ac:dyDescent="0.3">
      <c r="A6" s="32">
        <v>10400</v>
      </c>
      <c r="B6" s="32">
        <v>10400</v>
      </c>
      <c r="C6" s="32">
        <v>104</v>
      </c>
      <c r="D6" s="22">
        <v>80004</v>
      </c>
      <c r="E6" s="33" t="s">
        <v>335</v>
      </c>
      <c r="G6" s="32">
        <v>1</v>
      </c>
      <c r="H6" s="32">
        <v>1</v>
      </c>
      <c r="I6" s="32">
        <v>0</v>
      </c>
      <c r="J6" s="32">
        <v>0</v>
      </c>
      <c r="K6" s="32">
        <v>81004</v>
      </c>
      <c r="L6" s="36" t="s">
        <v>183</v>
      </c>
      <c r="M6" s="23">
        <v>1010065</v>
      </c>
      <c r="N6" s="16">
        <v>5</v>
      </c>
      <c r="Q6" s="32">
        <v>0</v>
      </c>
      <c r="V6" s="32">
        <v>1</v>
      </c>
    </row>
    <row r="7" spans="1:27" x14ac:dyDescent="0.3">
      <c r="A7" s="32">
        <v>10500</v>
      </c>
      <c r="B7" s="32">
        <v>10500</v>
      </c>
      <c r="C7" s="32">
        <v>105</v>
      </c>
      <c r="D7" s="22">
        <v>80005</v>
      </c>
      <c r="E7" s="33" t="s">
        <v>334</v>
      </c>
      <c r="G7" s="32">
        <v>1</v>
      </c>
      <c r="H7" s="32">
        <v>1</v>
      </c>
      <c r="I7" s="32">
        <v>0</v>
      </c>
      <c r="J7" s="32">
        <v>0</v>
      </c>
      <c r="K7" s="32">
        <v>81005</v>
      </c>
      <c r="L7" s="36" t="s">
        <v>183</v>
      </c>
      <c r="M7" s="23">
        <v>1010064</v>
      </c>
      <c r="N7" s="16">
        <v>5</v>
      </c>
      <c r="O7" s="15"/>
      <c r="Q7" s="32">
        <v>0</v>
      </c>
      <c r="V7" s="32">
        <v>1</v>
      </c>
    </row>
    <row r="8" spans="1:27" x14ac:dyDescent="0.3">
      <c r="A8" s="32">
        <v>10600</v>
      </c>
      <c r="B8" s="32">
        <v>10600</v>
      </c>
      <c r="C8" s="32">
        <v>106</v>
      </c>
      <c r="D8" s="22">
        <v>80006</v>
      </c>
      <c r="E8" s="33" t="s">
        <v>297</v>
      </c>
      <c r="G8" s="32">
        <v>1</v>
      </c>
      <c r="H8" s="32">
        <v>1</v>
      </c>
      <c r="I8" s="32">
        <v>0</v>
      </c>
      <c r="J8" s="32">
        <v>0</v>
      </c>
      <c r="K8" s="32">
        <v>81006</v>
      </c>
      <c r="L8" s="36" t="s">
        <v>884</v>
      </c>
      <c r="M8" s="23">
        <v>1010066</v>
      </c>
      <c r="N8" s="16">
        <v>5</v>
      </c>
      <c r="Q8" s="32">
        <v>0</v>
      </c>
      <c r="V8" s="32">
        <v>1</v>
      </c>
    </row>
    <row r="9" spans="1:27" x14ac:dyDescent="0.3">
      <c r="A9" s="32">
        <v>10700</v>
      </c>
      <c r="B9" s="32">
        <v>10700</v>
      </c>
      <c r="C9" s="32">
        <v>107</v>
      </c>
      <c r="D9" s="22">
        <v>80007</v>
      </c>
      <c r="E9" s="33" t="s">
        <v>337</v>
      </c>
      <c r="G9" s="32">
        <v>1</v>
      </c>
      <c r="H9" s="32">
        <v>1</v>
      </c>
      <c r="I9" s="32">
        <v>0</v>
      </c>
      <c r="J9" s="32">
        <v>0</v>
      </c>
      <c r="K9" s="32">
        <v>81007</v>
      </c>
      <c r="L9" s="36" t="s">
        <v>642</v>
      </c>
      <c r="M9" s="23">
        <v>1010067</v>
      </c>
      <c r="N9" s="16">
        <v>5</v>
      </c>
      <c r="Q9" s="32">
        <v>0</v>
      </c>
      <c r="V9" s="32">
        <v>1</v>
      </c>
    </row>
    <row r="10" spans="1:27" x14ac:dyDescent="0.15">
      <c r="A10" s="32">
        <v>10800</v>
      </c>
      <c r="B10" s="32">
        <v>10800</v>
      </c>
      <c r="C10" s="32">
        <v>108</v>
      </c>
      <c r="D10" s="22">
        <v>80008</v>
      </c>
      <c r="E10" s="33" t="s">
        <v>143</v>
      </c>
      <c r="G10" s="32">
        <v>1</v>
      </c>
      <c r="H10" s="32">
        <v>1</v>
      </c>
      <c r="I10" s="32">
        <v>0</v>
      </c>
      <c r="J10" s="32">
        <v>0</v>
      </c>
      <c r="K10" s="32">
        <v>81008</v>
      </c>
      <c r="L10" s="28" t="s">
        <v>885</v>
      </c>
      <c r="M10" s="23">
        <v>1010099</v>
      </c>
      <c r="N10" s="16">
        <v>5</v>
      </c>
      <c r="Q10" s="32">
        <v>0</v>
      </c>
      <c r="V10" s="32">
        <v>1</v>
      </c>
    </row>
    <row r="11" spans="1:27" x14ac:dyDescent="0.3">
      <c r="A11" s="32">
        <v>10900</v>
      </c>
      <c r="B11" s="32">
        <v>10900</v>
      </c>
      <c r="C11" s="32">
        <v>109</v>
      </c>
      <c r="D11" s="22">
        <v>80009</v>
      </c>
      <c r="E11" s="33" t="s">
        <v>136</v>
      </c>
      <c r="G11" s="32">
        <v>1</v>
      </c>
      <c r="H11" s="32">
        <v>1</v>
      </c>
      <c r="I11" s="32">
        <v>0</v>
      </c>
      <c r="J11" s="32">
        <v>0</v>
      </c>
      <c r="K11" s="32">
        <v>81009</v>
      </c>
      <c r="L11" s="36" t="s">
        <v>184</v>
      </c>
      <c r="M11" s="23">
        <v>1010069</v>
      </c>
      <c r="N11" s="16">
        <v>5</v>
      </c>
      <c r="Q11" s="32">
        <v>0</v>
      </c>
      <c r="V11" s="32">
        <v>1</v>
      </c>
    </row>
    <row r="12" spans="1:27" x14ac:dyDescent="0.3">
      <c r="A12" s="32">
        <v>11000</v>
      </c>
      <c r="B12" s="32">
        <v>11000</v>
      </c>
      <c r="C12" s="32">
        <v>110</v>
      </c>
      <c r="D12" s="22">
        <v>80010</v>
      </c>
      <c r="E12" s="33" t="s">
        <v>141</v>
      </c>
      <c r="G12" s="32">
        <v>1</v>
      </c>
      <c r="H12" s="32">
        <v>1</v>
      </c>
      <c r="I12" s="32">
        <v>0</v>
      </c>
      <c r="J12" s="32">
        <v>0</v>
      </c>
      <c r="K12" s="32">
        <v>81010</v>
      </c>
      <c r="L12" s="36" t="s">
        <v>643</v>
      </c>
      <c r="M12" s="23">
        <v>1010070</v>
      </c>
      <c r="N12" s="16">
        <v>5</v>
      </c>
      <c r="Q12" s="32">
        <v>0</v>
      </c>
      <c r="V12" s="32">
        <v>1</v>
      </c>
    </row>
    <row r="13" spans="1:27" x14ac:dyDescent="0.3">
      <c r="A13" s="18">
        <v>11100</v>
      </c>
      <c r="B13" s="18">
        <v>11100</v>
      </c>
      <c r="C13" s="32">
        <v>111</v>
      </c>
      <c r="D13" s="22">
        <v>80011</v>
      </c>
      <c r="E13" s="36" t="s">
        <v>142</v>
      </c>
      <c r="F13" s="36"/>
      <c r="G13" s="32">
        <v>1</v>
      </c>
      <c r="H13" s="32">
        <v>1</v>
      </c>
      <c r="I13" s="32">
        <v>0</v>
      </c>
      <c r="J13" s="32">
        <v>0</v>
      </c>
      <c r="K13" s="32">
        <v>81011</v>
      </c>
      <c r="L13" s="36" t="s">
        <v>670</v>
      </c>
      <c r="M13" s="23">
        <v>1010071</v>
      </c>
      <c r="N13" s="16">
        <v>5</v>
      </c>
      <c r="Q13" s="32">
        <v>0</v>
      </c>
      <c r="V13" s="32">
        <v>1</v>
      </c>
    </row>
    <row r="14" spans="1:27" x14ac:dyDescent="0.3">
      <c r="A14" s="18">
        <v>11200</v>
      </c>
      <c r="B14" s="18">
        <v>11200</v>
      </c>
      <c r="C14" s="32">
        <v>112</v>
      </c>
      <c r="D14" s="22">
        <v>80012</v>
      </c>
      <c r="E14" s="36" t="s">
        <v>861</v>
      </c>
      <c r="F14" s="36"/>
      <c r="G14" s="32">
        <v>1</v>
      </c>
      <c r="H14" s="32">
        <v>1</v>
      </c>
      <c r="I14" s="32">
        <v>0</v>
      </c>
      <c r="J14" s="32">
        <v>0</v>
      </c>
      <c r="K14" s="32">
        <v>81012</v>
      </c>
      <c r="L14" s="36" t="s">
        <v>238</v>
      </c>
      <c r="M14" s="19">
        <v>1010104</v>
      </c>
      <c r="N14" s="16">
        <v>5</v>
      </c>
      <c r="Q14" s="32">
        <v>0</v>
      </c>
      <c r="V14" s="32">
        <v>1</v>
      </c>
    </row>
    <row r="15" spans="1:27" x14ac:dyDescent="0.3">
      <c r="A15" s="18">
        <v>11300</v>
      </c>
      <c r="B15" s="18">
        <v>11300</v>
      </c>
      <c r="C15" s="32">
        <v>113</v>
      </c>
      <c r="D15" s="22">
        <v>80013</v>
      </c>
      <c r="E15" s="36" t="s">
        <v>284</v>
      </c>
      <c r="F15" s="36"/>
      <c r="G15" s="32">
        <v>1</v>
      </c>
      <c r="H15" s="32">
        <v>1</v>
      </c>
      <c r="I15" s="32">
        <v>0</v>
      </c>
      <c r="J15" s="32">
        <v>0</v>
      </c>
      <c r="K15" s="32">
        <v>81013</v>
      </c>
      <c r="L15" s="36" t="s">
        <v>287</v>
      </c>
      <c r="M15" s="19">
        <v>1010105</v>
      </c>
      <c r="N15" s="16">
        <v>5</v>
      </c>
      <c r="Q15" s="32">
        <v>0</v>
      </c>
      <c r="V15" s="32">
        <v>1</v>
      </c>
    </row>
    <row r="16" spans="1:27" x14ac:dyDescent="0.3">
      <c r="A16" s="18">
        <v>11400</v>
      </c>
      <c r="B16" s="18">
        <v>11400</v>
      </c>
      <c r="C16" s="32">
        <v>114</v>
      </c>
      <c r="D16" s="22">
        <v>80014</v>
      </c>
      <c r="E16" s="36" t="s">
        <v>285</v>
      </c>
      <c r="F16" s="36"/>
      <c r="G16" s="32">
        <v>1</v>
      </c>
      <c r="H16" s="32">
        <v>1</v>
      </c>
      <c r="I16" s="32">
        <v>0</v>
      </c>
      <c r="J16" s="32">
        <v>0</v>
      </c>
      <c r="K16" s="32">
        <v>81014</v>
      </c>
      <c r="L16" s="36" t="s">
        <v>862</v>
      </c>
      <c r="M16" s="19">
        <v>1010103</v>
      </c>
      <c r="N16" s="16">
        <v>5</v>
      </c>
      <c r="Q16" s="32">
        <v>0</v>
      </c>
      <c r="V16" s="32">
        <v>1</v>
      </c>
    </row>
    <row r="17" spans="1:24" x14ac:dyDescent="0.3">
      <c r="A17" s="18">
        <v>11500</v>
      </c>
      <c r="B17" s="18">
        <v>11500</v>
      </c>
      <c r="C17" s="32">
        <v>115</v>
      </c>
      <c r="D17" s="22">
        <v>80015</v>
      </c>
      <c r="E17" s="36" t="s">
        <v>286</v>
      </c>
      <c r="F17" s="36"/>
      <c r="G17" s="32">
        <v>1</v>
      </c>
      <c r="H17" s="32">
        <v>1</v>
      </c>
      <c r="I17" s="32">
        <v>0</v>
      </c>
      <c r="J17" s="32">
        <v>0</v>
      </c>
      <c r="K17" s="32">
        <v>81015</v>
      </c>
      <c r="L17" s="36" t="s">
        <v>863</v>
      </c>
      <c r="M17" s="19">
        <v>1010101</v>
      </c>
      <c r="N17" s="16">
        <v>5</v>
      </c>
      <c r="Q17" s="32">
        <v>0</v>
      </c>
      <c r="V17" s="32">
        <v>1</v>
      </c>
    </row>
    <row r="18" spans="1:24" x14ac:dyDescent="0.3">
      <c r="A18" s="18">
        <v>11600</v>
      </c>
      <c r="B18" s="18">
        <v>11600</v>
      </c>
      <c r="C18" s="32">
        <v>116</v>
      </c>
      <c r="D18" s="22">
        <v>80016</v>
      </c>
      <c r="E18" s="36" t="s">
        <v>381</v>
      </c>
      <c r="F18" s="36"/>
      <c r="G18" s="32">
        <v>1</v>
      </c>
      <c r="H18" s="32">
        <v>1</v>
      </c>
      <c r="I18" s="32">
        <v>0</v>
      </c>
      <c r="J18" s="32">
        <v>0</v>
      </c>
      <c r="K18" s="32">
        <v>81016</v>
      </c>
      <c r="L18" s="36" t="s">
        <v>382</v>
      </c>
      <c r="M18" s="19">
        <v>1010090</v>
      </c>
      <c r="N18" s="16">
        <v>5</v>
      </c>
      <c r="Q18" s="32">
        <v>0</v>
      </c>
      <c r="V18" s="32">
        <v>1</v>
      </c>
    </row>
    <row r="19" spans="1:24" x14ac:dyDescent="0.3">
      <c r="A19" s="18">
        <v>11700</v>
      </c>
      <c r="B19" s="18">
        <v>11700</v>
      </c>
      <c r="C19" s="32">
        <v>117</v>
      </c>
      <c r="D19" s="22">
        <v>80017</v>
      </c>
      <c r="E19" s="36" t="s">
        <v>799</v>
      </c>
      <c r="F19" s="36"/>
      <c r="G19" s="32">
        <v>1</v>
      </c>
      <c r="H19" s="32">
        <v>1</v>
      </c>
      <c r="I19" s="32">
        <v>0</v>
      </c>
      <c r="J19" s="32">
        <v>0</v>
      </c>
      <c r="K19" s="32">
        <v>81017</v>
      </c>
      <c r="L19" s="28" t="s">
        <v>886</v>
      </c>
      <c r="M19" s="23">
        <v>1018019</v>
      </c>
      <c r="N19" s="16">
        <v>5</v>
      </c>
      <c r="Q19" s="32">
        <v>0</v>
      </c>
      <c r="V19" s="32">
        <v>1</v>
      </c>
    </row>
    <row r="20" spans="1:24" x14ac:dyDescent="0.3">
      <c r="A20" s="18">
        <v>11800</v>
      </c>
      <c r="B20" s="18">
        <v>11800</v>
      </c>
      <c r="C20" s="32">
        <v>118</v>
      </c>
      <c r="D20" s="22">
        <v>80582</v>
      </c>
      <c r="E20" s="36" t="s">
        <v>1099</v>
      </c>
      <c r="F20" s="36"/>
      <c r="G20" s="32">
        <v>1</v>
      </c>
      <c r="H20" s="32">
        <v>1</v>
      </c>
      <c r="I20" s="32">
        <v>0</v>
      </c>
      <c r="J20" s="32">
        <v>0</v>
      </c>
      <c r="K20" s="32">
        <v>81582</v>
      </c>
      <c r="L20" s="33" t="s">
        <v>1100</v>
      </c>
      <c r="M20" s="29">
        <v>1010116</v>
      </c>
      <c r="N20" s="16">
        <v>5</v>
      </c>
      <c r="Q20" s="32">
        <v>0</v>
      </c>
      <c r="V20" s="32">
        <v>1</v>
      </c>
    </row>
    <row r="21" spans="1:24" x14ac:dyDescent="0.3">
      <c r="A21" s="32">
        <v>11900</v>
      </c>
      <c r="B21" s="32">
        <v>11900</v>
      </c>
      <c r="C21" s="32">
        <v>119</v>
      </c>
      <c r="D21" s="22">
        <v>80584</v>
      </c>
      <c r="E21" s="36" t="s">
        <v>1077</v>
      </c>
      <c r="G21" s="32">
        <v>1</v>
      </c>
      <c r="H21" s="32">
        <v>1</v>
      </c>
      <c r="I21" s="32">
        <v>0</v>
      </c>
      <c r="J21" s="32">
        <v>0</v>
      </c>
      <c r="K21" s="32">
        <v>81584</v>
      </c>
      <c r="L21" s="36" t="s">
        <v>1077</v>
      </c>
      <c r="M21" s="29">
        <v>1010116</v>
      </c>
      <c r="N21" s="16">
        <v>5</v>
      </c>
      <c r="Q21" s="32">
        <v>0</v>
      </c>
      <c r="V21" s="32">
        <v>1</v>
      </c>
    </row>
    <row r="22" spans="1:24" x14ac:dyDescent="0.3">
      <c r="A22" s="32">
        <v>12000</v>
      </c>
      <c r="B22" s="32">
        <v>12000</v>
      </c>
      <c r="C22" s="32">
        <v>120</v>
      </c>
      <c r="D22" s="22">
        <v>80606</v>
      </c>
      <c r="E22" s="36" t="s">
        <v>1089</v>
      </c>
      <c r="G22" s="32">
        <v>1</v>
      </c>
      <c r="H22" s="32">
        <v>1</v>
      </c>
      <c r="I22" s="32">
        <v>0</v>
      </c>
      <c r="J22" s="32">
        <v>0</v>
      </c>
      <c r="K22" s="32">
        <v>81606</v>
      </c>
      <c r="L22" s="36" t="s">
        <v>1140</v>
      </c>
      <c r="M22" s="19">
        <v>1010129</v>
      </c>
      <c r="N22" s="16">
        <v>5</v>
      </c>
      <c r="Q22" s="32">
        <v>0</v>
      </c>
      <c r="V22" s="32">
        <v>1</v>
      </c>
    </row>
    <row r="23" spans="1:24" x14ac:dyDescent="0.3">
      <c r="A23" s="32">
        <v>12100</v>
      </c>
      <c r="B23" s="32">
        <v>12100</v>
      </c>
      <c r="C23" s="32">
        <v>121</v>
      </c>
      <c r="D23" s="22">
        <v>80725</v>
      </c>
      <c r="E23" s="36" t="s">
        <v>1163</v>
      </c>
      <c r="G23" s="32">
        <v>1</v>
      </c>
      <c r="H23" s="32">
        <v>1</v>
      </c>
      <c r="I23" s="32">
        <v>0</v>
      </c>
      <c r="J23" s="32">
        <v>0</v>
      </c>
      <c r="K23" s="32">
        <v>81725</v>
      </c>
      <c r="L23" s="36" t="s">
        <v>1164</v>
      </c>
      <c r="M23" s="19">
        <v>1010140</v>
      </c>
      <c r="N23" s="16">
        <v>5</v>
      </c>
      <c r="Q23" s="32">
        <v>0</v>
      </c>
      <c r="V23" s="32">
        <v>1</v>
      </c>
      <c r="X23" s="32">
        <v>14</v>
      </c>
    </row>
    <row r="24" spans="1:24" x14ac:dyDescent="0.3">
      <c r="A24" s="32">
        <v>12200</v>
      </c>
      <c r="B24" s="32">
        <v>12200</v>
      </c>
      <c r="C24" s="32">
        <v>122</v>
      </c>
      <c r="D24" s="22">
        <v>80726</v>
      </c>
      <c r="E24" s="36" t="s">
        <v>1165</v>
      </c>
      <c r="G24" s="32">
        <v>1</v>
      </c>
      <c r="H24" s="32">
        <v>1</v>
      </c>
      <c r="I24" s="32">
        <v>0</v>
      </c>
      <c r="J24" s="32">
        <v>0</v>
      </c>
      <c r="K24" s="32">
        <v>81726</v>
      </c>
      <c r="L24" s="36" t="s">
        <v>1166</v>
      </c>
      <c r="M24" s="19">
        <v>1010139</v>
      </c>
      <c r="N24" s="16">
        <v>5</v>
      </c>
      <c r="Q24" s="32">
        <v>0</v>
      </c>
      <c r="V24" s="32">
        <v>1</v>
      </c>
    </row>
    <row r="25" spans="1:24" x14ac:dyDescent="0.3">
      <c r="A25" s="32">
        <v>30101</v>
      </c>
      <c r="B25" s="32">
        <v>30101</v>
      </c>
      <c r="C25" s="32">
        <v>301</v>
      </c>
      <c r="D25" s="22">
        <v>80018</v>
      </c>
      <c r="E25" s="33" t="s">
        <v>62</v>
      </c>
      <c r="G25" s="32">
        <v>3</v>
      </c>
      <c r="H25" s="32">
        <v>1</v>
      </c>
      <c r="I25" s="32">
        <v>0</v>
      </c>
      <c r="J25" s="32">
        <v>1</v>
      </c>
      <c r="K25" s="32">
        <v>81018</v>
      </c>
      <c r="L25" s="36" t="s">
        <v>185</v>
      </c>
      <c r="M25" s="23">
        <v>1010019</v>
      </c>
      <c r="N25" s="16">
        <v>1</v>
      </c>
      <c r="Q25" s="32">
        <v>0</v>
      </c>
      <c r="V25" s="32">
        <v>1</v>
      </c>
      <c r="X25" s="32" t="s">
        <v>873</v>
      </c>
    </row>
    <row r="26" spans="1:24" x14ac:dyDescent="0.3">
      <c r="A26" s="32">
        <v>30102</v>
      </c>
      <c r="B26" s="32">
        <v>30102</v>
      </c>
      <c r="C26" s="32">
        <v>301</v>
      </c>
      <c r="D26" s="22">
        <v>80019</v>
      </c>
      <c r="E26" s="33" t="s">
        <v>13</v>
      </c>
      <c r="G26" s="32">
        <v>3</v>
      </c>
      <c r="H26" s="32">
        <v>1</v>
      </c>
      <c r="I26" s="32">
        <v>0</v>
      </c>
      <c r="J26" s="32">
        <v>2</v>
      </c>
      <c r="K26" s="32">
        <v>81019</v>
      </c>
      <c r="L26" s="36" t="s">
        <v>186</v>
      </c>
      <c r="M26" s="23">
        <v>1010019</v>
      </c>
      <c r="N26" s="16">
        <v>2</v>
      </c>
      <c r="Q26" s="32">
        <v>0</v>
      </c>
      <c r="V26" s="32">
        <v>1</v>
      </c>
      <c r="X26" s="32" t="s">
        <v>873</v>
      </c>
    </row>
    <row r="27" spans="1:24" x14ac:dyDescent="0.3">
      <c r="A27" s="32">
        <v>30103</v>
      </c>
      <c r="B27" s="32">
        <v>30103</v>
      </c>
      <c r="C27" s="32">
        <v>301</v>
      </c>
      <c r="D27" s="22">
        <v>80020</v>
      </c>
      <c r="E27" s="33" t="s">
        <v>14</v>
      </c>
      <c r="G27" s="32">
        <v>3</v>
      </c>
      <c r="H27" s="32">
        <v>1</v>
      </c>
      <c r="I27" s="32">
        <v>0</v>
      </c>
      <c r="J27" s="32">
        <v>3</v>
      </c>
      <c r="K27" s="32">
        <v>81020</v>
      </c>
      <c r="L27" s="36" t="s">
        <v>187</v>
      </c>
      <c r="M27" s="23">
        <v>1010019</v>
      </c>
      <c r="N27" s="16">
        <v>3</v>
      </c>
      <c r="Q27" s="32">
        <v>0</v>
      </c>
      <c r="V27" s="32">
        <v>1</v>
      </c>
      <c r="X27" s="32" t="s">
        <v>872</v>
      </c>
    </row>
    <row r="28" spans="1:24" x14ac:dyDescent="0.3">
      <c r="A28" s="32">
        <v>30104</v>
      </c>
      <c r="B28" s="32">
        <v>30104</v>
      </c>
      <c r="C28" s="32">
        <v>301</v>
      </c>
      <c r="D28" s="22">
        <v>80021</v>
      </c>
      <c r="E28" s="33" t="s">
        <v>15</v>
      </c>
      <c r="G28" s="32">
        <v>3</v>
      </c>
      <c r="H28" s="32">
        <v>1</v>
      </c>
      <c r="I28" s="32">
        <v>0</v>
      </c>
      <c r="J28" s="32">
        <v>4</v>
      </c>
      <c r="K28" s="32">
        <v>81021</v>
      </c>
      <c r="L28" s="36" t="s">
        <v>188</v>
      </c>
      <c r="M28" s="23">
        <v>1010019</v>
      </c>
      <c r="N28" s="16">
        <v>4</v>
      </c>
      <c r="Q28" s="32">
        <v>0</v>
      </c>
      <c r="V28" s="32">
        <v>1</v>
      </c>
      <c r="X28" s="32" t="s">
        <v>872</v>
      </c>
    </row>
    <row r="29" spans="1:24" x14ac:dyDescent="0.3">
      <c r="A29" s="32">
        <v>30105</v>
      </c>
      <c r="B29" s="32">
        <v>30105</v>
      </c>
      <c r="C29" s="32">
        <v>301</v>
      </c>
      <c r="D29" s="22">
        <v>80022</v>
      </c>
      <c r="E29" s="33" t="s">
        <v>16</v>
      </c>
      <c r="G29" s="32">
        <v>3</v>
      </c>
      <c r="H29" s="32">
        <v>1</v>
      </c>
      <c r="I29" s="32">
        <v>0</v>
      </c>
      <c r="J29" s="32">
        <v>5</v>
      </c>
      <c r="K29" s="32">
        <v>81022</v>
      </c>
      <c r="L29" s="36" t="s">
        <v>189</v>
      </c>
      <c r="M29" s="23">
        <v>1010019</v>
      </c>
      <c r="N29" s="16">
        <v>5</v>
      </c>
      <c r="Q29" s="32">
        <v>0</v>
      </c>
      <c r="V29" s="32">
        <v>1</v>
      </c>
      <c r="X29" s="32" t="s">
        <v>872</v>
      </c>
    </row>
    <row r="30" spans="1:24" x14ac:dyDescent="0.3">
      <c r="A30" s="32">
        <v>30201</v>
      </c>
      <c r="B30" s="32">
        <v>30201</v>
      </c>
      <c r="C30" s="32">
        <v>302</v>
      </c>
      <c r="D30" s="22">
        <v>80023</v>
      </c>
      <c r="E30" s="33" t="s">
        <v>17</v>
      </c>
      <c r="G30" s="32">
        <v>3</v>
      </c>
      <c r="H30" s="32">
        <v>1</v>
      </c>
      <c r="I30" s="32">
        <v>0</v>
      </c>
      <c r="J30" s="32">
        <v>1</v>
      </c>
      <c r="K30" s="32">
        <v>81023</v>
      </c>
      <c r="L30" s="36" t="s">
        <v>190</v>
      </c>
      <c r="M30" s="23">
        <v>1010020</v>
      </c>
      <c r="N30" s="16">
        <v>1</v>
      </c>
      <c r="Q30" s="32">
        <v>0</v>
      </c>
      <c r="V30" s="32">
        <v>1</v>
      </c>
      <c r="X30" s="32" t="s">
        <v>872</v>
      </c>
    </row>
    <row r="31" spans="1:24" x14ac:dyDescent="0.3">
      <c r="A31" s="32">
        <v>30202</v>
      </c>
      <c r="B31" s="32">
        <v>30202</v>
      </c>
      <c r="C31" s="32">
        <v>302</v>
      </c>
      <c r="D31" s="22">
        <v>80024</v>
      </c>
      <c r="E31" s="33" t="s">
        <v>18</v>
      </c>
      <c r="G31" s="32">
        <v>3</v>
      </c>
      <c r="H31" s="32">
        <v>1</v>
      </c>
      <c r="I31" s="32">
        <v>0</v>
      </c>
      <c r="J31" s="32">
        <v>2</v>
      </c>
      <c r="K31" s="32">
        <v>81024</v>
      </c>
      <c r="L31" s="36" t="s">
        <v>191</v>
      </c>
      <c r="M31" s="23">
        <v>1010020</v>
      </c>
      <c r="N31" s="16">
        <v>2</v>
      </c>
      <c r="Q31" s="32">
        <v>0</v>
      </c>
      <c r="V31" s="32">
        <v>1</v>
      </c>
      <c r="X31" s="32" t="s">
        <v>872</v>
      </c>
    </row>
    <row r="32" spans="1:24" x14ac:dyDescent="0.3">
      <c r="A32" s="32">
        <v>30203</v>
      </c>
      <c r="B32" s="32">
        <v>30203</v>
      </c>
      <c r="C32" s="32">
        <v>302</v>
      </c>
      <c r="D32" s="22">
        <v>80025</v>
      </c>
      <c r="E32" s="33" t="s">
        <v>19</v>
      </c>
      <c r="G32" s="32">
        <v>3</v>
      </c>
      <c r="H32" s="32">
        <v>1</v>
      </c>
      <c r="I32" s="32">
        <v>0</v>
      </c>
      <c r="J32" s="32">
        <v>3</v>
      </c>
      <c r="K32" s="32">
        <v>81025</v>
      </c>
      <c r="L32" s="36" t="s">
        <v>192</v>
      </c>
      <c r="M32" s="23">
        <v>1010020</v>
      </c>
      <c r="N32" s="16">
        <v>3</v>
      </c>
      <c r="Q32" s="32">
        <v>0</v>
      </c>
      <c r="V32" s="32">
        <v>1</v>
      </c>
      <c r="X32" s="32" t="s">
        <v>872</v>
      </c>
    </row>
    <row r="33" spans="1:24" x14ac:dyDescent="0.3">
      <c r="A33" s="32">
        <v>30204</v>
      </c>
      <c r="B33" s="32">
        <v>30204</v>
      </c>
      <c r="C33" s="32">
        <v>302</v>
      </c>
      <c r="D33" s="22">
        <v>80026</v>
      </c>
      <c r="E33" s="33" t="s">
        <v>20</v>
      </c>
      <c r="G33" s="32">
        <v>3</v>
      </c>
      <c r="H33" s="32">
        <v>1</v>
      </c>
      <c r="I33" s="32">
        <v>0</v>
      </c>
      <c r="J33" s="32">
        <v>4</v>
      </c>
      <c r="K33" s="32">
        <v>81026</v>
      </c>
      <c r="L33" s="36" t="s">
        <v>193</v>
      </c>
      <c r="M33" s="23">
        <v>1010020</v>
      </c>
      <c r="N33" s="16">
        <v>4</v>
      </c>
      <c r="Q33" s="32">
        <v>0</v>
      </c>
      <c r="V33" s="32">
        <v>1</v>
      </c>
      <c r="X33" s="32" t="s">
        <v>872</v>
      </c>
    </row>
    <row r="34" spans="1:24" x14ac:dyDescent="0.3">
      <c r="A34" s="32">
        <v>30205</v>
      </c>
      <c r="B34" s="32">
        <v>30205</v>
      </c>
      <c r="C34" s="32">
        <v>302</v>
      </c>
      <c r="D34" s="22">
        <v>80027</v>
      </c>
      <c r="E34" s="33" t="s">
        <v>21</v>
      </c>
      <c r="G34" s="32">
        <v>3</v>
      </c>
      <c r="H34" s="32">
        <v>1</v>
      </c>
      <c r="I34" s="32">
        <v>0</v>
      </c>
      <c r="J34" s="32">
        <v>5</v>
      </c>
      <c r="K34" s="32">
        <v>81027</v>
      </c>
      <c r="L34" s="36" t="s">
        <v>194</v>
      </c>
      <c r="M34" s="23">
        <v>1010020</v>
      </c>
      <c r="N34" s="16">
        <v>5</v>
      </c>
      <c r="Q34" s="32">
        <v>0</v>
      </c>
      <c r="V34" s="32">
        <v>1</v>
      </c>
      <c r="X34" s="32" t="s">
        <v>872</v>
      </c>
    </row>
    <row r="35" spans="1:24" x14ac:dyDescent="0.3">
      <c r="A35" s="32">
        <v>30301</v>
      </c>
      <c r="B35" s="32">
        <v>30301</v>
      </c>
      <c r="C35" s="32">
        <v>303</v>
      </c>
      <c r="D35" s="22">
        <v>80028</v>
      </c>
      <c r="E35" s="33" t="s">
        <v>22</v>
      </c>
      <c r="G35" s="32">
        <v>3</v>
      </c>
      <c r="H35" s="32">
        <v>1</v>
      </c>
      <c r="I35" s="32">
        <v>0</v>
      </c>
      <c r="J35" s="32">
        <v>1</v>
      </c>
      <c r="K35" s="32">
        <v>81028</v>
      </c>
      <c r="L35" s="36" t="s">
        <v>195</v>
      </c>
      <c r="M35" s="23">
        <v>1010021</v>
      </c>
      <c r="N35" s="16">
        <v>1</v>
      </c>
      <c r="Q35" s="32">
        <v>0</v>
      </c>
      <c r="V35" s="32">
        <v>1</v>
      </c>
      <c r="X35" s="32" t="s">
        <v>872</v>
      </c>
    </row>
    <row r="36" spans="1:24" x14ac:dyDescent="0.3">
      <c r="A36" s="32">
        <v>30302</v>
      </c>
      <c r="B36" s="32">
        <v>30302</v>
      </c>
      <c r="C36" s="32">
        <v>303</v>
      </c>
      <c r="D36" s="22">
        <v>80029</v>
      </c>
      <c r="E36" s="33" t="s">
        <v>23</v>
      </c>
      <c r="G36" s="32">
        <v>3</v>
      </c>
      <c r="H36" s="32">
        <v>1</v>
      </c>
      <c r="I36" s="32">
        <v>0</v>
      </c>
      <c r="J36" s="32">
        <v>2</v>
      </c>
      <c r="K36" s="32">
        <v>81029</v>
      </c>
      <c r="L36" s="36" t="s">
        <v>196</v>
      </c>
      <c r="M36" s="23">
        <v>1010021</v>
      </c>
      <c r="N36" s="16">
        <v>2</v>
      </c>
      <c r="Q36" s="32">
        <v>0</v>
      </c>
      <c r="V36" s="32">
        <v>1</v>
      </c>
      <c r="X36" s="32" t="s">
        <v>872</v>
      </c>
    </row>
    <row r="37" spans="1:24" x14ac:dyDescent="0.3">
      <c r="A37" s="32">
        <v>30303</v>
      </c>
      <c r="B37" s="32">
        <v>30303</v>
      </c>
      <c r="C37" s="32">
        <v>303</v>
      </c>
      <c r="D37" s="22">
        <v>80030</v>
      </c>
      <c r="E37" s="33" t="s">
        <v>24</v>
      </c>
      <c r="G37" s="32">
        <v>3</v>
      </c>
      <c r="H37" s="32">
        <v>1</v>
      </c>
      <c r="I37" s="32">
        <v>0</v>
      </c>
      <c r="J37" s="32">
        <v>3</v>
      </c>
      <c r="K37" s="32">
        <v>81030</v>
      </c>
      <c r="L37" s="36" t="s">
        <v>197</v>
      </c>
      <c r="M37" s="23">
        <v>1010021</v>
      </c>
      <c r="N37" s="16">
        <v>3</v>
      </c>
      <c r="Q37" s="32">
        <v>0</v>
      </c>
      <c r="V37" s="32">
        <v>1</v>
      </c>
      <c r="X37" s="32" t="s">
        <v>872</v>
      </c>
    </row>
    <row r="38" spans="1:24" x14ac:dyDescent="0.3">
      <c r="A38" s="32">
        <v>30304</v>
      </c>
      <c r="B38" s="32">
        <v>30304</v>
      </c>
      <c r="C38" s="32">
        <v>303</v>
      </c>
      <c r="D38" s="22">
        <v>80031</v>
      </c>
      <c r="E38" s="33" t="s">
        <v>25</v>
      </c>
      <c r="G38" s="32">
        <v>3</v>
      </c>
      <c r="H38" s="32">
        <v>1</v>
      </c>
      <c r="I38" s="32">
        <v>0</v>
      </c>
      <c r="J38" s="32">
        <v>4</v>
      </c>
      <c r="K38" s="32">
        <v>81031</v>
      </c>
      <c r="L38" s="36" t="s">
        <v>198</v>
      </c>
      <c r="M38" s="23">
        <v>1010021</v>
      </c>
      <c r="N38" s="16">
        <v>4</v>
      </c>
      <c r="Q38" s="32">
        <v>0</v>
      </c>
      <c r="V38" s="32">
        <v>1</v>
      </c>
      <c r="X38" s="32" t="s">
        <v>872</v>
      </c>
    </row>
    <row r="39" spans="1:24" x14ac:dyDescent="0.3">
      <c r="A39" s="32">
        <v>30305</v>
      </c>
      <c r="B39" s="32">
        <v>30305</v>
      </c>
      <c r="C39" s="32">
        <v>303</v>
      </c>
      <c r="D39" s="22">
        <v>80032</v>
      </c>
      <c r="E39" s="33" t="s">
        <v>26</v>
      </c>
      <c r="G39" s="32">
        <v>3</v>
      </c>
      <c r="H39" s="32">
        <v>1</v>
      </c>
      <c r="I39" s="32">
        <v>0</v>
      </c>
      <c r="J39" s="32">
        <v>5</v>
      </c>
      <c r="K39" s="32">
        <v>81032</v>
      </c>
      <c r="L39" s="36" t="s">
        <v>199</v>
      </c>
      <c r="M39" s="23">
        <v>1010021</v>
      </c>
      <c r="N39" s="16">
        <v>5</v>
      </c>
      <c r="Q39" s="32">
        <v>0</v>
      </c>
      <c r="V39" s="32">
        <v>1</v>
      </c>
      <c r="X39" s="32" t="s">
        <v>872</v>
      </c>
    </row>
    <row r="40" spans="1:24" x14ac:dyDescent="0.3">
      <c r="A40" s="32">
        <v>30401</v>
      </c>
      <c r="B40" s="32">
        <v>30401</v>
      </c>
      <c r="C40" s="32">
        <v>304</v>
      </c>
      <c r="D40" s="22">
        <v>80033</v>
      </c>
      <c r="E40" s="33" t="s">
        <v>27</v>
      </c>
      <c r="G40" s="32">
        <v>3</v>
      </c>
      <c r="H40" s="32">
        <v>1</v>
      </c>
      <c r="I40" s="32">
        <v>0</v>
      </c>
      <c r="J40" s="32">
        <v>1</v>
      </c>
      <c r="K40" s="32">
        <v>81033</v>
      </c>
      <c r="L40" s="36" t="s">
        <v>200</v>
      </c>
      <c r="M40" s="23">
        <v>1010022</v>
      </c>
      <c r="N40" s="16">
        <v>1</v>
      </c>
      <c r="Q40" s="32">
        <v>0</v>
      </c>
      <c r="V40" s="32">
        <v>1</v>
      </c>
      <c r="X40" s="32" t="s">
        <v>872</v>
      </c>
    </row>
    <row r="41" spans="1:24" x14ac:dyDescent="0.3">
      <c r="A41" s="32">
        <v>30402</v>
      </c>
      <c r="B41" s="32">
        <v>30402</v>
      </c>
      <c r="C41" s="32">
        <v>304</v>
      </c>
      <c r="D41" s="22">
        <v>80034</v>
      </c>
      <c r="E41" s="33" t="s">
        <v>28</v>
      </c>
      <c r="G41" s="32">
        <v>3</v>
      </c>
      <c r="H41" s="32">
        <v>1</v>
      </c>
      <c r="I41" s="32">
        <v>0</v>
      </c>
      <c r="J41" s="32">
        <v>2</v>
      </c>
      <c r="K41" s="32">
        <v>81034</v>
      </c>
      <c r="L41" s="36" t="s">
        <v>201</v>
      </c>
      <c r="M41" s="23">
        <v>1010022</v>
      </c>
      <c r="N41" s="16">
        <v>2</v>
      </c>
      <c r="Q41" s="32">
        <v>0</v>
      </c>
      <c r="V41" s="32">
        <v>1</v>
      </c>
      <c r="X41" s="32" t="s">
        <v>872</v>
      </c>
    </row>
    <row r="42" spans="1:24" x14ac:dyDescent="0.3">
      <c r="A42" s="32">
        <v>30403</v>
      </c>
      <c r="B42" s="32">
        <v>30403</v>
      </c>
      <c r="C42" s="32">
        <v>304</v>
      </c>
      <c r="D42" s="22">
        <v>80035</v>
      </c>
      <c r="E42" s="33" t="s">
        <v>29</v>
      </c>
      <c r="G42" s="32">
        <v>3</v>
      </c>
      <c r="H42" s="32">
        <v>1</v>
      </c>
      <c r="I42" s="32">
        <v>0</v>
      </c>
      <c r="J42" s="32">
        <v>3</v>
      </c>
      <c r="K42" s="32">
        <v>81035</v>
      </c>
      <c r="L42" s="36" t="s">
        <v>202</v>
      </c>
      <c r="M42" s="23">
        <v>1010022</v>
      </c>
      <c r="N42" s="16">
        <v>3</v>
      </c>
      <c r="Q42" s="32">
        <v>0</v>
      </c>
      <c r="V42" s="32">
        <v>1</v>
      </c>
      <c r="X42" s="32" t="s">
        <v>872</v>
      </c>
    </row>
    <row r="43" spans="1:24" x14ac:dyDescent="0.3">
      <c r="A43" s="32">
        <v>30404</v>
      </c>
      <c r="B43" s="32">
        <v>30404</v>
      </c>
      <c r="C43" s="32">
        <v>304</v>
      </c>
      <c r="D43" s="22">
        <v>80036</v>
      </c>
      <c r="E43" s="33" t="s">
        <v>30</v>
      </c>
      <c r="G43" s="32">
        <v>3</v>
      </c>
      <c r="H43" s="32">
        <v>1</v>
      </c>
      <c r="I43" s="32">
        <v>0</v>
      </c>
      <c r="J43" s="32">
        <v>4</v>
      </c>
      <c r="K43" s="32">
        <v>81036</v>
      </c>
      <c r="L43" s="36" t="s">
        <v>203</v>
      </c>
      <c r="M43" s="23">
        <v>1010022</v>
      </c>
      <c r="N43" s="16">
        <v>4</v>
      </c>
      <c r="Q43" s="32">
        <v>0</v>
      </c>
      <c r="V43" s="32">
        <v>1</v>
      </c>
      <c r="X43" s="32" t="s">
        <v>872</v>
      </c>
    </row>
    <row r="44" spans="1:24" x14ac:dyDescent="0.3">
      <c r="A44" s="32">
        <v>30405</v>
      </c>
      <c r="B44" s="32">
        <v>30405</v>
      </c>
      <c r="C44" s="32">
        <v>304</v>
      </c>
      <c r="D44" s="22">
        <v>80037</v>
      </c>
      <c r="E44" s="33" t="s">
        <v>31</v>
      </c>
      <c r="G44" s="32">
        <v>3</v>
      </c>
      <c r="H44" s="32">
        <v>1</v>
      </c>
      <c r="I44" s="32">
        <v>0</v>
      </c>
      <c r="J44" s="32">
        <v>5</v>
      </c>
      <c r="K44" s="32">
        <v>81037</v>
      </c>
      <c r="L44" s="36" t="s">
        <v>204</v>
      </c>
      <c r="M44" s="23">
        <v>1010022</v>
      </c>
      <c r="N44" s="16">
        <v>5</v>
      </c>
      <c r="Q44" s="32">
        <v>0</v>
      </c>
      <c r="V44" s="32">
        <v>1</v>
      </c>
      <c r="X44" s="32" t="s">
        <v>872</v>
      </c>
    </row>
    <row r="45" spans="1:24" x14ac:dyDescent="0.3">
      <c r="A45" s="32">
        <v>30501</v>
      </c>
      <c r="B45" s="32">
        <v>30501</v>
      </c>
      <c r="C45" s="32">
        <v>305</v>
      </c>
      <c r="D45" s="22">
        <v>80038</v>
      </c>
      <c r="E45" s="33" t="s">
        <v>32</v>
      </c>
      <c r="G45" s="32">
        <v>3</v>
      </c>
      <c r="H45" s="32">
        <v>1</v>
      </c>
      <c r="I45" s="32">
        <v>0</v>
      </c>
      <c r="J45" s="32">
        <v>1</v>
      </c>
      <c r="K45" s="32">
        <v>81038</v>
      </c>
      <c r="L45" s="36" t="s">
        <v>205</v>
      </c>
      <c r="M45" s="23">
        <v>1010023</v>
      </c>
      <c r="N45" s="16">
        <v>1</v>
      </c>
      <c r="Q45" s="32">
        <v>0</v>
      </c>
      <c r="V45" s="32">
        <v>1</v>
      </c>
      <c r="X45" s="32" t="s">
        <v>872</v>
      </c>
    </row>
    <row r="46" spans="1:24" x14ac:dyDescent="0.3">
      <c r="A46" s="32">
        <v>30502</v>
      </c>
      <c r="B46" s="32">
        <v>30502</v>
      </c>
      <c r="C46" s="32">
        <v>305</v>
      </c>
      <c r="D46" s="22">
        <v>80039</v>
      </c>
      <c r="E46" s="33" t="s">
        <v>33</v>
      </c>
      <c r="G46" s="32">
        <v>3</v>
      </c>
      <c r="H46" s="32">
        <v>1</v>
      </c>
      <c r="I46" s="32">
        <v>0</v>
      </c>
      <c r="J46" s="32">
        <v>2</v>
      </c>
      <c r="K46" s="32">
        <v>81039</v>
      </c>
      <c r="L46" s="36" t="s">
        <v>206</v>
      </c>
      <c r="M46" s="23">
        <v>1010023</v>
      </c>
      <c r="N46" s="16">
        <v>2</v>
      </c>
      <c r="Q46" s="32">
        <v>0</v>
      </c>
      <c r="V46" s="32">
        <v>1</v>
      </c>
      <c r="X46" s="32" t="s">
        <v>872</v>
      </c>
    </row>
    <row r="47" spans="1:24" x14ac:dyDescent="0.3">
      <c r="A47" s="32">
        <v>30503</v>
      </c>
      <c r="B47" s="32">
        <v>30503</v>
      </c>
      <c r="C47" s="32">
        <v>305</v>
      </c>
      <c r="D47" s="22">
        <v>80040</v>
      </c>
      <c r="E47" s="33" t="s">
        <v>34</v>
      </c>
      <c r="G47" s="32">
        <v>3</v>
      </c>
      <c r="H47" s="32">
        <v>1</v>
      </c>
      <c r="I47" s="32">
        <v>0</v>
      </c>
      <c r="J47" s="32">
        <v>3</v>
      </c>
      <c r="K47" s="32">
        <v>81040</v>
      </c>
      <c r="L47" s="36" t="s">
        <v>207</v>
      </c>
      <c r="M47" s="23">
        <v>1010023</v>
      </c>
      <c r="N47" s="16">
        <v>3</v>
      </c>
      <c r="Q47" s="32">
        <v>0</v>
      </c>
      <c r="V47" s="32">
        <v>1</v>
      </c>
      <c r="X47" s="32" t="s">
        <v>872</v>
      </c>
    </row>
    <row r="48" spans="1:24" x14ac:dyDescent="0.3">
      <c r="A48" s="32">
        <v>30504</v>
      </c>
      <c r="B48" s="32">
        <v>30504</v>
      </c>
      <c r="C48" s="32">
        <v>305</v>
      </c>
      <c r="D48" s="22">
        <v>80041</v>
      </c>
      <c r="E48" s="33" t="s">
        <v>35</v>
      </c>
      <c r="G48" s="32">
        <v>3</v>
      </c>
      <c r="H48" s="32">
        <v>1</v>
      </c>
      <c r="I48" s="32">
        <v>0</v>
      </c>
      <c r="J48" s="32">
        <v>4</v>
      </c>
      <c r="K48" s="32">
        <v>81041</v>
      </c>
      <c r="L48" s="36" t="s">
        <v>208</v>
      </c>
      <c r="M48" s="23">
        <v>1010023</v>
      </c>
      <c r="N48" s="16">
        <v>4</v>
      </c>
      <c r="Q48" s="32">
        <v>0</v>
      </c>
      <c r="V48" s="32">
        <v>1</v>
      </c>
      <c r="X48" s="32" t="s">
        <v>872</v>
      </c>
    </row>
    <row r="49" spans="1:24" x14ac:dyDescent="0.3">
      <c r="A49" s="32">
        <v>30505</v>
      </c>
      <c r="B49" s="32">
        <v>30505</v>
      </c>
      <c r="C49" s="32">
        <v>305</v>
      </c>
      <c r="D49" s="22">
        <v>80042</v>
      </c>
      <c r="E49" s="33" t="s">
        <v>36</v>
      </c>
      <c r="G49" s="32">
        <v>3</v>
      </c>
      <c r="H49" s="32">
        <v>1</v>
      </c>
      <c r="I49" s="32">
        <v>0</v>
      </c>
      <c r="J49" s="32">
        <v>5</v>
      </c>
      <c r="K49" s="32">
        <v>81042</v>
      </c>
      <c r="L49" s="36" t="s">
        <v>209</v>
      </c>
      <c r="M49" s="23">
        <v>1010023</v>
      </c>
      <c r="N49" s="16">
        <v>5</v>
      </c>
      <c r="Q49" s="32">
        <v>0</v>
      </c>
      <c r="V49" s="32">
        <v>1</v>
      </c>
      <c r="X49" s="32" t="s">
        <v>872</v>
      </c>
    </row>
    <row r="50" spans="1:24" x14ac:dyDescent="0.3">
      <c r="A50" s="32">
        <v>30601</v>
      </c>
      <c r="B50" s="32">
        <v>30601</v>
      </c>
      <c r="C50" s="32">
        <v>306</v>
      </c>
      <c r="D50" s="22">
        <v>80043</v>
      </c>
      <c r="E50" s="33" t="s">
        <v>37</v>
      </c>
      <c r="G50" s="32">
        <v>3</v>
      </c>
      <c r="H50" s="32">
        <v>1</v>
      </c>
      <c r="I50" s="32">
        <v>0</v>
      </c>
      <c r="J50" s="32">
        <v>1</v>
      </c>
      <c r="K50" s="32">
        <v>81043</v>
      </c>
      <c r="L50" s="36" t="s">
        <v>210</v>
      </c>
      <c r="M50" s="23">
        <v>1010024</v>
      </c>
      <c r="N50" s="16">
        <v>1</v>
      </c>
      <c r="Q50" s="32">
        <v>0</v>
      </c>
      <c r="V50" s="32">
        <v>1</v>
      </c>
      <c r="X50" s="32" t="s">
        <v>872</v>
      </c>
    </row>
    <row r="51" spans="1:24" x14ac:dyDescent="0.3">
      <c r="A51" s="32">
        <v>30602</v>
      </c>
      <c r="B51" s="32">
        <v>30602</v>
      </c>
      <c r="C51" s="32">
        <v>306</v>
      </c>
      <c r="D51" s="22">
        <v>80044</v>
      </c>
      <c r="E51" s="33" t="s">
        <v>38</v>
      </c>
      <c r="G51" s="32">
        <v>3</v>
      </c>
      <c r="H51" s="32">
        <v>1</v>
      </c>
      <c r="I51" s="32">
        <v>0</v>
      </c>
      <c r="J51" s="32">
        <v>2</v>
      </c>
      <c r="K51" s="32">
        <v>81044</v>
      </c>
      <c r="L51" s="36" t="s">
        <v>211</v>
      </c>
      <c r="M51" s="23">
        <v>1010024</v>
      </c>
      <c r="N51" s="16">
        <v>2</v>
      </c>
      <c r="Q51" s="32">
        <v>0</v>
      </c>
      <c r="V51" s="32">
        <v>1</v>
      </c>
      <c r="X51" s="32" t="s">
        <v>872</v>
      </c>
    </row>
    <row r="52" spans="1:24" x14ac:dyDescent="0.3">
      <c r="A52" s="32">
        <v>30603</v>
      </c>
      <c r="B52" s="32">
        <v>30603</v>
      </c>
      <c r="C52" s="32">
        <v>306</v>
      </c>
      <c r="D52" s="22">
        <v>80045</v>
      </c>
      <c r="E52" s="33" t="s">
        <v>39</v>
      </c>
      <c r="G52" s="32">
        <v>3</v>
      </c>
      <c r="H52" s="32">
        <v>1</v>
      </c>
      <c r="I52" s="32">
        <v>0</v>
      </c>
      <c r="J52" s="32">
        <v>3</v>
      </c>
      <c r="K52" s="32">
        <v>81045</v>
      </c>
      <c r="L52" s="36" t="s">
        <v>212</v>
      </c>
      <c r="M52" s="23">
        <v>1010024</v>
      </c>
      <c r="N52" s="16">
        <v>3</v>
      </c>
      <c r="Q52" s="32">
        <v>0</v>
      </c>
      <c r="V52" s="32">
        <v>1</v>
      </c>
      <c r="X52" s="32" t="s">
        <v>872</v>
      </c>
    </row>
    <row r="53" spans="1:24" x14ac:dyDescent="0.3">
      <c r="A53" s="32">
        <v>30604</v>
      </c>
      <c r="B53" s="32">
        <v>30604</v>
      </c>
      <c r="C53" s="32">
        <v>306</v>
      </c>
      <c r="D53" s="22">
        <v>80046</v>
      </c>
      <c r="E53" s="33" t="s">
        <v>40</v>
      </c>
      <c r="G53" s="32">
        <v>3</v>
      </c>
      <c r="H53" s="32">
        <v>1</v>
      </c>
      <c r="I53" s="32">
        <v>0</v>
      </c>
      <c r="J53" s="32">
        <v>4</v>
      </c>
      <c r="K53" s="32">
        <v>81046</v>
      </c>
      <c r="L53" s="36" t="s">
        <v>213</v>
      </c>
      <c r="M53" s="23">
        <v>1010024</v>
      </c>
      <c r="N53" s="16">
        <v>4</v>
      </c>
      <c r="Q53" s="32">
        <v>0</v>
      </c>
      <c r="V53" s="32">
        <v>1</v>
      </c>
      <c r="X53" s="32" t="s">
        <v>872</v>
      </c>
    </row>
    <row r="54" spans="1:24" x14ac:dyDescent="0.3">
      <c r="A54" s="32">
        <v>30605</v>
      </c>
      <c r="B54" s="32">
        <v>30605</v>
      </c>
      <c r="C54" s="32">
        <v>306</v>
      </c>
      <c r="D54" s="22">
        <v>80047</v>
      </c>
      <c r="E54" s="33" t="s">
        <v>41</v>
      </c>
      <c r="G54" s="32">
        <v>3</v>
      </c>
      <c r="H54" s="32">
        <v>1</v>
      </c>
      <c r="I54" s="32">
        <v>0</v>
      </c>
      <c r="J54" s="32">
        <v>5</v>
      </c>
      <c r="K54" s="32">
        <v>81047</v>
      </c>
      <c r="L54" s="36" t="s">
        <v>214</v>
      </c>
      <c r="M54" s="23">
        <v>1010024</v>
      </c>
      <c r="N54" s="16">
        <v>5</v>
      </c>
      <c r="Q54" s="32">
        <v>0</v>
      </c>
      <c r="V54" s="32">
        <v>1</v>
      </c>
      <c r="X54" s="32" t="s">
        <v>872</v>
      </c>
    </row>
    <row r="55" spans="1:24" x14ac:dyDescent="0.3">
      <c r="A55" s="32">
        <v>30701</v>
      </c>
      <c r="B55" s="32">
        <v>30701</v>
      </c>
      <c r="C55" s="32">
        <v>307</v>
      </c>
      <c r="D55" s="22">
        <v>80048</v>
      </c>
      <c r="E55" s="33" t="s">
        <v>160</v>
      </c>
      <c r="G55" s="32">
        <v>3</v>
      </c>
      <c r="H55" s="32">
        <v>1</v>
      </c>
      <c r="I55" s="32">
        <v>0</v>
      </c>
      <c r="J55" s="32">
        <v>1</v>
      </c>
      <c r="K55" s="32">
        <v>81048</v>
      </c>
      <c r="L55" s="36" t="s">
        <v>239</v>
      </c>
      <c r="M55" s="23">
        <v>1010059</v>
      </c>
      <c r="N55" s="16">
        <v>1</v>
      </c>
      <c r="Q55" s="32">
        <v>0</v>
      </c>
      <c r="V55" s="32">
        <v>1</v>
      </c>
      <c r="X55" s="32" t="s">
        <v>872</v>
      </c>
    </row>
    <row r="56" spans="1:24" x14ac:dyDescent="0.3">
      <c r="A56" s="32">
        <v>30702</v>
      </c>
      <c r="B56" s="32">
        <v>30702</v>
      </c>
      <c r="C56" s="32">
        <v>307</v>
      </c>
      <c r="D56" s="22">
        <v>80049</v>
      </c>
      <c r="E56" s="33" t="s">
        <v>161</v>
      </c>
      <c r="G56" s="32">
        <v>3</v>
      </c>
      <c r="H56" s="32">
        <v>1</v>
      </c>
      <c r="I56" s="32">
        <v>0</v>
      </c>
      <c r="J56" s="32">
        <v>2</v>
      </c>
      <c r="K56" s="32">
        <v>81049</v>
      </c>
      <c r="L56" s="36" t="s">
        <v>240</v>
      </c>
      <c r="M56" s="23">
        <v>1010059</v>
      </c>
      <c r="N56" s="16">
        <v>2</v>
      </c>
      <c r="Q56" s="32">
        <v>0</v>
      </c>
      <c r="V56" s="32">
        <v>1</v>
      </c>
      <c r="X56" s="32" t="s">
        <v>872</v>
      </c>
    </row>
    <row r="57" spans="1:24" x14ac:dyDescent="0.3">
      <c r="A57" s="32">
        <v>30703</v>
      </c>
      <c r="B57" s="32">
        <v>30703</v>
      </c>
      <c r="C57" s="32">
        <v>307</v>
      </c>
      <c r="D57" s="22">
        <v>80050</v>
      </c>
      <c r="E57" s="33" t="s">
        <v>162</v>
      </c>
      <c r="G57" s="32">
        <v>3</v>
      </c>
      <c r="H57" s="32">
        <v>1</v>
      </c>
      <c r="I57" s="32">
        <v>0</v>
      </c>
      <c r="J57" s="32">
        <v>3</v>
      </c>
      <c r="K57" s="32">
        <v>81050</v>
      </c>
      <c r="L57" s="36" t="s">
        <v>241</v>
      </c>
      <c r="M57" s="23">
        <v>1010059</v>
      </c>
      <c r="N57" s="16">
        <v>3</v>
      </c>
      <c r="Q57" s="32">
        <v>0</v>
      </c>
      <c r="V57" s="32">
        <v>1</v>
      </c>
      <c r="X57" s="32" t="s">
        <v>872</v>
      </c>
    </row>
    <row r="58" spans="1:24" x14ac:dyDescent="0.3">
      <c r="A58" s="32">
        <v>30704</v>
      </c>
      <c r="B58" s="32">
        <v>30704</v>
      </c>
      <c r="C58" s="32">
        <v>307</v>
      </c>
      <c r="D58" s="22">
        <v>80051</v>
      </c>
      <c r="E58" s="33" t="s">
        <v>163</v>
      </c>
      <c r="G58" s="32">
        <v>3</v>
      </c>
      <c r="H58" s="32">
        <v>1</v>
      </c>
      <c r="I58" s="32">
        <v>0</v>
      </c>
      <c r="J58" s="32">
        <v>4</v>
      </c>
      <c r="K58" s="32">
        <v>81051</v>
      </c>
      <c r="L58" s="36" t="s">
        <v>242</v>
      </c>
      <c r="M58" s="23">
        <v>1010059</v>
      </c>
      <c r="N58" s="16">
        <v>4</v>
      </c>
      <c r="Q58" s="32">
        <v>0</v>
      </c>
      <c r="V58" s="32">
        <v>1</v>
      </c>
      <c r="X58" s="32" t="s">
        <v>872</v>
      </c>
    </row>
    <row r="59" spans="1:24" x14ac:dyDescent="0.3">
      <c r="A59" s="32">
        <v>30705</v>
      </c>
      <c r="B59" s="32">
        <v>30705</v>
      </c>
      <c r="C59" s="32">
        <v>307</v>
      </c>
      <c r="D59" s="22">
        <v>80052</v>
      </c>
      <c r="E59" s="33" t="s">
        <v>164</v>
      </c>
      <c r="G59" s="32">
        <v>3</v>
      </c>
      <c r="H59" s="32">
        <v>1</v>
      </c>
      <c r="I59" s="32">
        <v>0</v>
      </c>
      <c r="J59" s="32">
        <v>5</v>
      </c>
      <c r="K59" s="32">
        <v>81052</v>
      </c>
      <c r="L59" s="36" t="s">
        <v>243</v>
      </c>
      <c r="M59" s="23">
        <v>1010059</v>
      </c>
      <c r="N59" s="16">
        <v>5</v>
      </c>
      <c r="Q59" s="32">
        <v>0</v>
      </c>
      <c r="V59" s="32">
        <v>1</v>
      </c>
      <c r="X59" s="32" t="s">
        <v>872</v>
      </c>
    </row>
    <row r="60" spans="1:24" x14ac:dyDescent="0.3">
      <c r="A60" s="32">
        <v>30801</v>
      </c>
      <c r="B60" s="32">
        <v>30801</v>
      </c>
      <c r="C60" s="32">
        <v>308</v>
      </c>
      <c r="D60" s="22">
        <v>80053</v>
      </c>
      <c r="E60" s="33" t="s">
        <v>165</v>
      </c>
      <c r="G60" s="32">
        <v>3</v>
      </c>
      <c r="H60" s="32">
        <v>1</v>
      </c>
      <c r="I60" s="32">
        <v>0</v>
      </c>
      <c r="J60" s="32">
        <v>1</v>
      </c>
      <c r="K60" s="32">
        <v>81053</v>
      </c>
      <c r="L60" s="36" t="s">
        <v>244</v>
      </c>
      <c r="M60" s="23">
        <v>1010060</v>
      </c>
      <c r="N60" s="16">
        <v>1</v>
      </c>
      <c r="Q60" s="32">
        <v>0</v>
      </c>
      <c r="V60" s="32">
        <v>1</v>
      </c>
      <c r="X60" s="32" t="s">
        <v>872</v>
      </c>
    </row>
    <row r="61" spans="1:24" x14ac:dyDescent="0.3">
      <c r="A61" s="32">
        <v>30802</v>
      </c>
      <c r="B61" s="32">
        <v>30802</v>
      </c>
      <c r="C61" s="32">
        <v>308</v>
      </c>
      <c r="D61" s="22">
        <v>80054</v>
      </c>
      <c r="E61" s="33" t="s">
        <v>166</v>
      </c>
      <c r="G61" s="32">
        <v>3</v>
      </c>
      <c r="H61" s="32">
        <v>1</v>
      </c>
      <c r="I61" s="32">
        <v>0</v>
      </c>
      <c r="J61" s="32">
        <v>2</v>
      </c>
      <c r="K61" s="32">
        <v>81054</v>
      </c>
      <c r="L61" s="36" t="s">
        <v>245</v>
      </c>
      <c r="M61" s="23">
        <v>1010060</v>
      </c>
      <c r="N61" s="16">
        <v>2</v>
      </c>
      <c r="Q61" s="32">
        <v>0</v>
      </c>
      <c r="V61" s="32">
        <v>1</v>
      </c>
      <c r="X61" s="32" t="s">
        <v>872</v>
      </c>
    </row>
    <row r="62" spans="1:24" x14ac:dyDescent="0.3">
      <c r="A62" s="32">
        <v>30803</v>
      </c>
      <c r="B62" s="32">
        <v>30803</v>
      </c>
      <c r="C62" s="32">
        <v>308</v>
      </c>
      <c r="D62" s="22">
        <v>80055</v>
      </c>
      <c r="E62" s="33" t="s">
        <v>167</v>
      </c>
      <c r="G62" s="32">
        <v>3</v>
      </c>
      <c r="H62" s="32">
        <v>1</v>
      </c>
      <c r="I62" s="32">
        <v>0</v>
      </c>
      <c r="J62" s="32">
        <v>3</v>
      </c>
      <c r="K62" s="32">
        <v>81055</v>
      </c>
      <c r="L62" s="36" t="s">
        <v>246</v>
      </c>
      <c r="M62" s="23">
        <v>1010060</v>
      </c>
      <c r="N62" s="16">
        <v>3</v>
      </c>
      <c r="Q62" s="32">
        <v>0</v>
      </c>
      <c r="V62" s="32">
        <v>1</v>
      </c>
      <c r="X62" s="32" t="s">
        <v>872</v>
      </c>
    </row>
    <row r="63" spans="1:24" x14ac:dyDescent="0.3">
      <c r="A63" s="32">
        <v>30804</v>
      </c>
      <c r="B63" s="32">
        <v>30804</v>
      </c>
      <c r="C63" s="32">
        <v>308</v>
      </c>
      <c r="D63" s="22">
        <v>80056</v>
      </c>
      <c r="E63" s="33" t="s">
        <v>168</v>
      </c>
      <c r="G63" s="32">
        <v>3</v>
      </c>
      <c r="H63" s="32">
        <v>1</v>
      </c>
      <c r="I63" s="32">
        <v>0</v>
      </c>
      <c r="J63" s="32">
        <v>4</v>
      </c>
      <c r="K63" s="32">
        <v>81056</v>
      </c>
      <c r="L63" s="36" t="s">
        <v>247</v>
      </c>
      <c r="M63" s="23">
        <v>1010060</v>
      </c>
      <c r="N63" s="16">
        <v>4</v>
      </c>
      <c r="Q63" s="32">
        <v>0</v>
      </c>
      <c r="V63" s="32">
        <v>1</v>
      </c>
      <c r="X63" s="32" t="s">
        <v>872</v>
      </c>
    </row>
    <row r="64" spans="1:24" x14ac:dyDescent="0.3">
      <c r="A64" s="32">
        <v>30805</v>
      </c>
      <c r="B64" s="32">
        <v>30805</v>
      </c>
      <c r="C64" s="32">
        <v>308</v>
      </c>
      <c r="D64" s="22">
        <v>80057</v>
      </c>
      <c r="E64" s="33" t="s">
        <v>169</v>
      </c>
      <c r="G64" s="32">
        <v>3</v>
      </c>
      <c r="H64" s="32">
        <v>1</v>
      </c>
      <c r="I64" s="32">
        <v>0</v>
      </c>
      <c r="J64" s="32">
        <v>5</v>
      </c>
      <c r="K64" s="32">
        <v>81057</v>
      </c>
      <c r="L64" s="36" t="s">
        <v>248</v>
      </c>
      <c r="M64" s="23">
        <v>1010060</v>
      </c>
      <c r="N64" s="16">
        <v>5</v>
      </c>
      <c r="Q64" s="32">
        <v>0</v>
      </c>
      <c r="V64" s="32">
        <v>1</v>
      </c>
      <c r="X64" s="32" t="s">
        <v>872</v>
      </c>
    </row>
    <row r="65" spans="1:28" x14ac:dyDescent="0.15">
      <c r="A65" s="32">
        <v>21026</v>
      </c>
      <c r="B65" s="32">
        <v>21026</v>
      </c>
      <c r="C65" s="32">
        <v>201</v>
      </c>
      <c r="D65" s="22">
        <v>80058</v>
      </c>
      <c r="E65" s="32" t="s">
        <v>395</v>
      </c>
      <c r="F65" s="32">
        <v>1</v>
      </c>
      <c r="G65" s="32">
        <v>2</v>
      </c>
      <c r="H65" s="32">
        <v>1</v>
      </c>
      <c r="I65" s="32">
        <v>0</v>
      </c>
      <c r="J65" s="32">
        <v>1</v>
      </c>
      <c r="K65" s="32">
        <v>81058</v>
      </c>
      <c r="L65" s="37" t="s">
        <v>817</v>
      </c>
      <c r="M65" s="23">
        <v>1010025</v>
      </c>
      <c r="N65" s="15">
        <v>1</v>
      </c>
      <c r="Q65" s="32">
        <v>1</v>
      </c>
      <c r="R65" s="38">
        <v>201026</v>
      </c>
      <c r="V65" s="32">
        <v>1</v>
      </c>
      <c r="X65" s="37"/>
      <c r="Y65" s="37"/>
      <c r="Z65" s="37"/>
      <c r="AB65" s="32">
        <v>10000</v>
      </c>
    </row>
    <row r="66" spans="1:28" x14ac:dyDescent="0.15">
      <c r="A66" s="32">
        <v>21027</v>
      </c>
      <c r="B66" s="32">
        <v>21027</v>
      </c>
      <c r="C66" s="32">
        <v>201</v>
      </c>
      <c r="D66" s="22">
        <v>80059</v>
      </c>
      <c r="E66" s="32" t="s">
        <v>396</v>
      </c>
      <c r="F66" s="32">
        <v>1</v>
      </c>
      <c r="G66" s="32">
        <v>2</v>
      </c>
      <c r="H66" s="32">
        <v>1</v>
      </c>
      <c r="I66" s="32">
        <v>0</v>
      </c>
      <c r="J66" s="32">
        <v>2</v>
      </c>
      <c r="K66" s="32">
        <v>81059</v>
      </c>
      <c r="L66" s="37" t="s">
        <v>817</v>
      </c>
      <c r="M66" s="23">
        <v>1010025</v>
      </c>
      <c r="N66" s="15">
        <v>2</v>
      </c>
      <c r="Q66" s="32">
        <v>1</v>
      </c>
      <c r="R66" s="38">
        <v>201027</v>
      </c>
      <c r="V66" s="32">
        <v>1</v>
      </c>
      <c r="X66" s="37"/>
      <c r="Y66" s="37"/>
      <c r="Z66" s="37"/>
      <c r="AB66" s="32">
        <v>20000</v>
      </c>
    </row>
    <row r="67" spans="1:28" x14ac:dyDescent="0.15">
      <c r="A67" s="32">
        <v>21028</v>
      </c>
      <c r="B67" s="32">
        <v>21028</v>
      </c>
      <c r="C67" s="32">
        <v>201</v>
      </c>
      <c r="D67" s="22">
        <v>80060</v>
      </c>
      <c r="E67" s="32" t="s">
        <v>397</v>
      </c>
      <c r="F67" s="32">
        <v>1</v>
      </c>
      <c r="G67" s="32">
        <v>2</v>
      </c>
      <c r="H67" s="32">
        <v>1</v>
      </c>
      <c r="I67" s="32">
        <v>0</v>
      </c>
      <c r="J67" s="32">
        <v>3</v>
      </c>
      <c r="K67" s="32">
        <v>81060</v>
      </c>
      <c r="L67" s="37" t="s">
        <v>817</v>
      </c>
      <c r="M67" s="23">
        <v>1010025</v>
      </c>
      <c r="N67" s="15">
        <v>3</v>
      </c>
      <c r="Q67" s="32">
        <v>1</v>
      </c>
      <c r="R67" s="38">
        <v>201028</v>
      </c>
      <c r="V67" s="32">
        <v>1</v>
      </c>
      <c r="X67" s="37"/>
      <c r="Y67" s="37"/>
      <c r="Z67" s="37"/>
      <c r="AB67" s="32">
        <v>40000</v>
      </c>
    </row>
    <row r="68" spans="1:28" x14ac:dyDescent="0.15">
      <c r="A68" s="32">
        <v>21029</v>
      </c>
      <c r="B68" s="32">
        <v>21029</v>
      </c>
      <c r="C68" s="32">
        <v>201</v>
      </c>
      <c r="D68" s="22">
        <v>80061</v>
      </c>
      <c r="E68" s="32" t="s">
        <v>398</v>
      </c>
      <c r="F68" s="32">
        <v>1</v>
      </c>
      <c r="G68" s="32">
        <v>2</v>
      </c>
      <c r="H68" s="32">
        <v>1</v>
      </c>
      <c r="I68" s="32">
        <v>0</v>
      </c>
      <c r="J68" s="32">
        <v>4</v>
      </c>
      <c r="K68" s="32">
        <v>81061</v>
      </c>
      <c r="L68" s="37" t="s">
        <v>817</v>
      </c>
      <c r="M68" s="23">
        <v>1010025</v>
      </c>
      <c r="N68" s="15">
        <v>4</v>
      </c>
      <c r="Q68" s="32">
        <v>1</v>
      </c>
      <c r="R68" s="38">
        <v>201029</v>
      </c>
      <c r="V68" s="32">
        <v>1</v>
      </c>
      <c r="X68" s="37"/>
      <c r="Y68" s="37"/>
      <c r="Z68" s="37"/>
      <c r="AB68" s="32">
        <v>100000</v>
      </c>
    </row>
    <row r="69" spans="1:28" x14ac:dyDescent="0.15">
      <c r="A69" s="32">
        <v>21030</v>
      </c>
      <c r="B69" s="32">
        <v>21030</v>
      </c>
      <c r="C69" s="32">
        <v>201</v>
      </c>
      <c r="D69" s="22">
        <v>80062</v>
      </c>
      <c r="E69" s="32" t="s">
        <v>399</v>
      </c>
      <c r="F69" s="32">
        <v>1</v>
      </c>
      <c r="G69" s="32">
        <v>2</v>
      </c>
      <c r="H69" s="32">
        <v>1</v>
      </c>
      <c r="I69" s="32">
        <v>0</v>
      </c>
      <c r="J69" s="32">
        <v>5</v>
      </c>
      <c r="K69" s="32">
        <v>81062</v>
      </c>
      <c r="L69" s="37" t="s">
        <v>817</v>
      </c>
      <c r="M69" s="23">
        <v>1010025</v>
      </c>
      <c r="N69" s="15">
        <v>5</v>
      </c>
      <c r="Q69" s="32">
        <v>1</v>
      </c>
      <c r="R69" s="38">
        <v>201030</v>
      </c>
      <c r="V69" s="32">
        <v>1</v>
      </c>
      <c r="X69" s="37"/>
      <c r="Y69" s="37"/>
      <c r="Z69" s="37"/>
      <c r="AB69" s="32">
        <v>500000</v>
      </c>
    </row>
    <row r="70" spans="1:28" x14ac:dyDescent="0.15">
      <c r="A70" s="32">
        <v>21031</v>
      </c>
      <c r="B70" s="32">
        <v>21031</v>
      </c>
      <c r="C70" s="32">
        <v>201</v>
      </c>
      <c r="D70" s="22">
        <v>80063</v>
      </c>
      <c r="E70" s="32" t="s">
        <v>400</v>
      </c>
      <c r="F70" s="32">
        <v>1</v>
      </c>
      <c r="G70" s="32">
        <v>2</v>
      </c>
      <c r="H70" s="32">
        <v>1</v>
      </c>
      <c r="I70" s="32">
        <v>0</v>
      </c>
      <c r="J70" s="32">
        <v>5</v>
      </c>
      <c r="K70" s="32">
        <v>81063</v>
      </c>
      <c r="L70" s="37" t="s">
        <v>817</v>
      </c>
      <c r="M70" s="23">
        <v>1010025</v>
      </c>
      <c r="N70" s="15">
        <v>5</v>
      </c>
      <c r="Q70" s="32">
        <v>1</v>
      </c>
      <c r="R70" s="38">
        <v>201031</v>
      </c>
      <c r="V70" s="32">
        <v>1</v>
      </c>
      <c r="X70" s="37"/>
      <c r="Y70" s="37"/>
      <c r="Z70" s="37"/>
      <c r="AB70" s="32">
        <v>1500000</v>
      </c>
    </row>
    <row r="71" spans="1:28" ht="16.5" x14ac:dyDescent="0.15">
      <c r="A71" s="32">
        <v>21032</v>
      </c>
      <c r="B71" s="32">
        <v>21032</v>
      </c>
      <c r="C71" s="32">
        <v>201</v>
      </c>
      <c r="D71" s="22">
        <v>80064</v>
      </c>
      <c r="E71" s="32" t="s">
        <v>831</v>
      </c>
      <c r="F71" s="32">
        <v>1</v>
      </c>
      <c r="G71" s="32">
        <v>2</v>
      </c>
      <c r="H71" s="32">
        <v>1</v>
      </c>
      <c r="I71" s="32">
        <v>0</v>
      </c>
      <c r="J71" s="32">
        <v>1</v>
      </c>
      <c r="K71" s="32">
        <v>81064</v>
      </c>
      <c r="L71" s="39" t="s">
        <v>817</v>
      </c>
      <c r="M71" s="23">
        <v>1010025</v>
      </c>
      <c r="N71" s="15">
        <v>1</v>
      </c>
      <c r="Q71" s="32">
        <v>1</v>
      </c>
      <c r="R71" s="38" t="s">
        <v>924</v>
      </c>
      <c r="S71" s="40"/>
      <c r="V71" s="32">
        <v>1</v>
      </c>
      <c r="X71" s="41"/>
      <c r="Y71" s="41"/>
      <c r="Z71" s="15"/>
      <c r="AB71" s="32">
        <v>5000000</v>
      </c>
    </row>
    <row r="72" spans="1:28" ht="16.5" x14ac:dyDescent="0.15">
      <c r="A72" s="32">
        <v>21033</v>
      </c>
      <c r="B72" s="32">
        <v>21033</v>
      </c>
      <c r="C72" s="32">
        <v>201</v>
      </c>
      <c r="D72" s="22">
        <v>80065</v>
      </c>
      <c r="E72" s="32" t="s">
        <v>832</v>
      </c>
      <c r="F72" s="32">
        <v>1</v>
      </c>
      <c r="G72" s="32">
        <v>2</v>
      </c>
      <c r="H72" s="32">
        <v>1</v>
      </c>
      <c r="I72" s="32">
        <v>0</v>
      </c>
      <c r="J72" s="32">
        <v>2</v>
      </c>
      <c r="K72" s="32">
        <v>81065</v>
      </c>
      <c r="L72" s="39" t="s">
        <v>817</v>
      </c>
      <c r="M72" s="23">
        <v>1010025</v>
      </c>
      <c r="N72" s="15">
        <v>2</v>
      </c>
      <c r="Q72" s="32">
        <v>1</v>
      </c>
      <c r="R72" s="38" t="s">
        <v>925</v>
      </c>
      <c r="S72" s="40"/>
      <c r="V72" s="32">
        <v>1</v>
      </c>
      <c r="X72" s="41"/>
      <c r="Y72" s="41"/>
      <c r="Z72" s="15"/>
      <c r="AB72" s="32">
        <v>15000000</v>
      </c>
    </row>
    <row r="73" spans="1:28" ht="16.5" x14ac:dyDescent="0.15">
      <c r="A73" s="32">
        <v>21034</v>
      </c>
      <c r="B73" s="32">
        <v>21034</v>
      </c>
      <c r="C73" s="32">
        <v>201</v>
      </c>
      <c r="D73" s="22">
        <v>80066</v>
      </c>
      <c r="E73" s="32" t="s">
        <v>833</v>
      </c>
      <c r="F73" s="32">
        <v>1</v>
      </c>
      <c r="G73" s="32">
        <v>2</v>
      </c>
      <c r="H73" s="32">
        <v>1</v>
      </c>
      <c r="I73" s="32">
        <v>0</v>
      </c>
      <c r="J73" s="32">
        <v>3</v>
      </c>
      <c r="K73" s="32">
        <v>81066</v>
      </c>
      <c r="L73" s="39" t="s">
        <v>817</v>
      </c>
      <c r="M73" s="23">
        <v>1010025</v>
      </c>
      <c r="N73" s="15">
        <v>3</v>
      </c>
      <c r="Q73" s="32">
        <v>1</v>
      </c>
      <c r="R73" s="38" t="s">
        <v>926</v>
      </c>
      <c r="S73" s="40"/>
      <c r="V73" s="32">
        <v>1</v>
      </c>
      <c r="X73" s="41"/>
      <c r="Y73" s="41"/>
      <c r="Z73" s="15"/>
      <c r="AB73" s="32">
        <v>1000</v>
      </c>
    </row>
    <row r="74" spans="1:28" ht="16.5" x14ac:dyDescent="0.15">
      <c r="A74" s="32">
        <v>21035</v>
      </c>
      <c r="B74" s="32">
        <v>21035</v>
      </c>
      <c r="C74" s="32">
        <v>201</v>
      </c>
      <c r="D74" s="22">
        <v>80067</v>
      </c>
      <c r="E74" s="32" t="s">
        <v>834</v>
      </c>
      <c r="F74" s="32">
        <v>1</v>
      </c>
      <c r="G74" s="32">
        <v>2</v>
      </c>
      <c r="H74" s="32">
        <v>1</v>
      </c>
      <c r="I74" s="32">
        <v>0</v>
      </c>
      <c r="J74" s="32">
        <v>4</v>
      </c>
      <c r="K74" s="32">
        <v>81067</v>
      </c>
      <c r="L74" s="39" t="s">
        <v>817</v>
      </c>
      <c r="M74" s="23">
        <v>1010025</v>
      </c>
      <c r="N74" s="15">
        <v>4</v>
      </c>
      <c r="Q74" s="32">
        <v>1</v>
      </c>
      <c r="R74" s="38" t="s">
        <v>927</v>
      </c>
      <c r="S74" s="40"/>
      <c r="V74" s="32">
        <v>1</v>
      </c>
      <c r="X74" s="41"/>
      <c r="Y74" s="41"/>
      <c r="Z74" s="15"/>
      <c r="AB74" s="32">
        <v>2000</v>
      </c>
    </row>
    <row r="75" spans="1:28" ht="16.5" x14ac:dyDescent="0.15">
      <c r="A75" s="32">
        <v>21036</v>
      </c>
      <c r="B75" s="32">
        <v>21036</v>
      </c>
      <c r="C75" s="32">
        <v>201</v>
      </c>
      <c r="D75" s="22">
        <v>80068</v>
      </c>
      <c r="E75" s="32" t="s">
        <v>835</v>
      </c>
      <c r="F75" s="32">
        <v>1</v>
      </c>
      <c r="G75" s="32">
        <v>2</v>
      </c>
      <c r="H75" s="32">
        <v>1</v>
      </c>
      <c r="I75" s="32">
        <v>0</v>
      </c>
      <c r="J75" s="32">
        <v>5</v>
      </c>
      <c r="K75" s="32">
        <v>81068</v>
      </c>
      <c r="L75" s="39" t="s">
        <v>817</v>
      </c>
      <c r="M75" s="23">
        <v>1010025</v>
      </c>
      <c r="N75" s="15">
        <v>5</v>
      </c>
      <c r="Q75" s="32">
        <v>1</v>
      </c>
      <c r="R75" s="38" t="s">
        <v>928</v>
      </c>
      <c r="S75" s="40"/>
      <c r="V75" s="32">
        <v>1</v>
      </c>
      <c r="X75" s="41"/>
      <c r="Y75" s="41"/>
      <c r="Z75" s="15"/>
      <c r="AB75" s="32">
        <v>4000</v>
      </c>
    </row>
    <row r="76" spans="1:28" ht="16.5" x14ac:dyDescent="0.15">
      <c r="A76" s="32">
        <v>21037</v>
      </c>
      <c r="B76" s="32">
        <v>21037</v>
      </c>
      <c r="C76" s="32">
        <v>201</v>
      </c>
      <c r="D76" s="22">
        <v>80069</v>
      </c>
      <c r="E76" s="32" t="s">
        <v>836</v>
      </c>
      <c r="F76" s="32">
        <v>1</v>
      </c>
      <c r="G76" s="32">
        <v>2</v>
      </c>
      <c r="H76" s="32">
        <v>1</v>
      </c>
      <c r="I76" s="32">
        <v>0</v>
      </c>
      <c r="J76" s="32">
        <v>5</v>
      </c>
      <c r="K76" s="32">
        <v>81069</v>
      </c>
      <c r="L76" s="39" t="s">
        <v>817</v>
      </c>
      <c r="M76" s="23">
        <v>1010025</v>
      </c>
      <c r="N76" s="15">
        <v>5</v>
      </c>
      <c r="Q76" s="32">
        <v>1</v>
      </c>
      <c r="R76" s="38" t="s">
        <v>929</v>
      </c>
      <c r="S76" s="40"/>
      <c r="V76" s="32">
        <v>1</v>
      </c>
      <c r="X76" s="41"/>
      <c r="Y76" s="41"/>
      <c r="Z76" s="15"/>
      <c r="AB76" s="32">
        <v>10000</v>
      </c>
    </row>
    <row r="77" spans="1:28" ht="16.5" x14ac:dyDescent="0.15">
      <c r="A77" s="32">
        <v>21038</v>
      </c>
      <c r="B77" s="32">
        <v>21038</v>
      </c>
      <c r="C77" s="32">
        <v>202</v>
      </c>
      <c r="D77" s="22">
        <v>80070</v>
      </c>
      <c r="E77" s="32" t="s">
        <v>338</v>
      </c>
      <c r="F77" s="32">
        <v>1</v>
      </c>
      <c r="G77" s="32">
        <v>2</v>
      </c>
      <c r="H77" s="32">
        <v>1</v>
      </c>
      <c r="I77" s="32">
        <v>0</v>
      </c>
      <c r="J77" s="32">
        <v>1</v>
      </c>
      <c r="K77" s="32">
        <v>81070</v>
      </c>
      <c r="L77" s="37" t="s">
        <v>818</v>
      </c>
      <c r="M77" s="19">
        <v>1010026</v>
      </c>
      <c r="N77" s="15">
        <v>1</v>
      </c>
      <c r="Q77" s="32">
        <v>1</v>
      </c>
      <c r="R77" s="38" t="s">
        <v>800</v>
      </c>
      <c r="V77" s="32">
        <v>1</v>
      </c>
      <c r="X77" s="41"/>
      <c r="Y77" s="41"/>
      <c r="Z77" s="37"/>
      <c r="AB77" s="32">
        <v>50000</v>
      </c>
    </row>
    <row r="78" spans="1:28" ht="16.5" x14ac:dyDescent="0.15">
      <c r="A78" s="32">
        <v>21039</v>
      </c>
      <c r="B78" s="32">
        <v>21039</v>
      </c>
      <c r="C78" s="32">
        <v>202</v>
      </c>
      <c r="D78" s="22">
        <v>80071</v>
      </c>
      <c r="E78" s="32" t="s">
        <v>339</v>
      </c>
      <c r="F78" s="32">
        <v>1</v>
      </c>
      <c r="G78" s="32">
        <v>2</v>
      </c>
      <c r="H78" s="32">
        <v>1</v>
      </c>
      <c r="I78" s="32">
        <v>0</v>
      </c>
      <c r="J78" s="32">
        <v>2</v>
      </c>
      <c r="K78" s="32">
        <v>81071</v>
      </c>
      <c r="L78" s="37" t="s">
        <v>818</v>
      </c>
      <c r="M78" s="19">
        <v>1010026</v>
      </c>
      <c r="N78" s="15">
        <v>2</v>
      </c>
      <c r="Q78" s="32">
        <v>1</v>
      </c>
      <c r="R78" s="38" t="s">
        <v>801</v>
      </c>
      <c r="V78" s="32">
        <v>1</v>
      </c>
      <c r="X78" s="41"/>
      <c r="Y78" s="41"/>
      <c r="Z78" s="37"/>
      <c r="AB78" s="32">
        <v>150000</v>
      </c>
    </row>
    <row r="79" spans="1:28" ht="16.5" x14ac:dyDescent="0.15">
      <c r="A79" s="32">
        <v>21040</v>
      </c>
      <c r="B79" s="32">
        <v>21040</v>
      </c>
      <c r="C79" s="32">
        <v>202</v>
      </c>
      <c r="D79" s="22">
        <v>80072</v>
      </c>
      <c r="E79" s="32" t="s">
        <v>340</v>
      </c>
      <c r="F79" s="32">
        <v>1</v>
      </c>
      <c r="G79" s="32">
        <v>2</v>
      </c>
      <c r="H79" s="32">
        <v>1</v>
      </c>
      <c r="I79" s="32">
        <v>0</v>
      </c>
      <c r="J79" s="32">
        <v>3</v>
      </c>
      <c r="K79" s="32">
        <v>81072</v>
      </c>
      <c r="L79" s="37" t="s">
        <v>818</v>
      </c>
      <c r="M79" s="19">
        <v>1010026</v>
      </c>
      <c r="N79" s="15">
        <v>3</v>
      </c>
      <c r="Q79" s="32">
        <v>1</v>
      </c>
      <c r="R79" s="38" t="s">
        <v>802</v>
      </c>
      <c r="V79" s="32">
        <v>1</v>
      </c>
      <c r="X79" s="41"/>
      <c r="Y79" s="41"/>
      <c r="Z79" s="37"/>
      <c r="AB79" s="32">
        <v>500000</v>
      </c>
    </row>
    <row r="80" spans="1:28" ht="16.5" x14ac:dyDescent="0.15">
      <c r="A80" s="32">
        <v>21041</v>
      </c>
      <c r="B80" s="32">
        <v>21041</v>
      </c>
      <c r="C80" s="32">
        <v>202</v>
      </c>
      <c r="D80" s="22">
        <v>80073</v>
      </c>
      <c r="E80" s="32" t="s">
        <v>341</v>
      </c>
      <c r="F80" s="32">
        <v>1</v>
      </c>
      <c r="G80" s="32">
        <v>2</v>
      </c>
      <c r="H80" s="32">
        <v>1</v>
      </c>
      <c r="I80" s="32">
        <v>0</v>
      </c>
      <c r="J80" s="32">
        <v>4</v>
      </c>
      <c r="K80" s="32">
        <v>81073</v>
      </c>
      <c r="L80" s="37" t="s">
        <v>818</v>
      </c>
      <c r="M80" s="19">
        <v>1010026</v>
      </c>
      <c r="N80" s="15">
        <v>4</v>
      </c>
      <c r="Q80" s="32">
        <v>1</v>
      </c>
      <c r="R80" s="38" t="s">
        <v>803</v>
      </c>
      <c r="V80" s="32">
        <v>1</v>
      </c>
      <c r="X80" s="41"/>
      <c r="Y80" s="41"/>
      <c r="Z80" s="37"/>
      <c r="AB80" s="32">
        <v>1500000</v>
      </c>
    </row>
    <row r="81" spans="1:28" ht="16.5" x14ac:dyDescent="0.15">
      <c r="A81" s="32">
        <v>21042</v>
      </c>
      <c r="B81" s="32">
        <v>21042</v>
      </c>
      <c r="C81" s="32">
        <v>202</v>
      </c>
      <c r="D81" s="22">
        <v>80074</v>
      </c>
      <c r="E81" s="32" t="s">
        <v>342</v>
      </c>
      <c r="F81" s="32">
        <v>1</v>
      </c>
      <c r="G81" s="32">
        <v>2</v>
      </c>
      <c r="H81" s="32">
        <v>1</v>
      </c>
      <c r="I81" s="32">
        <v>0</v>
      </c>
      <c r="J81" s="32">
        <v>5</v>
      </c>
      <c r="K81" s="32">
        <v>81074</v>
      </c>
      <c r="L81" s="37" t="s">
        <v>818</v>
      </c>
      <c r="M81" s="19">
        <v>1010026</v>
      </c>
      <c r="N81" s="15">
        <v>5</v>
      </c>
      <c r="Q81" s="32">
        <v>1</v>
      </c>
      <c r="R81" s="38" t="s">
        <v>804</v>
      </c>
      <c r="V81" s="32">
        <v>1</v>
      </c>
      <c r="X81" s="41"/>
      <c r="Y81" s="41"/>
      <c r="Z81" s="37"/>
      <c r="AB81" s="32">
        <v>2000</v>
      </c>
    </row>
    <row r="82" spans="1:28" ht="16.5" x14ac:dyDescent="0.15">
      <c r="A82" s="32">
        <v>21043</v>
      </c>
      <c r="B82" s="32">
        <v>21043</v>
      </c>
      <c r="C82" s="32">
        <v>202</v>
      </c>
      <c r="D82" s="22">
        <v>80075</v>
      </c>
      <c r="E82" s="32" t="s">
        <v>343</v>
      </c>
      <c r="F82" s="32">
        <v>1</v>
      </c>
      <c r="G82" s="32">
        <v>2</v>
      </c>
      <c r="H82" s="32">
        <v>1</v>
      </c>
      <c r="I82" s="32">
        <v>0</v>
      </c>
      <c r="J82" s="32">
        <v>5</v>
      </c>
      <c r="K82" s="32">
        <v>81075</v>
      </c>
      <c r="L82" s="37" t="s">
        <v>818</v>
      </c>
      <c r="M82" s="19">
        <v>1010026</v>
      </c>
      <c r="N82" s="15">
        <v>5</v>
      </c>
      <c r="Q82" s="32">
        <v>1</v>
      </c>
      <c r="R82" s="38" t="s">
        <v>805</v>
      </c>
      <c r="V82" s="32">
        <v>1</v>
      </c>
      <c r="X82" s="41"/>
      <c r="Y82" s="41"/>
      <c r="Z82" s="37"/>
      <c r="AB82" s="32">
        <v>4000</v>
      </c>
    </row>
    <row r="83" spans="1:28" ht="16.5" x14ac:dyDescent="0.15">
      <c r="A83" s="32">
        <v>21044</v>
      </c>
      <c r="B83" s="32">
        <v>21044</v>
      </c>
      <c r="C83" s="32">
        <v>202</v>
      </c>
      <c r="D83" s="22">
        <v>80076</v>
      </c>
      <c r="E83" s="32" t="s">
        <v>837</v>
      </c>
      <c r="F83" s="32">
        <v>1</v>
      </c>
      <c r="G83" s="32">
        <v>2</v>
      </c>
      <c r="H83" s="32">
        <v>1</v>
      </c>
      <c r="I83" s="32">
        <v>0</v>
      </c>
      <c r="J83" s="32">
        <v>1</v>
      </c>
      <c r="K83" s="32">
        <v>81076</v>
      </c>
      <c r="L83" s="39" t="s">
        <v>818</v>
      </c>
      <c r="M83" s="19">
        <v>1010026</v>
      </c>
      <c r="N83" s="15">
        <v>1</v>
      </c>
      <c r="Q83" s="32">
        <v>1</v>
      </c>
      <c r="R83" s="42" t="s">
        <v>888</v>
      </c>
      <c r="S83" s="40"/>
      <c r="V83" s="32">
        <v>1</v>
      </c>
      <c r="X83" s="41"/>
      <c r="Y83" s="41"/>
      <c r="Z83" s="15"/>
      <c r="AB83" s="32">
        <v>8000</v>
      </c>
    </row>
    <row r="84" spans="1:28" ht="16.5" x14ac:dyDescent="0.15">
      <c r="A84" s="32">
        <v>21045</v>
      </c>
      <c r="B84" s="32">
        <v>21045</v>
      </c>
      <c r="C84" s="32">
        <v>202</v>
      </c>
      <c r="D84" s="22">
        <v>80077</v>
      </c>
      <c r="E84" s="32" t="s">
        <v>838</v>
      </c>
      <c r="F84" s="32">
        <v>1</v>
      </c>
      <c r="G84" s="32">
        <v>2</v>
      </c>
      <c r="H84" s="32">
        <v>1</v>
      </c>
      <c r="I84" s="32">
        <v>0</v>
      </c>
      <c r="J84" s="32">
        <v>2</v>
      </c>
      <c r="K84" s="32">
        <v>81077</v>
      </c>
      <c r="L84" s="39" t="s">
        <v>818</v>
      </c>
      <c r="M84" s="19">
        <v>1010026</v>
      </c>
      <c r="N84" s="15">
        <v>2</v>
      </c>
      <c r="Q84" s="32">
        <v>1</v>
      </c>
      <c r="R84" s="42" t="s">
        <v>889</v>
      </c>
      <c r="S84" s="40"/>
      <c r="V84" s="32">
        <v>1</v>
      </c>
      <c r="X84" s="41"/>
      <c r="Y84" s="41"/>
      <c r="Z84" s="15"/>
      <c r="AB84" s="32">
        <v>20000</v>
      </c>
    </row>
    <row r="85" spans="1:28" ht="16.5" x14ac:dyDescent="0.15">
      <c r="A85" s="32">
        <v>21046</v>
      </c>
      <c r="B85" s="32">
        <v>21046</v>
      </c>
      <c r="C85" s="32">
        <v>202</v>
      </c>
      <c r="D85" s="22">
        <v>80078</v>
      </c>
      <c r="E85" s="32" t="s">
        <v>839</v>
      </c>
      <c r="F85" s="32">
        <v>1</v>
      </c>
      <c r="G85" s="32">
        <v>2</v>
      </c>
      <c r="H85" s="32">
        <v>1</v>
      </c>
      <c r="I85" s="32">
        <v>0</v>
      </c>
      <c r="J85" s="32">
        <v>3</v>
      </c>
      <c r="K85" s="32">
        <v>81078</v>
      </c>
      <c r="L85" s="39" t="s">
        <v>818</v>
      </c>
      <c r="M85" s="19">
        <v>1010026</v>
      </c>
      <c r="N85" s="15">
        <v>3</v>
      </c>
      <c r="Q85" s="32">
        <v>1</v>
      </c>
      <c r="R85" s="42" t="s">
        <v>890</v>
      </c>
      <c r="S85" s="40"/>
      <c r="V85" s="32">
        <v>1</v>
      </c>
      <c r="X85" s="41"/>
      <c r="Y85" s="41"/>
      <c r="Z85" s="15"/>
      <c r="AB85" s="32">
        <v>100000</v>
      </c>
    </row>
    <row r="86" spans="1:28" ht="16.5" x14ac:dyDescent="0.15">
      <c r="A86" s="32">
        <v>21047</v>
      </c>
      <c r="B86" s="32">
        <v>21047</v>
      </c>
      <c r="C86" s="32">
        <v>202</v>
      </c>
      <c r="D86" s="22">
        <v>80079</v>
      </c>
      <c r="E86" s="32" t="s">
        <v>840</v>
      </c>
      <c r="F86" s="32">
        <v>1</v>
      </c>
      <c r="G86" s="32">
        <v>2</v>
      </c>
      <c r="H86" s="32">
        <v>1</v>
      </c>
      <c r="I86" s="32">
        <v>0</v>
      </c>
      <c r="J86" s="32">
        <v>4</v>
      </c>
      <c r="K86" s="32">
        <v>81079</v>
      </c>
      <c r="L86" s="39" t="s">
        <v>818</v>
      </c>
      <c r="M86" s="19">
        <v>1010026</v>
      </c>
      <c r="N86" s="15">
        <v>4</v>
      </c>
      <c r="Q86" s="32">
        <v>1</v>
      </c>
      <c r="R86" s="42" t="s">
        <v>891</v>
      </c>
      <c r="S86" s="40"/>
      <c r="V86" s="32">
        <v>1</v>
      </c>
      <c r="X86" s="41"/>
      <c r="Y86" s="41"/>
      <c r="Z86" s="15"/>
      <c r="AB86" s="32">
        <v>300000</v>
      </c>
    </row>
    <row r="87" spans="1:28" ht="16.5" x14ac:dyDescent="0.15">
      <c r="A87" s="32">
        <v>21048</v>
      </c>
      <c r="B87" s="32">
        <v>21048</v>
      </c>
      <c r="C87" s="32">
        <v>202</v>
      </c>
      <c r="D87" s="22">
        <v>80080</v>
      </c>
      <c r="E87" s="32" t="s">
        <v>841</v>
      </c>
      <c r="F87" s="32">
        <v>1</v>
      </c>
      <c r="G87" s="32">
        <v>2</v>
      </c>
      <c r="H87" s="32">
        <v>1</v>
      </c>
      <c r="I87" s="32">
        <v>0</v>
      </c>
      <c r="J87" s="32">
        <v>5</v>
      </c>
      <c r="K87" s="32">
        <v>81080</v>
      </c>
      <c r="L87" s="39" t="s">
        <v>818</v>
      </c>
      <c r="M87" s="19">
        <v>1010026</v>
      </c>
      <c r="N87" s="15">
        <v>5</v>
      </c>
      <c r="Q87" s="32">
        <v>1</v>
      </c>
      <c r="R87" s="42" t="s">
        <v>892</v>
      </c>
      <c r="S87" s="40"/>
      <c r="V87" s="32">
        <v>1</v>
      </c>
      <c r="X87" s="41"/>
      <c r="Y87" s="41"/>
      <c r="Z87" s="15"/>
      <c r="AB87" s="32">
        <v>1000000</v>
      </c>
    </row>
    <row r="88" spans="1:28" ht="16.5" x14ac:dyDescent="0.15">
      <c r="A88" s="32">
        <v>21049</v>
      </c>
      <c r="B88" s="32">
        <v>21049</v>
      </c>
      <c r="C88" s="32">
        <v>202</v>
      </c>
      <c r="D88" s="22">
        <v>80081</v>
      </c>
      <c r="E88" s="32" t="s">
        <v>842</v>
      </c>
      <c r="F88" s="32">
        <v>1</v>
      </c>
      <c r="G88" s="32">
        <v>2</v>
      </c>
      <c r="H88" s="32">
        <v>1</v>
      </c>
      <c r="I88" s="32">
        <v>0</v>
      </c>
      <c r="J88" s="32">
        <v>5</v>
      </c>
      <c r="K88" s="32">
        <v>81081</v>
      </c>
      <c r="L88" s="39" t="s">
        <v>818</v>
      </c>
      <c r="M88" s="19">
        <v>1010026</v>
      </c>
      <c r="N88" s="15">
        <v>5</v>
      </c>
      <c r="Q88" s="32">
        <v>1</v>
      </c>
      <c r="R88" s="42" t="s">
        <v>893</v>
      </c>
      <c r="S88" s="40"/>
      <c r="V88" s="32">
        <v>1</v>
      </c>
      <c r="X88" s="41"/>
      <c r="Y88" s="41"/>
      <c r="Z88" s="15"/>
      <c r="AB88" s="32">
        <v>3000000</v>
      </c>
    </row>
    <row r="89" spans="1:28" ht="16.5" x14ac:dyDescent="0.15">
      <c r="A89" s="32">
        <v>21050</v>
      </c>
      <c r="B89" s="32">
        <v>21050</v>
      </c>
      <c r="C89" s="32">
        <v>203</v>
      </c>
      <c r="D89" s="22">
        <v>80082</v>
      </c>
      <c r="E89" s="32" t="s">
        <v>401</v>
      </c>
      <c r="F89" s="32">
        <v>1</v>
      </c>
      <c r="G89" s="32">
        <v>2</v>
      </c>
      <c r="H89" s="32">
        <v>1</v>
      </c>
      <c r="I89" s="32">
        <v>0</v>
      </c>
      <c r="J89" s="32">
        <v>1</v>
      </c>
      <c r="K89" s="32">
        <v>81082</v>
      </c>
      <c r="L89" s="37" t="s">
        <v>819</v>
      </c>
      <c r="M89" s="23">
        <v>1010027</v>
      </c>
      <c r="N89" s="15">
        <v>1</v>
      </c>
      <c r="Q89" s="32">
        <v>1</v>
      </c>
      <c r="R89" s="38" t="s">
        <v>806</v>
      </c>
      <c r="V89" s="32">
        <v>10</v>
      </c>
      <c r="X89" s="41"/>
      <c r="Y89" s="41"/>
      <c r="Z89" s="37"/>
      <c r="AB89" s="32">
        <v>400</v>
      </c>
    </row>
    <row r="90" spans="1:28" ht="16.5" x14ac:dyDescent="0.15">
      <c r="A90" s="32">
        <v>21051</v>
      </c>
      <c r="B90" s="32">
        <v>21051</v>
      </c>
      <c r="C90" s="32">
        <v>203</v>
      </c>
      <c r="D90" s="22">
        <v>80083</v>
      </c>
      <c r="E90" s="32" t="s">
        <v>402</v>
      </c>
      <c r="F90" s="32">
        <v>1</v>
      </c>
      <c r="G90" s="32">
        <v>2</v>
      </c>
      <c r="H90" s="32">
        <v>1</v>
      </c>
      <c r="I90" s="32">
        <v>0</v>
      </c>
      <c r="J90" s="32">
        <v>2</v>
      </c>
      <c r="K90" s="32">
        <v>81083</v>
      </c>
      <c r="L90" s="37" t="s">
        <v>819</v>
      </c>
      <c r="M90" s="23">
        <v>1010027</v>
      </c>
      <c r="N90" s="15">
        <v>2</v>
      </c>
      <c r="Q90" s="32">
        <v>1</v>
      </c>
      <c r="R90" s="38" t="s">
        <v>807</v>
      </c>
      <c r="V90" s="32">
        <v>10</v>
      </c>
      <c r="X90" s="41"/>
      <c r="Y90" s="41"/>
      <c r="Z90" s="37"/>
      <c r="AB90" s="32">
        <v>800</v>
      </c>
    </row>
    <row r="91" spans="1:28" ht="16.5" x14ac:dyDescent="0.15">
      <c r="A91" s="32">
        <v>21052</v>
      </c>
      <c r="B91" s="32">
        <v>21052</v>
      </c>
      <c r="C91" s="32">
        <v>203</v>
      </c>
      <c r="D91" s="22">
        <v>80084</v>
      </c>
      <c r="E91" s="32" t="s">
        <v>403</v>
      </c>
      <c r="F91" s="32">
        <v>1</v>
      </c>
      <c r="G91" s="32">
        <v>2</v>
      </c>
      <c r="H91" s="32">
        <v>1</v>
      </c>
      <c r="I91" s="32">
        <v>0</v>
      </c>
      <c r="J91" s="32">
        <v>3</v>
      </c>
      <c r="K91" s="32">
        <v>81084</v>
      </c>
      <c r="L91" s="37" t="s">
        <v>819</v>
      </c>
      <c r="M91" s="23">
        <v>1010027</v>
      </c>
      <c r="N91" s="15">
        <v>3</v>
      </c>
      <c r="Q91" s="32">
        <v>1</v>
      </c>
      <c r="R91" s="38" t="s">
        <v>808</v>
      </c>
      <c r="V91" s="32">
        <v>10</v>
      </c>
      <c r="X91" s="41"/>
      <c r="Y91" s="41"/>
      <c r="Z91" s="37"/>
      <c r="AB91" s="32">
        <v>1600</v>
      </c>
    </row>
    <row r="92" spans="1:28" ht="16.5" x14ac:dyDescent="0.15">
      <c r="A92" s="32">
        <v>21053</v>
      </c>
      <c r="B92" s="32">
        <v>21053</v>
      </c>
      <c r="C92" s="32">
        <v>203</v>
      </c>
      <c r="D92" s="22">
        <v>80085</v>
      </c>
      <c r="E92" s="32" t="s">
        <v>404</v>
      </c>
      <c r="F92" s="32">
        <v>1</v>
      </c>
      <c r="G92" s="32">
        <v>2</v>
      </c>
      <c r="H92" s="32">
        <v>1</v>
      </c>
      <c r="I92" s="32">
        <v>0</v>
      </c>
      <c r="J92" s="32">
        <v>4</v>
      </c>
      <c r="K92" s="32">
        <v>81085</v>
      </c>
      <c r="L92" s="37" t="s">
        <v>819</v>
      </c>
      <c r="M92" s="23">
        <v>1010027</v>
      </c>
      <c r="N92" s="15">
        <v>4</v>
      </c>
      <c r="Q92" s="32">
        <v>1</v>
      </c>
      <c r="R92" s="38" t="s">
        <v>809</v>
      </c>
      <c r="V92" s="32">
        <v>10</v>
      </c>
      <c r="X92" s="41"/>
      <c r="Y92" s="41"/>
      <c r="Z92" s="37"/>
      <c r="AB92" s="32">
        <v>4000</v>
      </c>
    </row>
    <row r="93" spans="1:28" ht="16.5" x14ac:dyDescent="0.15">
      <c r="A93" s="32">
        <v>21054</v>
      </c>
      <c r="B93" s="32">
        <v>21054</v>
      </c>
      <c r="C93" s="32">
        <v>203</v>
      </c>
      <c r="D93" s="22">
        <v>80086</v>
      </c>
      <c r="E93" s="32" t="s">
        <v>405</v>
      </c>
      <c r="F93" s="32">
        <v>1</v>
      </c>
      <c r="G93" s="32">
        <v>2</v>
      </c>
      <c r="H93" s="32">
        <v>1</v>
      </c>
      <c r="I93" s="32">
        <v>0</v>
      </c>
      <c r="J93" s="32">
        <v>5</v>
      </c>
      <c r="K93" s="32">
        <v>81086</v>
      </c>
      <c r="L93" s="37" t="s">
        <v>819</v>
      </c>
      <c r="M93" s="23">
        <v>1010027</v>
      </c>
      <c r="N93" s="15">
        <v>5</v>
      </c>
      <c r="Q93" s="32">
        <v>1</v>
      </c>
      <c r="R93" s="38" t="s">
        <v>810</v>
      </c>
      <c r="V93" s="32">
        <v>10</v>
      </c>
      <c r="X93" s="41"/>
      <c r="Y93" s="41"/>
      <c r="Z93" s="37"/>
      <c r="AB93" s="32">
        <v>20000</v>
      </c>
    </row>
    <row r="94" spans="1:28" ht="16.5" x14ac:dyDescent="0.15">
      <c r="A94" s="32">
        <v>21055</v>
      </c>
      <c r="B94" s="32">
        <v>21055</v>
      </c>
      <c r="C94" s="32">
        <v>203</v>
      </c>
      <c r="D94" s="22">
        <v>80087</v>
      </c>
      <c r="E94" s="32" t="s">
        <v>406</v>
      </c>
      <c r="F94" s="32">
        <v>1</v>
      </c>
      <c r="G94" s="32">
        <v>2</v>
      </c>
      <c r="H94" s="32">
        <v>1</v>
      </c>
      <c r="I94" s="32">
        <v>0</v>
      </c>
      <c r="J94" s="32">
        <v>5</v>
      </c>
      <c r="K94" s="32">
        <v>81087</v>
      </c>
      <c r="L94" s="37" t="s">
        <v>819</v>
      </c>
      <c r="M94" s="23">
        <v>1010027</v>
      </c>
      <c r="N94" s="15">
        <v>5</v>
      </c>
      <c r="Q94" s="32">
        <v>1</v>
      </c>
      <c r="R94" s="38" t="s">
        <v>811</v>
      </c>
      <c r="V94" s="32">
        <v>10</v>
      </c>
      <c r="X94" s="41"/>
      <c r="Y94" s="41"/>
      <c r="Z94" s="37"/>
      <c r="AB94" s="32">
        <v>60000</v>
      </c>
    </row>
    <row r="95" spans="1:28" ht="16.5" x14ac:dyDescent="0.15">
      <c r="A95" s="32">
        <v>21056</v>
      </c>
      <c r="B95" s="32">
        <v>21056</v>
      </c>
      <c r="C95" s="32">
        <v>203</v>
      </c>
      <c r="D95" s="22">
        <v>80088</v>
      </c>
      <c r="E95" s="32" t="s">
        <v>843</v>
      </c>
      <c r="F95" s="32">
        <v>1</v>
      </c>
      <c r="G95" s="32">
        <v>2</v>
      </c>
      <c r="H95" s="32">
        <v>1</v>
      </c>
      <c r="I95" s="32">
        <v>0</v>
      </c>
      <c r="J95" s="32">
        <v>1</v>
      </c>
      <c r="K95" s="32">
        <v>81088</v>
      </c>
      <c r="L95" s="15" t="s">
        <v>819</v>
      </c>
      <c r="M95" s="23">
        <v>1010027</v>
      </c>
      <c r="N95" s="15">
        <v>1</v>
      </c>
      <c r="Q95" s="32">
        <v>1</v>
      </c>
      <c r="R95" s="42" t="s">
        <v>894</v>
      </c>
      <c r="S95" s="40"/>
      <c r="V95" s="32">
        <v>10</v>
      </c>
      <c r="X95" s="41"/>
      <c r="Y95" s="41"/>
      <c r="Z95" s="15"/>
      <c r="AB95" s="32">
        <v>200000</v>
      </c>
    </row>
    <row r="96" spans="1:28" ht="16.5" x14ac:dyDescent="0.15">
      <c r="A96" s="32">
        <v>21057</v>
      </c>
      <c r="B96" s="32">
        <v>21057</v>
      </c>
      <c r="C96" s="32">
        <v>203</v>
      </c>
      <c r="D96" s="22">
        <v>80089</v>
      </c>
      <c r="E96" s="32" t="s">
        <v>844</v>
      </c>
      <c r="F96" s="32">
        <v>1</v>
      </c>
      <c r="G96" s="32">
        <v>2</v>
      </c>
      <c r="H96" s="32">
        <v>1</v>
      </c>
      <c r="I96" s="32">
        <v>0</v>
      </c>
      <c r="J96" s="32">
        <v>2</v>
      </c>
      <c r="K96" s="32">
        <v>81089</v>
      </c>
      <c r="L96" s="15" t="s">
        <v>819</v>
      </c>
      <c r="M96" s="23">
        <v>1010027</v>
      </c>
      <c r="N96" s="15">
        <v>2</v>
      </c>
      <c r="Q96" s="32">
        <v>1</v>
      </c>
      <c r="R96" s="42" t="s">
        <v>895</v>
      </c>
      <c r="S96" s="40"/>
      <c r="V96" s="32">
        <v>10</v>
      </c>
      <c r="X96" s="41"/>
      <c r="Y96" s="41"/>
      <c r="Z96" s="15"/>
      <c r="AB96" s="32">
        <v>600000</v>
      </c>
    </row>
    <row r="97" spans="1:28" ht="16.5" x14ac:dyDescent="0.15">
      <c r="A97" s="32">
        <v>21058</v>
      </c>
      <c r="B97" s="32">
        <v>21058</v>
      </c>
      <c r="C97" s="32">
        <v>203</v>
      </c>
      <c r="D97" s="22">
        <v>80090</v>
      </c>
      <c r="E97" s="32" t="s">
        <v>845</v>
      </c>
      <c r="F97" s="32">
        <v>1</v>
      </c>
      <c r="G97" s="32">
        <v>2</v>
      </c>
      <c r="H97" s="32">
        <v>1</v>
      </c>
      <c r="I97" s="32">
        <v>0</v>
      </c>
      <c r="J97" s="32">
        <v>3</v>
      </c>
      <c r="K97" s="32">
        <v>81090</v>
      </c>
      <c r="L97" s="15" t="s">
        <v>819</v>
      </c>
      <c r="M97" s="23">
        <v>1010027</v>
      </c>
      <c r="N97" s="15">
        <v>3</v>
      </c>
      <c r="Q97" s="32">
        <v>1</v>
      </c>
      <c r="R97" s="42" t="s">
        <v>896</v>
      </c>
      <c r="S97" s="40"/>
      <c r="V97" s="32">
        <v>10</v>
      </c>
      <c r="X97" s="41"/>
      <c r="Y97" s="41"/>
      <c r="Z97" s="15"/>
      <c r="AB97" s="32">
        <v>200</v>
      </c>
    </row>
    <row r="98" spans="1:28" ht="16.5" x14ac:dyDescent="0.15">
      <c r="A98" s="32">
        <v>21059</v>
      </c>
      <c r="B98" s="32">
        <v>21059</v>
      </c>
      <c r="C98" s="32">
        <v>203</v>
      </c>
      <c r="D98" s="22">
        <v>80091</v>
      </c>
      <c r="E98" s="32" t="s">
        <v>846</v>
      </c>
      <c r="F98" s="32">
        <v>1</v>
      </c>
      <c r="G98" s="32">
        <v>2</v>
      </c>
      <c r="H98" s="32">
        <v>1</v>
      </c>
      <c r="I98" s="32">
        <v>0</v>
      </c>
      <c r="J98" s="32">
        <v>4</v>
      </c>
      <c r="K98" s="32">
        <v>81091</v>
      </c>
      <c r="L98" s="15" t="s">
        <v>819</v>
      </c>
      <c r="M98" s="23">
        <v>1010027</v>
      </c>
      <c r="N98" s="15">
        <v>4</v>
      </c>
      <c r="Q98" s="32">
        <v>1</v>
      </c>
      <c r="R98" s="42" t="s">
        <v>897</v>
      </c>
      <c r="S98" s="40"/>
      <c r="V98" s="32">
        <v>10</v>
      </c>
      <c r="X98" s="41"/>
      <c r="Y98" s="41"/>
      <c r="Z98" s="15"/>
      <c r="AB98" s="32">
        <v>400</v>
      </c>
    </row>
    <row r="99" spans="1:28" ht="16.5" x14ac:dyDescent="0.15">
      <c r="A99" s="32">
        <v>21060</v>
      </c>
      <c r="B99" s="32">
        <v>21060</v>
      </c>
      <c r="C99" s="32">
        <v>203</v>
      </c>
      <c r="D99" s="22">
        <v>80092</v>
      </c>
      <c r="E99" s="32" t="s">
        <v>847</v>
      </c>
      <c r="F99" s="32">
        <v>1</v>
      </c>
      <c r="G99" s="32">
        <v>2</v>
      </c>
      <c r="H99" s="32">
        <v>1</v>
      </c>
      <c r="I99" s="32">
        <v>0</v>
      </c>
      <c r="J99" s="32">
        <v>5</v>
      </c>
      <c r="K99" s="32">
        <v>81092</v>
      </c>
      <c r="L99" s="15" t="s">
        <v>819</v>
      </c>
      <c r="M99" s="23">
        <v>1010027</v>
      </c>
      <c r="N99" s="15">
        <v>5</v>
      </c>
      <c r="Q99" s="32">
        <v>1</v>
      </c>
      <c r="R99" s="42" t="s">
        <v>898</v>
      </c>
      <c r="S99" s="40"/>
      <c r="V99" s="32">
        <v>10</v>
      </c>
      <c r="X99" s="41"/>
      <c r="Y99" s="41"/>
      <c r="Z99" s="15"/>
      <c r="AB99" s="32">
        <v>800</v>
      </c>
    </row>
    <row r="100" spans="1:28" ht="16.5" x14ac:dyDescent="0.15">
      <c r="A100" s="32">
        <v>21061</v>
      </c>
      <c r="B100" s="32">
        <v>21061</v>
      </c>
      <c r="C100" s="32">
        <v>203</v>
      </c>
      <c r="D100" s="22">
        <v>80093</v>
      </c>
      <c r="E100" s="32" t="s">
        <v>848</v>
      </c>
      <c r="F100" s="32">
        <v>1</v>
      </c>
      <c r="G100" s="32">
        <v>2</v>
      </c>
      <c r="H100" s="32">
        <v>1</v>
      </c>
      <c r="I100" s="32">
        <v>0</v>
      </c>
      <c r="J100" s="32">
        <v>5</v>
      </c>
      <c r="K100" s="32">
        <v>81093</v>
      </c>
      <c r="L100" s="15" t="s">
        <v>820</v>
      </c>
      <c r="M100" s="23">
        <v>1010027</v>
      </c>
      <c r="N100" s="15">
        <v>5</v>
      </c>
      <c r="Q100" s="32">
        <v>1</v>
      </c>
      <c r="R100" s="42" t="s">
        <v>899</v>
      </c>
      <c r="S100" s="40"/>
      <c r="V100" s="32">
        <v>10</v>
      </c>
      <c r="X100" s="41"/>
      <c r="Y100" s="41"/>
      <c r="Z100" s="15"/>
      <c r="AB100" s="32">
        <v>2000</v>
      </c>
    </row>
    <row r="101" spans="1:28" x14ac:dyDescent="0.15">
      <c r="A101" s="32">
        <v>21062</v>
      </c>
      <c r="B101" s="32">
        <v>21062</v>
      </c>
      <c r="C101" s="32">
        <v>204</v>
      </c>
      <c r="D101" s="22">
        <v>80094</v>
      </c>
      <c r="E101" s="32" t="s">
        <v>407</v>
      </c>
      <c r="F101" s="32">
        <v>1</v>
      </c>
      <c r="G101" s="32">
        <v>2</v>
      </c>
      <c r="H101" s="32">
        <v>1</v>
      </c>
      <c r="I101" s="32">
        <v>0</v>
      </c>
      <c r="J101" s="32">
        <v>1</v>
      </c>
      <c r="K101" s="32">
        <v>81094</v>
      </c>
      <c r="L101" s="37" t="s">
        <v>822</v>
      </c>
      <c r="M101" s="19">
        <v>1010028</v>
      </c>
      <c r="N101" s="15">
        <v>1</v>
      </c>
      <c r="Q101" s="32">
        <v>1</v>
      </c>
      <c r="R101" s="38" t="s">
        <v>900</v>
      </c>
      <c r="V101" s="32">
        <v>20</v>
      </c>
      <c r="X101" s="37"/>
      <c r="Y101" s="37"/>
      <c r="Z101" s="37"/>
      <c r="AB101" s="32">
        <v>10000</v>
      </c>
    </row>
    <row r="102" spans="1:28" x14ac:dyDescent="0.15">
      <c r="A102" s="32">
        <v>21063</v>
      </c>
      <c r="B102" s="32">
        <v>21063</v>
      </c>
      <c r="C102" s="32">
        <v>204</v>
      </c>
      <c r="D102" s="22">
        <v>80095</v>
      </c>
      <c r="E102" s="32" t="s">
        <v>408</v>
      </c>
      <c r="F102" s="32">
        <v>1</v>
      </c>
      <c r="G102" s="32">
        <v>2</v>
      </c>
      <c r="H102" s="32">
        <v>1</v>
      </c>
      <c r="I102" s="32">
        <v>0</v>
      </c>
      <c r="J102" s="32">
        <v>2</v>
      </c>
      <c r="K102" s="32">
        <v>81095</v>
      </c>
      <c r="L102" s="37" t="s">
        <v>822</v>
      </c>
      <c r="M102" s="19">
        <v>1010028</v>
      </c>
      <c r="N102" s="15">
        <v>2</v>
      </c>
      <c r="Q102" s="32">
        <v>1</v>
      </c>
      <c r="R102" s="38" t="s">
        <v>901</v>
      </c>
      <c r="V102" s="32">
        <v>20</v>
      </c>
      <c r="X102" s="37"/>
      <c r="Y102" s="37"/>
      <c r="Z102" s="37"/>
      <c r="AB102" s="32">
        <v>30000</v>
      </c>
    </row>
    <row r="103" spans="1:28" x14ac:dyDescent="0.15">
      <c r="A103" s="32">
        <v>21064</v>
      </c>
      <c r="B103" s="32">
        <v>21064</v>
      </c>
      <c r="C103" s="32">
        <v>204</v>
      </c>
      <c r="D103" s="22">
        <v>80096</v>
      </c>
      <c r="E103" s="32" t="s">
        <v>409</v>
      </c>
      <c r="F103" s="32">
        <v>1</v>
      </c>
      <c r="G103" s="32">
        <v>2</v>
      </c>
      <c r="H103" s="32">
        <v>1</v>
      </c>
      <c r="I103" s="32">
        <v>0</v>
      </c>
      <c r="J103" s="32">
        <v>3</v>
      </c>
      <c r="K103" s="32">
        <v>81096</v>
      </c>
      <c r="L103" s="37" t="s">
        <v>822</v>
      </c>
      <c r="M103" s="19">
        <v>1010028</v>
      </c>
      <c r="N103" s="15">
        <v>3</v>
      </c>
      <c r="Q103" s="32">
        <v>1</v>
      </c>
      <c r="R103" s="38" t="s">
        <v>902</v>
      </c>
      <c r="V103" s="32">
        <v>20</v>
      </c>
      <c r="X103" s="37"/>
      <c r="Y103" s="37"/>
      <c r="Z103" s="37"/>
      <c r="AB103" s="32">
        <v>100000</v>
      </c>
    </row>
    <row r="104" spans="1:28" x14ac:dyDescent="0.15">
      <c r="A104" s="32">
        <v>21065</v>
      </c>
      <c r="B104" s="32">
        <v>21065</v>
      </c>
      <c r="C104" s="32">
        <v>204</v>
      </c>
      <c r="D104" s="22">
        <v>80097</v>
      </c>
      <c r="E104" s="32" t="s">
        <v>410</v>
      </c>
      <c r="F104" s="32">
        <v>1</v>
      </c>
      <c r="G104" s="32">
        <v>2</v>
      </c>
      <c r="H104" s="32">
        <v>1</v>
      </c>
      <c r="I104" s="32">
        <v>0</v>
      </c>
      <c r="J104" s="32">
        <v>4</v>
      </c>
      <c r="K104" s="32">
        <v>81097</v>
      </c>
      <c r="L104" s="37" t="s">
        <v>822</v>
      </c>
      <c r="M104" s="19">
        <v>1010028</v>
      </c>
      <c r="N104" s="15">
        <v>4</v>
      </c>
      <c r="Q104" s="32">
        <v>1</v>
      </c>
      <c r="R104" s="38" t="s">
        <v>903</v>
      </c>
      <c r="V104" s="32">
        <v>20</v>
      </c>
      <c r="X104" s="37"/>
      <c r="Y104" s="37"/>
      <c r="Z104" s="37"/>
      <c r="AB104" s="32">
        <v>300000</v>
      </c>
    </row>
    <row r="105" spans="1:28" x14ac:dyDescent="0.15">
      <c r="A105" s="32">
        <v>21066</v>
      </c>
      <c r="B105" s="32">
        <v>21066</v>
      </c>
      <c r="C105" s="32">
        <v>204</v>
      </c>
      <c r="D105" s="22">
        <v>80098</v>
      </c>
      <c r="E105" s="32" t="s">
        <v>411</v>
      </c>
      <c r="F105" s="32">
        <v>1</v>
      </c>
      <c r="G105" s="32">
        <v>2</v>
      </c>
      <c r="H105" s="32">
        <v>1</v>
      </c>
      <c r="I105" s="32">
        <v>0</v>
      </c>
      <c r="J105" s="32">
        <v>5</v>
      </c>
      <c r="K105" s="32">
        <v>81098</v>
      </c>
      <c r="L105" s="37" t="s">
        <v>822</v>
      </c>
      <c r="M105" s="19">
        <v>1010028</v>
      </c>
      <c r="N105" s="15">
        <v>5</v>
      </c>
      <c r="Q105" s="32">
        <v>1</v>
      </c>
      <c r="R105" s="38" t="s">
        <v>904</v>
      </c>
      <c r="V105" s="32">
        <v>20</v>
      </c>
      <c r="X105" s="37"/>
      <c r="Y105" s="37"/>
      <c r="Z105" s="37"/>
    </row>
    <row r="106" spans="1:28" x14ac:dyDescent="0.15">
      <c r="A106" s="32">
        <v>21067</v>
      </c>
      <c r="B106" s="32">
        <v>21067</v>
      </c>
      <c r="C106" s="32">
        <v>204</v>
      </c>
      <c r="D106" s="22">
        <v>80099</v>
      </c>
      <c r="E106" s="32" t="s">
        <v>412</v>
      </c>
      <c r="F106" s="32">
        <v>1</v>
      </c>
      <c r="G106" s="32">
        <v>2</v>
      </c>
      <c r="H106" s="32">
        <v>1</v>
      </c>
      <c r="I106" s="32">
        <v>0</v>
      </c>
      <c r="J106" s="32">
        <v>5</v>
      </c>
      <c r="K106" s="32">
        <v>81099</v>
      </c>
      <c r="L106" s="37" t="s">
        <v>822</v>
      </c>
      <c r="M106" s="19">
        <v>1010028</v>
      </c>
      <c r="N106" s="15">
        <v>5</v>
      </c>
      <c r="Q106" s="32">
        <v>1</v>
      </c>
      <c r="R106" s="38" t="s">
        <v>905</v>
      </c>
      <c r="V106" s="32">
        <v>20</v>
      </c>
      <c r="X106" s="37"/>
      <c r="Y106" s="37"/>
      <c r="Z106" s="37"/>
    </row>
    <row r="107" spans="1:28" ht="16.5" x14ac:dyDescent="0.15">
      <c r="A107" s="32">
        <v>21068</v>
      </c>
      <c r="B107" s="32">
        <v>21068</v>
      </c>
      <c r="C107" s="32">
        <v>204</v>
      </c>
      <c r="D107" s="22">
        <v>80100</v>
      </c>
      <c r="E107" s="32" t="s">
        <v>849</v>
      </c>
      <c r="F107" s="32">
        <v>1</v>
      </c>
      <c r="G107" s="32">
        <v>2</v>
      </c>
      <c r="H107" s="32">
        <v>1</v>
      </c>
      <c r="I107" s="32">
        <v>0</v>
      </c>
      <c r="J107" s="32">
        <v>1</v>
      </c>
      <c r="K107" s="32">
        <v>81100</v>
      </c>
      <c r="L107" s="15" t="s">
        <v>821</v>
      </c>
      <c r="M107" s="19">
        <v>1010028</v>
      </c>
      <c r="N107" s="15">
        <v>1</v>
      </c>
      <c r="Q107" s="32">
        <v>1</v>
      </c>
      <c r="R107" s="42" t="s">
        <v>906</v>
      </c>
      <c r="S107" s="40"/>
      <c r="V107" s="32">
        <v>20</v>
      </c>
      <c r="X107" s="15"/>
      <c r="Y107" s="15"/>
      <c r="Z107" s="15"/>
    </row>
    <row r="108" spans="1:28" ht="16.5" x14ac:dyDescent="0.15">
      <c r="A108" s="32">
        <v>21069</v>
      </c>
      <c r="B108" s="32">
        <v>21069</v>
      </c>
      <c r="C108" s="32">
        <v>204</v>
      </c>
      <c r="D108" s="22">
        <v>80101</v>
      </c>
      <c r="E108" s="32" t="s">
        <v>850</v>
      </c>
      <c r="F108" s="32">
        <v>1</v>
      </c>
      <c r="G108" s="32">
        <v>2</v>
      </c>
      <c r="H108" s="32">
        <v>1</v>
      </c>
      <c r="I108" s="32">
        <v>0</v>
      </c>
      <c r="J108" s="32">
        <v>2</v>
      </c>
      <c r="K108" s="32">
        <v>81101</v>
      </c>
      <c r="L108" s="15" t="s">
        <v>821</v>
      </c>
      <c r="M108" s="19">
        <v>1010028</v>
      </c>
      <c r="N108" s="15">
        <v>2</v>
      </c>
      <c r="Q108" s="32">
        <v>1</v>
      </c>
      <c r="R108" s="42" t="s">
        <v>907</v>
      </c>
      <c r="S108" s="40"/>
      <c r="V108" s="32">
        <v>20</v>
      </c>
      <c r="X108" s="15"/>
      <c r="Y108" s="15"/>
      <c r="Z108" s="15"/>
    </row>
    <row r="109" spans="1:28" ht="16.5" x14ac:dyDescent="0.15">
      <c r="A109" s="32">
        <v>21070</v>
      </c>
      <c r="B109" s="32">
        <v>21070</v>
      </c>
      <c r="C109" s="32">
        <v>204</v>
      </c>
      <c r="D109" s="22">
        <v>80102</v>
      </c>
      <c r="E109" s="32" t="s">
        <v>851</v>
      </c>
      <c r="F109" s="32">
        <v>1</v>
      </c>
      <c r="G109" s="32">
        <v>2</v>
      </c>
      <c r="H109" s="32">
        <v>1</v>
      </c>
      <c r="I109" s="32">
        <v>0</v>
      </c>
      <c r="J109" s="32">
        <v>3</v>
      </c>
      <c r="K109" s="32">
        <v>81102</v>
      </c>
      <c r="L109" s="15" t="s">
        <v>821</v>
      </c>
      <c r="M109" s="19">
        <v>1010028</v>
      </c>
      <c r="N109" s="15">
        <v>3</v>
      </c>
      <c r="Q109" s="32">
        <v>1</v>
      </c>
      <c r="R109" s="42" t="s">
        <v>908</v>
      </c>
      <c r="S109" s="40"/>
      <c r="V109" s="32">
        <v>20</v>
      </c>
      <c r="X109" s="15"/>
      <c r="Y109" s="15"/>
      <c r="Z109" s="15"/>
    </row>
    <row r="110" spans="1:28" ht="16.5" x14ac:dyDescent="0.15">
      <c r="A110" s="32">
        <v>21071</v>
      </c>
      <c r="B110" s="32">
        <v>21071</v>
      </c>
      <c r="C110" s="32">
        <v>204</v>
      </c>
      <c r="D110" s="22">
        <v>80103</v>
      </c>
      <c r="E110" s="32" t="s">
        <v>852</v>
      </c>
      <c r="F110" s="32">
        <v>1</v>
      </c>
      <c r="G110" s="32">
        <v>2</v>
      </c>
      <c r="H110" s="32">
        <v>1</v>
      </c>
      <c r="I110" s="32">
        <v>0</v>
      </c>
      <c r="J110" s="32">
        <v>4</v>
      </c>
      <c r="K110" s="32">
        <v>81103</v>
      </c>
      <c r="L110" s="15" t="s">
        <v>821</v>
      </c>
      <c r="M110" s="19">
        <v>1010028</v>
      </c>
      <c r="N110" s="15">
        <v>4</v>
      </c>
      <c r="Q110" s="32">
        <v>1</v>
      </c>
      <c r="R110" s="42" t="s">
        <v>909</v>
      </c>
      <c r="S110" s="40"/>
      <c r="V110" s="32">
        <v>20</v>
      </c>
      <c r="X110" s="15"/>
      <c r="Y110" s="15"/>
      <c r="Z110" s="15"/>
    </row>
    <row r="111" spans="1:28" ht="16.5" x14ac:dyDescent="0.15">
      <c r="A111" s="32">
        <v>21072</v>
      </c>
      <c r="B111" s="32">
        <v>21072</v>
      </c>
      <c r="C111" s="32">
        <v>204</v>
      </c>
      <c r="D111" s="22">
        <v>80104</v>
      </c>
      <c r="E111" s="32" t="s">
        <v>853</v>
      </c>
      <c r="F111" s="32">
        <v>1</v>
      </c>
      <c r="G111" s="32">
        <v>2</v>
      </c>
      <c r="H111" s="32">
        <v>1</v>
      </c>
      <c r="I111" s="32">
        <v>0</v>
      </c>
      <c r="J111" s="32">
        <v>5</v>
      </c>
      <c r="K111" s="32">
        <v>81104</v>
      </c>
      <c r="L111" s="15" t="s">
        <v>821</v>
      </c>
      <c r="M111" s="19">
        <v>1010028</v>
      </c>
      <c r="N111" s="15">
        <v>5</v>
      </c>
      <c r="Q111" s="32">
        <v>1</v>
      </c>
      <c r="R111" s="42" t="s">
        <v>910</v>
      </c>
      <c r="S111" s="40"/>
      <c r="V111" s="32">
        <v>20</v>
      </c>
      <c r="X111" s="15"/>
      <c r="Y111" s="15"/>
      <c r="Z111" s="15"/>
    </row>
    <row r="112" spans="1:28" ht="16.5" x14ac:dyDescent="0.15">
      <c r="A112" s="32">
        <v>21073</v>
      </c>
      <c r="B112" s="32">
        <v>21073</v>
      </c>
      <c r="C112" s="32">
        <v>204</v>
      </c>
      <c r="D112" s="22">
        <v>80105</v>
      </c>
      <c r="E112" s="32" t="s">
        <v>854</v>
      </c>
      <c r="F112" s="32">
        <v>1</v>
      </c>
      <c r="G112" s="32">
        <v>2</v>
      </c>
      <c r="H112" s="32">
        <v>1</v>
      </c>
      <c r="I112" s="32">
        <v>0</v>
      </c>
      <c r="J112" s="32">
        <v>5</v>
      </c>
      <c r="K112" s="32">
        <v>81105</v>
      </c>
      <c r="L112" s="15" t="s">
        <v>821</v>
      </c>
      <c r="M112" s="19">
        <v>1010028</v>
      </c>
      <c r="N112" s="15">
        <v>5</v>
      </c>
      <c r="Q112" s="32">
        <v>1</v>
      </c>
      <c r="R112" s="42" t="s">
        <v>911</v>
      </c>
      <c r="S112" s="40"/>
      <c r="V112" s="32">
        <v>20</v>
      </c>
      <c r="X112" s="15"/>
      <c r="Y112" s="15"/>
      <c r="Z112" s="15"/>
    </row>
    <row r="113" spans="1:26" x14ac:dyDescent="0.15">
      <c r="A113" s="32">
        <v>21074</v>
      </c>
      <c r="B113" s="32">
        <v>21074</v>
      </c>
      <c r="C113" s="32">
        <v>205</v>
      </c>
      <c r="D113" s="22">
        <v>80106</v>
      </c>
      <c r="E113" s="32" t="s">
        <v>413</v>
      </c>
      <c r="F113" s="32">
        <v>1</v>
      </c>
      <c r="G113" s="32">
        <v>2</v>
      </c>
      <c r="H113" s="32">
        <v>1</v>
      </c>
      <c r="I113" s="32">
        <v>0</v>
      </c>
      <c r="J113" s="32">
        <v>1</v>
      </c>
      <c r="K113" s="32">
        <v>81106</v>
      </c>
      <c r="L113" s="37" t="s">
        <v>824</v>
      </c>
      <c r="M113" s="23">
        <v>1010029</v>
      </c>
      <c r="N113" s="15">
        <v>1</v>
      </c>
      <c r="Q113" s="32">
        <v>1</v>
      </c>
      <c r="R113" s="38" t="s">
        <v>912</v>
      </c>
      <c r="V113" s="32">
        <v>35</v>
      </c>
      <c r="X113" s="37"/>
      <c r="Y113" s="37"/>
      <c r="Z113" s="37"/>
    </row>
    <row r="114" spans="1:26" x14ac:dyDescent="0.15">
      <c r="A114" s="32">
        <v>21075</v>
      </c>
      <c r="B114" s="32">
        <v>21075</v>
      </c>
      <c r="C114" s="32">
        <v>205</v>
      </c>
      <c r="D114" s="22">
        <v>80107</v>
      </c>
      <c r="E114" s="32" t="s">
        <v>414</v>
      </c>
      <c r="F114" s="32">
        <v>1</v>
      </c>
      <c r="G114" s="32">
        <v>2</v>
      </c>
      <c r="H114" s="32">
        <v>1</v>
      </c>
      <c r="I114" s="32">
        <v>0</v>
      </c>
      <c r="J114" s="32">
        <v>2</v>
      </c>
      <c r="K114" s="32">
        <v>81107</v>
      </c>
      <c r="L114" s="37" t="s">
        <v>824</v>
      </c>
      <c r="M114" s="23">
        <v>1010029</v>
      </c>
      <c r="N114" s="15">
        <v>2</v>
      </c>
      <c r="Q114" s="32">
        <v>1</v>
      </c>
      <c r="R114" s="38" t="s">
        <v>913</v>
      </c>
      <c r="V114" s="32">
        <v>35</v>
      </c>
      <c r="X114" s="37"/>
      <c r="Y114" s="37"/>
      <c r="Z114" s="37"/>
    </row>
    <row r="115" spans="1:26" x14ac:dyDescent="0.15">
      <c r="A115" s="32">
        <v>21076</v>
      </c>
      <c r="B115" s="32">
        <v>21076</v>
      </c>
      <c r="C115" s="32">
        <v>205</v>
      </c>
      <c r="D115" s="22">
        <v>80108</v>
      </c>
      <c r="E115" s="32" t="s">
        <v>415</v>
      </c>
      <c r="F115" s="32">
        <v>1</v>
      </c>
      <c r="G115" s="32">
        <v>2</v>
      </c>
      <c r="H115" s="32">
        <v>1</v>
      </c>
      <c r="I115" s="32">
        <v>0</v>
      </c>
      <c r="J115" s="32">
        <v>3</v>
      </c>
      <c r="K115" s="32">
        <v>81108</v>
      </c>
      <c r="L115" s="37" t="s">
        <v>824</v>
      </c>
      <c r="M115" s="23">
        <v>1010029</v>
      </c>
      <c r="N115" s="15">
        <v>3</v>
      </c>
      <c r="Q115" s="32">
        <v>1</v>
      </c>
      <c r="R115" s="38" t="s">
        <v>914</v>
      </c>
      <c r="V115" s="32">
        <v>35</v>
      </c>
      <c r="X115" s="37"/>
      <c r="Y115" s="37"/>
      <c r="Z115" s="37"/>
    </row>
    <row r="116" spans="1:26" x14ac:dyDescent="0.15">
      <c r="A116" s="32">
        <v>21077</v>
      </c>
      <c r="B116" s="32">
        <v>21077</v>
      </c>
      <c r="C116" s="32">
        <v>205</v>
      </c>
      <c r="D116" s="22">
        <v>80109</v>
      </c>
      <c r="E116" s="32" t="s">
        <v>416</v>
      </c>
      <c r="F116" s="32">
        <v>1</v>
      </c>
      <c r="G116" s="32">
        <v>2</v>
      </c>
      <c r="H116" s="32">
        <v>1</v>
      </c>
      <c r="I116" s="32">
        <v>0</v>
      </c>
      <c r="J116" s="32">
        <v>4</v>
      </c>
      <c r="K116" s="32">
        <v>81109</v>
      </c>
      <c r="L116" s="37" t="s">
        <v>824</v>
      </c>
      <c r="M116" s="23">
        <v>1010029</v>
      </c>
      <c r="N116" s="15">
        <v>4</v>
      </c>
      <c r="Q116" s="32">
        <v>1</v>
      </c>
      <c r="R116" s="38" t="s">
        <v>915</v>
      </c>
      <c r="V116" s="32">
        <v>35</v>
      </c>
      <c r="X116" s="37"/>
      <c r="Y116" s="37"/>
      <c r="Z116" s="37"/>
    </row>
    <row r="117" spans="1:26" x14ac:dyDescent="0.15">
      <c r="A117" s="32">
        <v>21078</v>
      </c>
      <c r="B117" s="32">
        <v>21078</v>
      </c>
      <c r="C117" s="32">
        <v>205</v>
      </c>
      <c r="D117" s="22">
        <v>80110</v>
      </c>
      <c r="E117" s="32" t="s">
        <v>417</v>
      </c>
      <c r="F117" s="32">
        <v>1</v>
      </c>
      <c r="G117" s="32">
        <v>2</v>
      </c>
      <c r="H117" s="32">
        <v>1</v>
      </c>
      <c r="I117" s="32">
        <v>0</v>
      </c>
      <c r="J117" s="32">
        <v>5</v>
      </c>
      <c r="K117" s="32">
        <v>81110</v>
      </c>
      <c r="L117" s="37" t="s">
        <v>824</v>
      </c>
      <c r="M117" s="23">
        <v>1010029</v>
      </c>
      <c r="N117" s="15">
        <v>5</v>
      </c>
      <c r="Q117" s="32">
        <v>1</v>
      </c>
      <c r="R117" s="38" t="s">
        <v>916</v>
      </c>
      <c r="V117" s="32">
        <v>35</v>
      </c>
      <c r="X117" s="37"/>
      <c r="Y117" s="37"/>
      <c r="Z117" s="37"/>
    </row>
    <row r="118" spans="1:26" x14ac:dyDescent="0.15">
      <c r="A118" s="32">
        <v>21079</v>
      </c>
      <c r="B118" s="32">
        <v>21079</v>
      </c>
      <c r="C118" s="32">
        <v>205</v>
      </c>
      <c r="D118" s="22">
        <v>80111</v>
      </c>
      <c r="E118" s="32" t="s">
        <v>418</v>
      </c>
      <c r="F118" s="32">
        <v>1</v>
      </c>
      <c r="G118" s="32">
        <v>2</v>
      </c>
      <c r="H118" s="32">
        <v>1</v>
      </c>
      <c r="I118" s="32">
        <v>0</v>
      </c>
      <c r="J118" s="32">
        <v>5</v>
      </c>
      <c r="K118" s="32">
        <v>81111</v>
      </c>
      <c r="L118" s="37" t="s">
        <v>824</v>
      </c>
      <c r="M118" s="23">
        <v>1010029</v>
      </c>
      <c r="N118" s="15">
        <v>5</v>
      </c>
      <c r="Q118" s="32">
        <v>1</v>
      </c>
      <c r="R118" s="38" t="s">
        <v>917</v>
      </c>
      <c r="V118" s="32">
        <v>35</v>
      </c>
      <c r="X118" s="37"/>
      <c r="Y118" s="37"/>
      <c r="Z118" s="37"/>
    </row>
    <row r="119" spans="1:26" ht="16.5" x14ac:dyDescent="0.15">
      <c r="A119" s="32">
        <v>21080</v>
      </c>
      <c r="B119" s="32">
        <v>21080</v>
      </c>
      <c r="C119" s="32">
        <v>206</v>
      </c>
      <c r="D119" s="22">
        <v>80112</v>
      </c>
      <c r="E119" s="32" t="s">
        <v>855</v>
      </c>
      <c r="F119" s="32">
        <v>1</v>
      </c>
      <c r="G119" s="32">
        <v>2</v>
      </c>
      <c r="H119" s="32">
        <v>1</v>
      </c>
      <c r="I119" s="32">
        <v>0</v>
      </c>
      <c r="J119" s="32">
        <v>1</v>
      </c>
      <c r="K119" s="32">
        <v>81112</v>
      </c>
      <c r="L119" s="15" t="s">
        <v>823</v>
      </c>
      <c r="M119" s="23">
        <v>1010029</v>
      </c>
      <c r="N119" s="15">
        <v>1</v>
      </c>
      <c r="Q119" s="32">
        <v>1</v>
      </c>
      <c r="R119" s="42" t="s">
        <v>918</v>
      </c>
      <c r="S119" s="40"/>
      <c r="V119" s="32">
        <v>35</v>
      </c>
      <c r="X119" s="15"/>
      <c r="Y119" s="15"/>
      <c r="Z119" s="15"/>
    </row>
    <row r="120" spans="1:26" ht="16.5" x14ac:dyDescent="0.15">
      <c r="A120" s="32">
        <v>21081</v>
      </c>
      <c r="B120" s="32">
        <v>21081</v>
      </c>
      <c r="C120" s="32">
        <v>206</v>
      </c>
      <c r="D120" s="22">
        <v>80113</v>
      </c>
      <c r="E120" s="32" t="s">
        <v>856</v>
      </c>
      <c r="F120" s="32">
        <v>1</v>
      </c>
      <c r="G120" s="32">
        <v>2</v>
      </c>
      <c r="H120" s="32">
        <v>1</v>
      </c>
      <c r="I120" s="32">
        <v>0</v>
      </c>
      <c r="J120" s="32">
        <v>2</v>
      </c>
      <c r="K120" s="32">
        <v>81113</v>
      </c>
      <c r="L120" s="15" t="s">
        <v>823</v>
      </c>
      <c r="M120" s="23">
        <v>1010029</v>
      </c>
      <c r="N120" s="15">
        <v>2</v>
      </c>
      <c r="Q120" s="32">
        <v>1</v>
      </c>
      <c r="R120" s="42" t="s">
        <v>919</v>
      </c>
      <c r="S120" s="40"/>
      <c r="V120" s="32">
        <v>35</v>
      </c>
      <c r="X120" s="15"/>
      <c r="Y120" s="15"/>
      <c r="Z120" s="15"/>
    </row>
    <row r="121" spans="1:26" ht="16.5" x14ac:dyDescent="0.15">
      <c r="A121" s="32">
        <v>21082</v>
      </c>
      <c r="B121" s="32">
        <v>21082</v>
      </c>
      <c r="C121" s="32">
        <v>206</v>
      </c>
      <c r="D121" s="22">
        <v>80114</v>
      </c>
      <c r="E121" s="32" t="s">
        <v>857</v>
      </c>
      <c r="F121" s="32">
        <v>1</v>
      </c>
      <c r="G121" s="32">
        <v>2</v>
      </c>
      <c r="H121" s="32">
        <v>1</v>
      </c>
      <c r="I121" s="32">
        <v>0</v>
      </c>
      <c r="J121" s="32">
        <v>3</v>
      </c>
      <c r="K121" s="32">
        <v>81114</v>
      </c>
      <c r="L121" s="15" t="s">
        <v>823</v>
      </c>
      <c r="M121" s="23">
        <v>1010029</v>
      </c>
      <c r="N121" s="15">
        <v>3</v>
      </c>
      <c r="Q121" s="32">
        <v>1</v>
      </c>
      <c r="R121" s="42" t="s">
        <v>920</v>
      </c>
      <c r="S121" s="40"/>
      <c r="V121" s="32">
        <v>35</v>
      </c>
      <c r="X121" s="15"/>
      <c r="Y121" s="15"/>
      <c r="Z121" s="15"/>
    </row>
    <row r="122" spans="1:26" ht="16.5" x14ac:dyDescent="0.15">
      <c r="A122" s="32">
        <v>21083</v>
      </c>
      <c r="B122" s="32">
        <v>21083</v>
      </c>
      <c r="C122" s="32">
        <v>206</v>
      </c>
      <c r="D122" s="22">
        <v>80115</v>
      </c>
      <c r="E122" s="32" t="s">
        <v>858</v>
      </c>
      <c r="F122" s="32">
        <v>1</v>
      </c>
      <c r="G122" s="32">
        <v>2</v>
      </c>
      <c r="H122" s="32">
        <v>1</v>
      </c>
      <c r="I122" s="32">
        <v>0</v>
      </c>
      <c r="J122" s="32">
        <v>4</v>
      </c>
      <c r="K122" s="32">
        <v>81115</v>
      </c>
      <c r="L122" s="15" t="s">
        <v>823</v>
      </c>
      <c r="M122" s="23">
        <v>1010029</v>
      </c>
      <c r="N122" s="15">
        <v>4</v>
      </c>
      <c r="Q122" s="32">
        <v>1</v>
      </c>
      <c r="R122" s="42" t="s">
        <v>921</v>
      </c>
      <c r="S122" s="40"/>
      <c r="V122" s="32">
        <v>35</v>
      </c>
      <c r="X122" s="15"/>
      <c r="Y122" s="15"/>
      <c r="Z122" s="15"/>
    </row>
    <row r="123" spans="1:26" ht="16.5" x14ac:dyDescent="0.15">
      <c r="A123" s="32">
        <v>21084</v>
      </c>
      <c r="B123" s="32">
        <v>21084</v>
      </c>
      <c r="C123" s="32">
        <v>206</v>
      </c>
      <c r="D123" s="22">
        <v>80116</v>
      </c>
      <c r="E123" s="32" t="s">
        <v>859</v>
      </c>
      <c r="F123" s="32">
        <v>1</v>
      </c>
      <c r="G123" s="32">
        <v>2</v>
      </c>
      <c r="H123" s="32">
        <v>1</v>
      </c>
      <c r="I123" s="32">
        <v>0</v>
      </c>
      <c r="J123" s="32">
        <v>5</v>
      </c>
      <c r="K123" s="32">
        <v>81116</v>
      </c>
      <c r="L123" s="15" t="s">
        <v>823</v>
      </c>
      <c r="M123" s="23">
        <v>1010029</v>
      </c>
      <c r="N123" s="15">
        <v>5</v>
      </c>
      <c r="Q123" s="32">
        <v>1</v>
      </c>
      <c r="R123" s="42" t="s">
        <v>922</v>
      </c>
      <c r="S123" s="40"/>
      <c r="V123" s="32">
        <v>35</v>
      </c>
      <c r="X123" s="15"/>
      <c r="Y123" s="15"/>
      <c r="Z123" s="15"/>
    </row>
    <row r="124" spans="1:26" ht="16.5" x14ac:dyDescent="0.15">
      <c r="A124" s="32">
        <v>21085</v>
      </c>
      <c r="B124" s="32">
        <v>21085</v>
      </c>
      <c r="C124" s="32">
        <v>206</v>
      </c>
      <c r="D124" s="22">
        <v>80117</v>
      </c>
      <c r="E124" s="32" t="s">
        <v>860</v>
      </c>
      <c r="F124" s="32">
        <v>1</v>
      </c>
      <c r="G124" s="32">
        <v>2</v>
      </c>
      <c r="H124" s="32">
        <v>1</v>
      </c>
      <c r="I124" s="32">
        <v>0</v>
      </c>
      <c r="J124" s="32">
        <v>5</v>
      </c>
      <c r="K124" s="32">
        <v>81117</v>
      </c>
      <c r="L124" s="15" t="s">
        <v>823</v>
      </c>
      <c r="M124" s="23">
        <v>1010029</v>
      </c>
      <c r="N124" s="15">
        <v>5</v>
      </c>
      <c r="Q124" s="32">
        <v>1</v>
      </c>
      <c r="R124" s="42" t="s">
        <v>923</v>
      </c>
      <c r="S124" s="40"/>
      <c r="V124" s="32">
        <v>35</v>
      </c>
      <c r="X124" s="15"/>
      <c r="Y124" s="15"/>
      <c r="Z124" s="15"/>
    </row>
    <row r="125" spans="1:26" ht="16.5" x14ac:dyDescent="0.15">
      <c r="A125" s="32">
        <v>21086</v>
      </c>
      <c r="B125" s="32">
        <v>21086</v>
      </c>
      <c r="C125" s="32">
        <v>206</v>
      </c>
      <c r="D125" s="22">
        <v>80118</v>
      </c>
      <c r="E125" s="32" t="s">
        <v>864</v>
      </c>
      <c r="F125" s="32">
        <v>1</v>
      </c>
      <c r="G125" s="32">
        <v>2</v>
      </c>
      <c r="H125" s="32">
        <v>1</v>
      </c>
      <c r="I125" s="32">
        <v>0</v>
      </c>
      <c r="J125" s="32">
        <v>3</v>
      </c>
      <c r="K125" s="32">
        <v>81118</v>
      </c>
      <c r="L125" s="15" t="s">
        <v>956</v>
      </c>
      <c r="M125" s="19">
        <v>1010103</v>
      </c>
      <c r="N125" s="32">
        <v>3</v>
      </c>
      <c r="Q125" s="32">
        <v>1</v>
      </c>
      <c r="R125" s="43">
        <v>210001</v>
      </c>
      <c r="S125" s="40"/>
      <c r="V125" s="32">
        <v>1</v>
      </c>
      <c r="X125" s="15"/>
      <c r="Y125" s="15"/>
      <c r="Z125" s="15"/>
    </row>
    <row r="126" spans="1:26" ht="16.5" x14ac:dyDescent="0.15">
      <c r="A126" s="32">
        <v>21087</v>
      </c>
      <c r="B126" s="32">
        <v>21087</v>
      </c>
      <c r="C126" s="32">
        <v>206</v>
      </c>
      <c r="D126" s="22">
        <v>80119</v>
      </c>
      <c r="E126" s="32" t="s">
        <v>865</v>
      </c>
      <c r="F126" s="32">
        <v>1</v>
      </c>
      <c r="G126" s="32">
        <v>2</v>
      </c>
      <c r="H126" s="32">
        <v>1</v>
      </c>
      <c r="I126" s="32">
        <v>0</v>
      </c>
      <c r="J126" s="32">
        <v>4</v>
      </c>
      <c r="K126" s="32">
        <v>81119</v>
      </c>
      <c r="L126" s="15" t="s">
        <v>956</v>
      </c>
      <c r="M126" s="19">
        <v>1010103</v>
      </c>
      <c r="N126" s="32">
        <v>4</v>
      </c>
      <c r="Q126" s="32">
        <v>1</v>
      </c>
      <c r="R126" s="43">
        <v>210002</v>
      </c>
      <c r="S126" s="40"/>
      <c r="V126" s="32">
        <v>1</v>
      </c>
      <c r="X126" s="15"/>
      <c r="Y126" s="15"/>
      <c r="Z126" s="15"/>
    </row>
    <row r="127" spans="1:26" ht="16.5" x14ac:dyDescent="0.15">
      <c r="A127" s="32">
        <v>21088</v>
      </c>
      <c r="B127" s="32">
        <v>21088</v>
      </c>
      <c r="C127" s="32">
        <v>206</v>
      </c>
      <c r="D127" s="22">
        <v>80120</v>
      </c>
      <c r="E127" s="32" t="s">
        <v>866</v>
      </c>
      <c r="F127" s="32">
        <v>1</v>
      </c>
      <c r="G127" s="32">
        <v>2</v>
      </c>
      <c r="H127" s="32">
        <v>1</v>
      </c>
      <c r="I127" s="32">
        <v>0</v>
      </c>
      <c r="J127" s="32">
        <v>5</v>
      </c>
      <c r="K127" s="32">
        <v>81120</v>
      </c>
      <c r="L127" s="15" t="s">
        <v>956</v>
      </c>
      <c r="M127" s="19">
        <v>1010103</v>
      </c>
      <c r="N127" s="32">
        <v>5</v>
      </c>
      <c r="Q127" s="32">
        <v>1</v>
      </c>
      <c r="R127" s="43">
        <v>210003</v>
      </c>
      <c r="S127" s="40"/>
      <c r="V127" s="32">
        <v>1</v>
      </c>
      <c r="X127" s="15"/>
      <c r="Y127" s="15"/>
      <c r="Z127" s="15"/>
    </row>
    <row r="128" spans="1:26" ht="16.5" x14ac:dyDescent="0.15">
      <c r="A128" s="32">
        <v>21089</v>
      </c>
      <c r="B128" s="32">
        <v>21089</v>
      </c>
      <c r="C128" s="32">
        <v>206</v>
      </c>
      <c r="D128" s="22">
        <v>80121</v>
      </c>
      <c r="E128" s="32" t="s">
        <v>867</v>
      </c>
      <c r="F128" s="32">
        <v>1</v>
      </c>
      <c r="G128" s="32">
        <v>2</v>
      </c>
      <c r="H128" s="32">
        <v>1</v>
      </c>
      <c r="I128" s="32">
        <v>0</v>
      </c>
      <c r="J128" s="32">
        <v>4</v>
      </c>
      <c r="K128" s="32">
        <v>81121</v>
      </c>
      <c r="L128" s="15" t="s">
        <v>957</v>
      </c>
      <c r="M128" s="19">
        <v>1010101</v>
      </c>
      <c r="N128" s="32">
        <v>4</v>
      </c>
      <c r="Q128" s="32">
        <v>1</v>
      </c>
      <c r="R128" s="43">
        <v>210004</v>
      </c>
      <c r="S128" s="40"/>
      <c r="V128" s="32">
        <v>1</v>
      </c>
      <c r="X128" s="15"/>
      <c r="Y128" s="15"/>
      <c r="Z128" s="15"/>
    </row>
    <row r="129" spans="1:28" ht="16.5" x14ac:dyDescent="0.15">
      <c r="A129" s="32">
        <v>21090</v>
      </c>
      <c r="B129" s="32">
        <v>21090</v>
      </c>
      <c r="C129" s="32">
        <v>206</v>
      </c>
      <c r="D129" s="22">
        <v>80122</v>
      </c>
      <c r="E129" s="32" t="s">
        <v>868</v>
      </c>
      <c r="F129" s="32">
        <v>1</v>
      </c>
      <c r="G129" s="32">
        <v>2</v>
      </c>
      <c r="H129" s="32">
        <v>1</v>
      </c>
      <c r="I129" s="32">
        <v>0</v>
      </c>
      <c r="J129" s="32">
        <v>5</v>
      </c>
      <c r="K129" s="32">
        <v>81122</v>
      </c>
      <c r="L129" s="15" t="s">
        <v>957</v>
      </c>
      <c r="M129" s="19">
        <v>1010101</v>
      </c>
      <c r="N129" s="32">
        <v>5</v>
      </c>
      <c r="Q129" s="32">
        <v>1</v>
      </c>
      <c r="R129" s="43">
        <v>210005</v>
      </c>
      <c r="S129" s="40"/>
      <c r="V129" s="32">
        <v>1</v>
      </c>
      <c r="X129" s="15"/>
      <c r="Y129" s="15"/>
      <c r="Z129" s="15"/>
    </row>
    <row r="130" spans="1:28" ht="16.5" x14ac:dyDescent="0.15">
      <c r="A130" s="32">
        <v>21091</v>
      </c>
      <c r="B130" s="32">
        <v>21091</v>
      </c>
      <c r="C130" s="32">
        <v>206</v>
      </c>
      <c r="D130" s="22">
        <v>80123</v>
      </c>
      <c r="E130" s="32" t="s">
        <v>869</v>
      </c>
      <c r="F130" s="32">
        <v>1</v>
      </c>
      <c r="G130" s="32">
        <v>2</v>
      </c>
      <c r="H130" s="32">
        <v>1</v>
      </c>
      <c r="I130" s="32">
        <v>0</v>
      </c>
      <c r="J130" s="32">
        <v>2</v>
      </c>
      <c r="K130" s="32">
        <v>81123</v>
      </c>
      <c r="L130" s="15" t="s">
        <v>957</v>
      </c>
      <c r="M130" s="19">
        <v>1010101</v>
      </c>
      <c r="N130" s="32">
        <v>2</v>
      </c>
      <c r="Q130" s="32">
        <v>1</v>
      </c>
      <c r="R130" s="43">
        <v>210006</v>
      </c>
      <c r="S130" s="40"/>
      <c r="V130" s="32">
        <v>1</v>
      </c>
      <c r="X130" s="15"/>
      <c r="Y130" s="15"/>
      <c r="Z130" s="15"/>
    </row>
    <row r="131" spans="1:28" ht="16.5" x14ac:dyDescent="0.15">
      <c r="A131" s="32">
        <v>21092</v>
      </c>
      <c r="B131" s="32">
        <v>21092</v>
      </c>
      <c r="C131" s="32">
        <v>206</v>
      </c>
      <c r="D131" s="22">
        <v>80124</v>
      </c>
      <c r="E131" s="32" t="s">
        <v>870</v>
      </c>
      <c r="F131" s="32">
        <v>1</v>
      </c>
      <c r="G131" s="32">
        <v>2</v>
      </c>
      <c r="H131" s="32">
        <v>1</v>
      </c>
      <c r="I131" s="32">
        <v>0</v>
      </c>
      <c r="J131" s="32">
        <v>3</v>
      </c>
      <c r="K131" s="32">
        <v>81124</v>
      </c>
      <c r="L131" s="15" t="s">
        <v>957</v>
      </c>
      <c r="M131" s="19">
        <v>1010101</v>
      </c>
      <c r="N131" s="32">
        <v>3</v>
      </c>
      <c r="Q131" s="32">
        <v>1</v>
      </c>
      <c r="R131" s="43">
        <v>210007</v>
      </c>
      <c r="S131" s="40"/>
      <c r="V131" s="32">
        <v>1</v>
      </c>
      <c r="X131" s="15"/>
      <c r="Y131" s="15"/>
      <c r="Z131" s="15"/>
    </row>
    <row r="132" spans="1:28" ht="16.5" x14ac:dyDescent="0.15">
      <c r="A132" s="32">
        <v>21093</v>
      </c>
      <c r="B132" s="32">
        <v>21093</v>
      </c>
      <c r="C132" s="32">
        <v>206</v>
      </c>
      <c r="D132" s="22">
        <v>80125</v>
      </c>
      <c r="E132" s="32" t="s">
        <v>871</v>
      </c>
      <c r="F132" s="32">
        <v>1</v>
      </c>
      <c r="G132" s="32">
        <v>2</v>
      </c>
      <c r="H132" s="32">
        <v>1</v>
      </c>
      <c r="I132" s="32">
        <v>0</v>
      </c>
      <c r="J132" s="32">
        <v>4</v>
      </c>
      <c r="K132" s="32">
        <v>81125</v>
      </c>
      <c r="L132" s="15" t="s">
        <v>957</v>
      </c>
      <c r="M132" s="19">
        <v>1010101</v>
      </c>
      <c r="N132" s="32">
        <v>4</v>
      </c>
      <c r="Q132" s="32">
        <v>1</v>
      </c>
      <c r="R132" s="43">
        <v>210008</v>
      </c>
      <c r="S132" s="40"/>
      <c r="V132" s="32">
        <v>1</v>
      </c>
      <c r="X132" s="15"/>
      <c r="Y132" s="15"/>
      <c r="Z132" s="15"/>
    </row>
    <row r="133" spans="1:28" ht="16.5" x14ac:dyDescent="0.15">
      <c r="A133" s="32">
        <v>21094</v>
      </c>
      <c r="B133" s="32">
        <v>21094</v>
      </c>
      <c r="C133" s="32">
        <v>206</v>
      </c>
      <c r="D133" s="22">
        <v>80126</v>
      </c>
      <c r="E133" s="32" t="s">
        <v>950</v>
      </c>
      <c r="F133" s="32">
        <v>1</v>
      </c>
      <c r="G133" s="32">
        <v>2</v>
      </c>
      <c r="H133" s="32">
        <v>1</v>
      </c>
      <c r="I133" s="32">
        <v>0</v>
      </c>
      <c r="J133" s="32">
        <v>2</v>
      </c>
      <c r="K133" s="32">
        <v>81126</v>
      </c>
      <c r="L133" s="15" t="s">
        <v>958</v>
      </c>
      <c r="M133" s="23">
        <v>1010066</v>
      </c>
      <c r="N133" s="32">
        <v>2</v>
      </c>
      <c r="Q133" s="32">
        <v>1</v>
      </c>
      <c r="R133" s="43">
        <v>210009</v>
      </c>
      <c r="S133" s="40"/>
      <c r="V133" s="32">
        <v>1</v>
      </c>
      <c r="X133" s="15"/>
      <c r="Y133" s="15"/>
      <c r="Z133" s="15"/>
    </row>
    <row r="134" spans="1:28" ht="16.5" x14ac:dyDescent="0.15">
      <c r="A134" s="32">
        <v>21095</v>
      </c>
      <c r="B134" s="32">
        <v>21095</v>
      </c>
      <c r="C134" s="32">
        <v>206</v>
      </c>
      <c r="D134" s="22">
        <v>80127</v>
      </c>
      <c r="E134" s="32" t="s">
        <v>951</v>
      </c>
      <c r="F134" s="32">
        <v>1</v>
      </c>
      <c r="G134" s="32">
        <v>2</v>
      </c>
      <c r="H134" s="32">
        <v>1</v>
      </c>
      <c r="I134" s="32">
        <v>0</v>
      </c>
      <c r="J134" s="32">
        <v>3</v>
      </c>
      <c r="K134" s="32">
        <v>81127</v>
      </c>
      <c r="L134" s="15" t="s">
        <v>958</v>
      </c>
      <c r="M134" s="23">
        <v>1010066</v>
      </c>
      <c r="N134" s="32">
        <v>3</v>
      </c>
      <c r="Q134" s="32">
        <v>1</v>
      </c>
      <c r="R134" s="43">
        <v>210010</v>
      </c>
      <c r="S134" s="40"/>
      <c r="V134" s="32">
        <v>1</v>
      </c>
      <c r="X134" s="15"/>
      <c r="Y134" s="15"/>
      <c r="Z134" s="15"/>
    </row>
    <row r="135" spans="1:28" ht="16.5" x14ac:dyDescent="0.15">
      <c r="A135" s="32">
        <v>21096</v>
      </c>
      <c r="B135" s="32">
        <v>21096</v>
      </c>
      <c r="C135" s="32">
        <v>206</v>
      </c>
      <c r="D135" s="22">
        <v>80128</v>
      </c>
      <c r="E135" s="32" t="s">
        <v>952</v>
      </c>
      <c r="F135" s="32">
        <v>1</v>
      </c>
      <c r="G135" s="32">
        <v>2</v>
      </c>
      <c r="H135" s="32">
        <v>1</v>
      </c>
      <c r="I135" s="32">
        <v>0</v>
      </c>
      <c r="J135" s="32">
        <v>4</v>
      </c>
      <c r="K135" s="32">
        <v>81128</v>
      </c>
      <c r="L135" s="15" t="s">
        <v>958</v>
      </c>
      <c r="M135" s="23">
        <v>1010066</v>
      </c>
      <c r="N135" s="32">
        <v>4</v>
      </c>
      <c r="Q135" s="32">
        <v>1</v>
      </c>
      <c r="R135" s="43">
        <v>210011</v>
      </c>
      <c r="S135" s="40"/>
      <c r="V135" s="32">
        <v>1</v>
      </c>
      <c r="X135" s="15"/>
      <c r="Y135" s="15"/>
      <c r="Z135" s="15"/>
    </row>
    <row r="136" spans="1:28" ht="16.5" x14ac:dyDescent="0.15">
      <c r="A136" s="32">
        <v>21097</v>
      </c>
      <c r="B136" s="32">
        <v>21097</v>
      </c>
      <c r="C136" s="32">
        <v>206</v>
      </c>
      <c r="D136" s="22">
        <v>80129</v>
      </c>
      <c r="E136" s="32" t="s">
        <v>953</v>
      </c>
      <c r="F136" s="32">
        <v>1</v>
      </c>
      <c r="G136" s="32">
        <v>2</v>
      </c>
      <c r="H136" s="32">
        <v>1</v>
      </c>
      <c r="I136" s="32">
        <v>0</v>
      </c>
      <c r="J136" s="32">
        <v>3</v>
      </c>
      <c r="K136" s="32">
        <v>81129</v>
      </c>
      <c r="L136" s="15" t="s">
        <v>959</v>
      </c>
      <c r="M136" s="19">
        <v>1010105</v>
      </c>
      <c r="N136" s="32">
        <v>3</v>
      </c>
      <c r="Q136" s="32">
        <v>1</v>
      </c>
      <c r="R136" s="43">
        <v>210012</v>
      </c>
      <c r="S136" s="40"/>
      <c r="V136" s="32">
        <v>1</v>
      </c>
      <c r="X136" s="15"/>
      <c r="Y136" s="15"/>
      <c r="Z136" s="15"/>
    </row>
    <row r="137" spans="1:28" ht="16.5" x14ac:dyDescent="0.15">
      <c r="A137" s="32">
        <v>21098</v>
      </c>
      <c r="B137" s="32">
        <v>21098</v>
      </c>
      <c r="C137" s="32">
        <v>206</v>
      </c>
      <c r="D137" s="22">
        <v>80130</v>
      </c>
      <c r="E137" s="32" t="s">
        <v>954</v>
      </c>
      <c r="F137" s="32">
        <v>1</v>
      </c>
      <c r="G137" s="32">
        <v>2</v>
      </c>
      <c r="H137" s="32">
        <v>1</v>
      </c>
      <c r="I137" s="32">
        <v>0</v>
      </c>
      <c r="J137" s="32">
        <v>4</v>
      </c>
      <c r="K137" s="32">
        <v>81130</v>
      </c>
      <c r="L137" s="15" t="s">
        <v>959</v>
      </c>
      <c r="M137" s="19">
        <v>1010105</v>
      </c>
      <c r="N137" s="32">
        <v>4</v>
      </c>
      <c r="Q137" s="32">
        <v>1</v>
      </c>
      <c r="R137" s="43">
        <v>210013</v>
      </c>
      <c r="S137" s="40"/>
      <c r="V137" s="32">
        <v>1</v>
      </c>
      <c r="X137" s="15"/>
      <c r="Y137" s="15"/>
      <c r="Z137" s="15"/>
    </row>
    <row r="138" spans="1:28" ht="16.5" x14ac:dyDescent="0.15">
      <c r="A138" s="32">
        <v>21099</v>
      </c>
      <c r="B138" s="32">
        <v>21099</v>
      </c>
      <c r="C138" s="32">
        <v>206</v>
      </c>
      <c r="D138" s="22">
        <v>80131</v>
      </c>
      <c r="E138" s="32" t="s">
        <v>955</v>
      </c>
      <c r="F138" s="32">
        <v>1</v>
      </c>
      <c r="G138" s="32">
        <v>2</v>
      </c>
      <c r="H138" s="32">
        <v>1</v>
      </c>
      <c r="I138" s="32">
        <v>0</v>
      </c>
      <c r="J138" s="32">
        <v>5</v>
      </c>
      <c r="K138" s="32">
        <v>81131</v>
      </c>
      <c r="L138" s="15" t="s">
        <v>959</v>
      </c>
      <c r="M138" s="19">
        <v>1010105</v>
      </c>
      <c r="N138" s="32">
        <v>5</v>
      </c>
      <c r="Q138" s="32">
        <v>1</v>
      </c>
      <c r="R138" s="43">
        <v>210014</v>
      </c>
      <c r="S138" s="40"/>
      <c r="V138" s="32">
        <v>1</v>
      </c>
      <c r="X138" s="15"/>
      <c r="Y138" s="15"/>
      <c r="Z138" s="15"/>
    </row>
    <row r="139" spans="1:28" x14ac:dyDescent="0.3">
      <c r="A139" s="32">
        <v>20603</v>
      </c>
      <c r="B139" s="32">
        <v>20603</v>
      </c>
      <c r="C139" s="32">
        <v>206</v>
      </c>
      <c r="D139" s="22">
        <v>80132</v>
      </c>
      <c r="E139" s="32" t="s">
        <v>288</v>
      </c>
      <c r="F139" s="32"/>
      <c r="G139" s="32">
        <v>2</v>
      </c>
      <c r="H139" s="32">
        <v>3</v>
      </c>
      <c r="I139" s="32">
        <v>0</v>
      </c>
      <c r="J139" s="32">
        <v>5</v>
      </c>
      <c r="K139" s="32">
        <v>81132</v>
      </c>
      <c r="L139" s="36" t="s">
        <v>276</v>
      </c>
      <c r="M139" s="19">
        <v>1010030</v>
      </c>
      <c r="N139" s="16">
        <v>3</v>
      </c>
      <c r="Q139" s="32">
        <v>1</v>
      </c>
      <c r="R139" s="35">
        <v>3010008</v>
      </c>
      <c r="V139" s="32">
        <v>1</v>
      </c>
      <c r="AA139" s="32" t="s">
        <v>87</v>
      </c>
      <c r="AB139" s="32" t="s">
        <v>88</v>
      </c>
    </row>
    <row r="140" spans="1:28" x14ac:dyDescent="0.3">
      <c r="A140" s="32">
        <v>20604</v>
      </c>
      <c r="B140" s="32">
        <v>20604</v>
      </c>
      <c r="C140" s="32">
        <v>206</v>
      </c>
      <c r="D140" s="22">
        <v>80133</v>
      </c>
      <c r="E140" s="32" t="s">
        <v>288</v>
      </c>
      <c r="F140" s="32"/>
      <c r="G140" s="32">
        <v>2</v>
      </c>
      <c r="H140" s="32">
        <v>3</v>
      </c>
      <c r="I140" s="32">
        <v>0</v>
      </c>
      <c r="J140" s="32">
        <v>5</v>
      </c>
      <c r="K140" s="32">
        <v>81133</v>
      </c>
      <c r="L140" s="36" t="s">
        <v>249</v>
      </c>
      <c r="M140" s="19">
        <v>1010030</v>
      </c>
      <c r="N140" s="16">
        <v>4</v>
      </c>
      <c r="Q140" s="32">
        <v>1</v>
      </c>
      <c r="R140" s="35">
        <v>3010009</v>
      </c>
      <c r="V140" s="32">
        <v>1</v>
      </c>
      <c r="AA140" s="32" t="s">
        <v>87</v>
      </c>
      <c r="AB140" s="32" t="s">
        <v>89</v>
      </c>
    </row>
    <row r="141" spans="1:28" x14ac:dyDescent="0.3">
      <c r="A141" s="32">
        <v>20605</v>
      </c>
      <c r="B141" s="32">
        <v>20605</v>
      </c>
      <c r="C141" s="32">
        <v>206</v>
      </c>
      <c r="D141" s="22">
        <v>80134</v>
      </c>
      <c r="E141" s="32" t="s">
        <v>289</v>
      </c>
      <c r="F141" s="32"/>
      <c r="G141" s="32">
        <v>2</v>
      </c>
      <c r="H141" s="32">
        <v>3</v>
      </c>
      <c r="I141" s="32">
        <v>0</v>
      </c>
      <c r="J141" s="32">
        <v>5</v>
      </c>
      <c r="K141" s="32">
        <v>81134</v>
      </c>
      <c r="L141" s="36" t="s">
        <v>250</v>
      </c>
      <c r="M141" s="19">
        <v>1010030</v>
      </c>
      <c r="N141" s="16">
        <v>5</v>
      </c>
      <c r="Q141" s="32">
        <v>1</v>
      </c>
      <c r="R141" s="35">
        <v>3010010</v>
      </c>
      <c r="V141" s="32">
        <v>1</v>
      </c>
      <c r="AA141" s="32" t="s">
        <v>90</v>
      </c>
      <c r="AB141" s="32" t="s">
        <v>88</v>
      </c>
    </row>
    <row r="142" spans="1:28" s="44" customFormat="1" x14ac:dyDescent="0.3">
      <c r="A142" s="44">
        <v>20701</v>
      </c>
      <c r="B142" s="44">
        <v>20701</v>
      </c>
      <c r="C142" s="44">
        <v>207</v>
      </c>
      <c r="D142" s="22">
        <v>80135</v>
      </c>
      <c r="E142" s="44" t="s">
        <v>344</v>
      </c>
      <c r="G142" s="44">
        <v>2</v>
      </c>
      <c r="H142" s="44">
        <v>3</v>
      </c>
      <c r="I142" s="32">
        <v>0</v>
      </c>
      <c r="J142" s="44">
        <v>2</v>
      </c>
      <c r="K142" s="32">
        <v>81135</v>
      </c>
      <c r="L142" s="45" t="s">
        <v>305</v>
      </c>
      <c r="M142" s="24">
        <v>1010031</v>
      </c>
      <c r="N142" s="17">
        <v>1</v>
      </c>
      <c r="Q142" s="44">
        <v>0</v>
      </c>
      <c r="R142" s="46"/>
      <c r="S142" s="44">
        <v>20701</v>
      </c>
      <c r="V142" s="44">
        <v>1</v>
      </c>
      <c r="AA142" s="44" t="s">
        <v>91</v>
      </c>
      <c r="AB142" s="44" t="s">
        <v>92</v>
      </c>
    </row>
    <row r="143" spans="1:28" s="44" customFormat="1" x14ac:dyDescent="0.3">
      <c r="A143" s="44">
        <v>20702</v>
      </c>
      <c r="B143" s="44">
        <v>20702</v>
      </c>
      <c r="C143" s="44">
        <v>207</v>
      </c>
      <c r="D143" s="22">
        <v>80136</v>
      </c>
      <c r="E143" s="44" t="s">
        <v>345</v>
      </c>
      <c r="G143" s="44">
        <v>2</v>
      </c>
      <c r="H143" s="44">
        <v>3</v>
      </c>
      <c r="I143" s="32">
        <v>0</v>
      </c>
      <c r="J143" s="44">
        <v>3</v>
      </c>
      <c r="K143" s="32">
        <v>81136</v>
      </c>
      <c r="L143" s="45" t="s">
        <v>304</v>
      </c>
      <c r="M143" s="24">
        <v>1010031</v>
      </c>
      <c r="N143" s="17">
        <v>3</v>
      </c>
      <c r="Q143" s="44">
        <v>0</v>
      </c>
      <c r="R143" s="46"/>
      <c r="S143" s="44">
        <v>20702</v>
      </c>
      <c r="V143" s="44">
        <v>1</v>
      </c>
      <c r="AA143" s="44" t="s">
        <v>91</v>
      </c>
      <c r="AB143" s="44" t="s">
        <v>92</v>
      </c>
    </row>
    <row r="144" spans="1:28" x14ac:dyDescent="0.3">
      <c r="A144" s="32">
        <v>20801</v>
      </c>
      <c r="B144" s="32">
        <v>20801</v>
      </c>
      <c r="C144" s="32">
        <v>208</v>
      </c>
      <c r="D144" s="22">
        <v>80137</v>
      </c>
      <c r="E144" s="32" t="s">
        <v>346</v>
      </c>
      <c r="F144" s="32"/>
      <c r="G144" s="32">
        <v>2</v>
      </c>
      <c r="H144" s="32">
        <v>3</v>
      </c>
      <c r="I144" s="32">
        <v>0</v>
      </c>
      <c r="J144" s="32">
        <v>1</v>
      </c>
      <c r="K144" s="32">
        <v>81137</v>
      </c>
      <c r="L144" s="36" t="s">
        <v>370</v>
      </c>
      <c r="M144" s="19">
        <v>1010032</v>
      </c>
      <c r="N144" s="16">
        <v>1</v>
      </c>
      <c r="Q144" s="32">
        <v>0</v>
      </c>
      <c r="S144" s="32">
        <v>20801</v>
      </c>
      <c r="V144" s="32">
        <v>1</v>
      </c>
      <c r="AA144" s="32" t="s">
        <v>93</v>
      </c>
      <c r="AB144" s="32" t="s">
        <v>94</v>
      </c>
    </row>
    <row r="145" spans="1:28" x14ac:dyDescent="0.3">
      <c r="A145" s="32">
        <v>20802</v>
      </c>
      <c r="B145" s="32">
        <v>20802</v>
      </c>
      <c r="C145" s="32">
        <v>0</v>
      </c>
      <c r="D145" s="22">
        <v>80138</v>
      </c>
      <c r="E145" s="32" t="s">
        <v>347</v>
      </c>
      <c r="F145" s="32"/>
      <c r="G145" s="32">
        <v>2</v>
      </c>
      <c r="H145" s="32">
        <v>3</v>
      </c>
      <c r="I145" s="32">
        <v>0</v>
      </c>
      <c r="J145" s="32">
        <v>2</v>
      </c>
      <c r="K145" s="32">
        <v>81138</v>
      </c>
      <c r="L145" s="36" t="s">
        <v>215</v>
      </c>
      <c r="M145" s="19">
        <v>1010032</v>
      </c>
      <c r="N145" s="16">
        <v>2</v>
      </c>
      <c r="Q145" s="32">
        <v>0</v>
      </c>
      <c r="S145" s="32">
        <v>20802</v>
      </c>
      <c r="V145" s="32">
        <v>1</v>
      </c>
      <c r="AA145" s="32" t="s">
        <v>93</v>
      </c>
      <c r="AB145" s="32" t="s">
        <v>95</v>
      </c>
    </row>
    <row r="146" spans="1:28" x14ac:dyDescent="0.3">
      <c r="A146" s="32">
        <v>20803</v>
      </c>
      <c r="B146" s="32">
        <v>20803</v>
      </c>
      <c r="C146" s="32">
        <v>0</v>
      </c>
      <c r="D146" s="22">
        <v>80139</v>
      </c>
      <c r="E146" s="32" t="s">
        <v>348</v>
      </c>
      <c r="F146" s="32"/>
      <c r="G146" s="32">
        <v>2</v>
      </c>
      <c r="H146" s="32">
        <v>3</v>
      </c>
      <c r="I146" s="32">
        <v>0</v>
      </c>
      <c r="J146" s="32">
        <v>2</v>
      </c>
      <c r="K146" s="32">
        <v>81139</v>
      </c>
      <c r="L146" s="36" t="s">
        <v>216</v>
      </c>
      <c r="M146" s="19">
        <v>1010032</v>
      </c>
      <c r="N146" s="16">
        <v>3</v>
      </c>
      <c r="Q146" s="32">
        <v>0</v>
      </c>
      <c r="S146" s="32">
        <v>20803</v>
      </c>
      <c r="V146" s="32">
        <v>1</v>
      </c>
      <c r="AA146" s="32" t="s">
        <v>93</v>
      </c>
      <c r="AB146" s="32" t="s">
        <v>96</v>
      </c>
    </row>
    <row r="147" spans="1:28" x14ac:dyDescent="0.3">
      <c r="A147" s="32">
        <v>20804</v>
      </c>
      <c r="B147" s="32">
        <v>20804</v>
      </c>
      <c r="C147" s="32">
        <v>208</v>
      </c>
      <c r="D147" s="22">
        <v>80140</v>
      </c>
      <c r="E147" s="32" t="s">
        <v>349</v>
      </c>
      <c r="F147" s="32"/>
      <c r="G147" s="32">
        <v>2</v>
      </c>
      <c r="H147" s="32">
        <v>3</v>
      </c>
      <c r="I147" s="32">
        <v>0</v>
      </c>
      <c r="J147" s="32">
        <v>3</v>
      </c>
      <c r="K147" s="32">
        <v>81140</v>
      </c>
      <c r="L147" s="36" t="s">
        <v>217</v>
      </c>
      <c r="M147" s="19">
        <v>1010032</v>
      </c>
      <c r="N147" s="16">
        <v>3</v>
      </c>
      <c r="Q147" s="32">
        <v>0</v>
      </c>
      <c r="S147" s="32">
        <v>20804</v>
      </c>
      <c r="V147" s="32">
        <v>1</v>
      </c>
      <c r="AA147" s="32" t="s">
        <v>93</v>
      </c>
      <c r="AB147" s="32" t="s">
        <v>92</v>
      </c>
    </row>
    <row r="148" spans="1:28" x14ac:dyDescent="0.3">
      <c r="A148" s="32">
        <v>20805</v>
      </c>
      <c r="B148" s="32">
        <v>20805</v>
      </c>
      <c r="C148" s="32">
        <v>0</v>
      </c>
      <c r="D148" s="22">
        <v>80141</v>
      </c>
      <c r="E148" s="32" t="s">
        <v>350</v>
      </c>
      <c r="F148" s="32"/>
      <c r="G148" s="32">
        <v>2</v>
      </c>
      <c r="H148" s="32">
        <v>3</v>
      </c>
      <c r="I148" s="32">
        <v>0</v>
      </c>
      <c r="J148" s="32">
        <v>4</v>
      </c>
      <c r="K148" s="32">
        <v>81141</v>
      </c>
      <c r="L148" s="36" t="s">
        <v>218</v>
      </c>
      <c r="M148" s="19">
        <v>1010032</v>
      </c>
      <c r="N148" s="16">
        <v>4</v>
      </c>
      <c r="Q148" s="32">
        <v>0</v>
      </c>
      <c r="S148" s="32">
        <v>20805</v>
      </c>
      <c r="V148" s="32">
        <v>1</v>
      </c>
      <c r="AA148" s="32" t="s">
        <v>93</v>
      </c>
      <c r="AB148" s="32" t="s">
        <v>97</v>
      </c>
    </row>
    <row r="149" spans="1:28" x14ac:dyDescent="0.3">
      <c r="A149" s="32">
        <v>20806</v>
      </c>
      <c r="B149" s="32">
        <v>20806</v>
      </c>
      <c r="C149" s="32">
        <v>208</v>
      </c>
      <c r="D149" s="22">
        <v>80142</v>
      </c>
      <c r="E149" s="32" t="s">
        <v>351</v>
      </c>
      <c r="F149" s="32"/>
      <c r="G149" s="32">
        <v>2</v>
      </c>
      <c r="H149" s="32">
        <v>3</v>
      </c>
      <c r="I149" s="32">
        <v>0</v>
      </c>
      <c r="J149" s="32">
        <v>5</v>
      </c>
      <c r="K149" s="32">
        <v>81142</v>
      </c>
      <c r="L149" s="36" t="s">
        <v>219</v>
      </c>
      <c r="M149" s="19">
        <v>1010032</v>
      </c>
      <c r="N149" s="16">
        <v>5</v>
      </c>
      <c r="Q149" s="32">
        <v>0</v>
      </c>
      <c r="S149" s="32">
        <v>20806</v>
      </c>
      <c r="V149" s="32">
        <v>1</v>
      </c>
      <c r="AA149" s="32" t="s">
        <v>93</v>
      </c>
      <c r="AB149" s="32" t="s">
        <v>98</v>
      </c>
    </row>
    <row r="150" spans="1:28" x14ac:dyDescent="0.3">
      <c r="A150" s="32">
        <v>20901</v>
      </c>
      <c r="B150" s="32">
        <v>20901</v>
      </c>
      <c r="C150" s="32">
        <v>209</v>
      </c>
      <c r="D150" s="22">
        <v>80143</v>
      </c>
      <c r="E150" s="32" t="s">
        <v>352</v>
      </c>
      <c r="F150" s="32"/>
      <c r="G150" s="32">
        <v>2</v>
      </c>
      <c r="H150" s="32">
        <v>3</v>
      </c>
      <c r="I150" s="32">
        <v>0</v>
      </c>
      <c r="J150" s="32">
        <v>1</v>
      </c>
      <c r="K150" s="32">
        <v>81143</v>
      </c>
      <c r="L150" s="36" t="s">
        <v>220</v>
      </c>
      <c r="M150" s="23">
        <v>1010033</v>
      </c>
      <c r="N150" s="16">
        <v>1</v>
      </c>
      <c r="Q150" s="32">
        <v>0</v>
      </c>
      <c r="S150" s="32">
        <v>20901</v>
      </c>
      <c r="V150" s="32">
        <v>1</v>
      </c>
      <c r="AA150" s="32" t="s">
        <v>99</v>
      </c>
      <c r="AB150" s="32" t="s">
        <v>94</v>
      </c>
    </row>
    <row r="151" spans="1:28" x14ac:dyDescent="0.3">
      <c r="A151" s="32">
        <v>20902</v>
      </c>
      <c r="B151" s="32">
        <v>20902</v>
      </c>
      <c r="C151" s="32">
        <v>0</v>
      </c>
      <c r="D151" s="22">
        <v>80144</v>
      </c>
      <c r="E151" s="32" t="s">
        <v>353</v>
      </c>
      <c r="F151" s="32"/>
      <c r="G151" s="32">
        <v>2</v>
      </c>
      <c r="H151" s="32">
        <v>3</v>
      </c>
      <c r="I151" s="32">
        <v>0</v>
      </c>
      <c r="J151" s="32">
        <v>2</v>
      </c>
      <c r="K151" s="32">
        <v>81144</v>
      </c>
      <c r="L151" s="36" t="s">
        <v>221</v>
      </c>
      <c r="M151" s="23">
        <v>1010033</v>
      </c>
      <c r="N151" s="16">
        <v>2</v>
      </c>
      <c r="Q151" s="32">
        <v>0</v>
      </c>
      <c r="S151" s="32">
        <v>20902</v>
      </c>
      <c r="V151" s="32">
        <v>1</v>
      </c>
      <c r="AA151" s="32" t="s">
        <v>99</v>
      </c>
      <c r="AB151" s="32" t="s">
        <v>95</v>
      </c>
    </row>
    <row r="152" spans="1:28" x14ac:dyDescent="0.3">
      <c r="A152" s="32">
        <v>20903</v>
      </c>
      <c r="B152" s="32">
        <v>20903</v>
      </c>
      <c r="C152" s="32">
        <v>0</v>
      </c>
      <c r="D152" s="22">
        <v>80145</v>
      </c>
      <c r="E152" s="32" t="s">
        <v>354</v>
      </c>
      <c r="F152" s="32"/>
      <c r="G152" s="32">
        <v>2</v>
      </c>
      <c r="H152" s="32">
        <v>3</v>
      </c>
      <c r="I152" s="32">
        <v>0</v>
      </c>
      <c r="J152" s="32">
        <v>2</v>
      </c>
      <c r="K152" s="32">
        <v>81145</v>
      </c>
      <c r="L152" s="36" t="s">
        <v>222</v>
      </c>
      <c r="M152" s="23">
        <v>1010033</v>
      </c>
      <c r="N152" s="16">
        <v>3</v>
      </c>
      <c r="Q152" s="32">
        <v>0</v>
      </c>
      <c r="S152" s="32">
        <v>20903</v>
      </c>
      <c r="V152" s="32">
        <v>1</v>
      </c>
      <c r="AA152" s="32" t="s">
        <v>99</v>
      </c>
      <c r="AB152" s="32" t="s">
        <v>96</v>
      </c>
    </row>
    <row r="153" spans="1:28" x14ac:dyDescent="0.3">
      <c r="A153" s="32">
        <v>20904</v>
      </c>
      <c r="B153" s="32">
        <v>20904</v>
      </c>
      <c r="C153" s="32">
        <v>209</v>
      </c>
      <c r="D153" s="22">
        <v>80146</v>
      </c>
      <c r="E153" s="32" t="s">
        <v>355</v>
      </c>
      <c r="F153" s="32"/>
      <c r="G153" s="32">
        <v>2</v>
      </c>
      <c r="H153" s="32">
        <v>3</v>
      </c>
      <c r="I153" s="32">
        <v>0</v>
      </c>
      <c r="J153" s="32">
        <v>3</v>
      </c>
      <c r="K153" s="32">
        <v>81146</v>
      </c>
      <c r="L153" s="36" t="s">
        <v>223</v>
      </c>
      <c r="M153" s="23">
        <v>1010033</v>
      </c>
      <c r="N153" s="16">
        <v>3</v>
      </c>
      <c r="Q153" s="32">
        <v>0</v>
      </c>
      <c r="S153" s="32">
        <v>20904</v>
      </c>
      <c r="V153" s="32">
        <v>1</v>
      </c>
      <c r="AA153" s="32" t="s">
        <v>99</v>
      </c>
      <c r="AB153" s="32" t="s">
        <v>92</v>
      </c>
    </row>
    <row r="154" spans="1:28" x14ac:dyDescent="0.3">
      <c r="A154" s="32">
        <v>20905</v>
      </c>
      <c r="B154" s="32">
        <v>20905</v>
      </c>
      <c r="C154" s="32">
        <v>0</v>
      </c>
      <c r="D154" s="22">
        <v>80147</v>
      </c>
      <c r="E154" s="32" t="s">
        <v>356</v>
      </c>
      <c r="F154" s="32"/>
      <c r="G154" s="32">
        <v>2</v>
      </c>
      <c r="H154" s="32">
        <v>3</v>
      </c>
      <c r="I154" s="32">
        <v>0</v>
      </c>
      <c r="J154" s="32">
        <v>4</v>
      </c>
      <c r="K154" s="32">
        <v>81147</v>
      </c>
      <c r="L154" s="36" t="s">
        <v>224</v>
      </c>
      <c r="M154" s="23">
        <v>1010033</v>
      </c>
      <c r="N154" s="16">
        <v>4</v>
      </c>
      <c r="Q154" s="32">
        <v>0</v>
      </c>
      <c r="S154" s="32">
        <v>20905</v>
      </c>
      <c r="V154" s="32">
        <v>1</v>
      </c>
      <c r="AA154" s="32" t="s">
        <v>99</v>
      </c>
      <c r="AB154" s="32" t="s">
        <v>97</v>
      </c>
    </row>
    <row r="155" spans="1:28" x14ac:dyDescent="0.3">
      <c r="A155" s="32">
        <v>20906</v>
      </c>
      <c r="B155" s="32">
        <v>20906</v>
      </c>
      <c r="C155" s="32">
        <v>209</v>
      </c>
      <c r="D155" s="22">
        <v>80148</v>
      </c>
      <c r="E155" s="32" t="s">
        <v>357</v>
      </c>
      <c r="F155" s="32"/>
      <c r="G155" s="32">
        <v>2</v>
      </c>
      <c r="H155" s="32">
        <v>3</v>
      </c>
      <c r="I155" s="32">
        <v>0</v>
      </c>
      <c r="J155" s="32">
        <v>5</v>
      </c>
      <c r="K155" s="32">
        <v>81148</v>
      </c>
      <c r="L155" s="36" t="s">
        <v>225</v>
      </c>
      <c r="M155" s="23">
        <v>1010033</v>
      </c>
      <c r="N155" s="16">
        <v>5</v>
      </c>
      <c r="Q155" s="32">
        <v>0</v>
      </c>
      <c r="S155" s="32">
        <v>20906</v>
      </c>
      <c r="V155" s="32">
        <v>1</v>
      </c>
      <c r="AA155" s="32" t="s">
        <v>99</v>
      </c>
      <c r="AB155" s="32" t="s">
        <v>98</v>
      </c>
    </row>
    <row r="156" spans="1:28" x14ac:dyDescent="0.3">
      <c r="A156" s="32">
        <v>21001</v>
      </c>
      <c r="B156" s="32">
        <v>21001</v>
      </c>
      <c r="C156" s="32">
        <v>210</v>
      </c>
      <c r="D156" s="22">
        <v>80149</v>
      </c>
      <c r="E156" s="32" t="s">
        <v>358</v>
      </c>
      <c r="F156" s="32"/>
      <c r="G156" s="32">
        <v>2</v>
      </c>
      <c r="H156" s="32">
        <v>3</v>
      </c>
      <c r="I156" s="32">
        <v>0</v>
      </c>
      <c r="J156" s="32">
        <v>1</v>
      </c>
      <c r="K156" s="32">
        <v>81149</v>
      </c>
      <c r="L156" s="36" t="s">
        <v>226</v>
      </c>
      <c r="M156" s="19">
        <v>1010034</v>
      </c>
      <c r="N156" s="16">
        <v>1</v>
      </c>
      <c r="Q156" s="32">
        <v>0</v>
      </c>
      <c r="S156" s="32">
        <v>21001</v>
      </c>
      <c r="V156" s="32">
        <v>1</v>
      </c>
      <c r="AA156" s="32" t="s">
        <v>100</v>
      </c>
      <c r="AB156" s="32" t="s">
        <v>94</v>
      </c>
    </row>
    <row r="157" spans="1:28" x14ac:dyDescent="0.3">
      <c r="A157" s="32">
        <v>21002</v>
      </c>
      <c r="B157" s="32">
        <v>21002</v>
      </c>
      <c r="C157" s="32">
        <v>0</v>
      </c>
      <c r="D157" s="22">
        <v>80150</v>
      </c>
      <c r="E157" s="32" t="s">
        <v>359</v>
      </c>
      <c r="F157" s="32"/>
      <c r="G157" s="32">
        <v>2</v>
      </c>
      <c r="H157" s="32">
        <v>3</v>
      </c>
      <c r="I157" s="32">
        <v>0</v>
      </c>
      <c r="J157" s="32">
        <v>2</v>
      </c>
      <c r="K157" s="32">
        <v>81150</v>
      </c>
      <c r="L157" s="36" t="s">
        <v>227</v>
      </c>
      <c r="M157" s="19">
        <v>1010034</v>
      </c>
      <c r="N157" s="16">
        <v>2</v>
      </c>
      <c r="Q157" s="32">
        <v>0</v>
      </c>
      <c r="S157" s="32">
        <v>21002</v>
      </c>
      <c r="V157" s="32">
        <v>1</v>
      </c>
      <c r="AA157" s="32" t="s">
        <v>100</v>
      </c>
      <c r="AB157" s="32" t="s">
        <v>95</v>
      </c>
    </row>
    <row r="158" spans="1:28" x14ac:dyDescent="0.3">
      <c r="A158" s="32">
        <v>21003</v>
      </c>
      <c r="B158" s="32">
        <v>21003</v>
      </c>
      <c r="C158" s="32">
        <v>0</v>
      </c>
      <c r="D158" s="22">
        <v>80151</v>
      </c>
      <c r="E158" s="32" t="s">
        <v>360</v>
      </c>
      <c r="F158" s="32"/>
      <c r="G158" s="32">
        <v>2</v>
      </c>
      <c r="H158" s="32">
        <v>3</v>
      </c>
      <c r="I158" s="32">
        <v>0</v>
      </c>
      <c r="J158" s="32">
        <v>2</v>
      </c>
      <c r="K158" s="32">
        <v>81151</v>
      </c>
      <c r="L158" s="36" t="s">
        <v>228</v>
      </c>
      <c r="M158" s="19">
        <v>1010034</v>
      </c>
      <c r="N158" s="16">
        <v>3</v>
      </c>
      <c r="Q158" s="32">
        <v>0</v>
      </c>
      <c r="S158" s="32">
        <v>21003</v>
      </c>
      <c r="V158" s="32">
        <v>1</v>
      </c>
      <c r="AA158" s="32" t="s">
        <v>100</v>
      </c>
      <c r="AB158" s="32" t="s">
        <v>96</v>
      </c>
    </row>
    <row r="159" spans="1:28" x14ac:dyDescent="0.3">
      <c r="A159" s="32">
        <v>21004</v>
      </c>
      <c r="B159" s="32">
        <v>21004</v>
      </c>
      <c r="C159" s="32">
        <v>210</v>
      </c>
      <c r="D159" s="22">
        <v>80152</v>
      </c>
      <c r="E159" s="32" t="s">
        <v>361</v>
      </c>
      <c r="F159" s="32"/>
      <c r="G159" s="32">
        <v>2</v>
      </c>
      <c r="H159" s="32">
        <v>3</v>
      </c>
      <c r="I159" s="32">
        <v>0</v>
      </c>
      <c r="J159" s="32">
        <v>3</v>
      </c>
      <c r="K159" s="32">
        <v>81152</v>
      </c>
      <c r="L159" s="36" t="s">
        <v>229</v>
      </c>
      <c r="M159" s="19">
        <v>1010034</v>
      </c>
      <c r="N159" s="16">
        <v>3</v>
      </c>
      <c r="Q159" s="32">
        <v>0</v>
      </c>
      <c r="S159" s="32">
        <v>21004</v>
      </c>
      <c r="V159" s="32">
        <v>1</v>
      </c>
      <c r="AA159" s="32" t="s">
        <v>100</v>
      </c>
      <c r="AB159" s="32" t="s">
        <v>92</v>
      </c>
    </row>
    <row r="160" spans="1:28" x14ac:dyDescent="0.3">
      <c r="A160" s="32">
        <v>21005</v>
      </c>
      <c r="B160" s="32">
        <v>21005</v>
      </c>
      <c r="C160" s="32">
        <v>0</v>
      </c>
      <c r="D160" s="22">
        <v>80153</v>
      </c>
      <c r="E160" s="32" t="s">
        <v>362</v>
      </c>
      <c r="F160" s="32"/>
      <c r="G160" s="32">
        <v>2</v>
      </c>
      <c r="H160" s="32">
        <v>3</v>
      </c>
      <c r="I160" s="32">
        <v>0</v>
      </c>
      <c r="J160" s="32">
        <v>4</v>
      </c>
      <c r="K160" s="32">
        <v>81153</v>
      </c>
      <c r="L160" s="36" t="s">
        <v>230</v>
      </c>
      <c r="M160" s="19">
        <v>1010034</v>
      </c>
      <c r="N160" s="16">
        <v>4</v>
      </c>
      <c r="Q160" s="32">
        <v>0</v>
      </c>
      <c r="S160" s="32">
        <v>21005</v>
      </c>
      <c r="V160" s="32">
        <v>1</v>
      </c>
      <c r="AA160" s="32" t="s">
        <v>100</v>
      </c>
      <c r="AB160" s="32" t="s">
        <v>97</v>
      </c>
    </row>
    <row r="161" spans="1:28" x14ac:dyDescent="0.3">
      <c r="A161" s="32">
        <v>21006</v>
      </c>
      <c r="B161" s="32">
        <v>21006</v>
      </c>
      <c r="C161" s="32">
        <v>210</v>
      </c>
      <c r="D161" s="22">
        <v>80154</v>
      </c>
      <c r="E161" s="32" t="s">
        <v>363</v>
      </c>
      <c r="F161" s="32"/>
      <c r="G161" s="32">
        <v>2</v>
      </c>
      <c r="H161" s="32">
        <v>3</v>
      </c>
      <c r="I161" s="32">
        <v>0</v>
      </c>
      <c r="J161" s="32">
        <v>5</v>
      </c>
      <c r="K161" s="32">
        <v>81154</v>
      </c>
      <c r="L161" s="36" t="s">
        <v>231</v>
      </c>
      <c r="M161" s="19">
        <v>1010034</v>
      </c>
      <c r="N161" s="16">
        <v>5</v>
      </c>
      <c r="Q161" s="32">
        <v>0</v>
      </c>
      <c r="S161" s="32">
        <v>21006</v>
      </c>
      <c r="V161" s="32">
        <v>1</v>
      </c>
      <c r="AA161" s="32" t="s">
        <v>100</v>
      </c>
      <c r="AB161" s="32" t="s">
        <v>98</v>
      </c>
    </row>
    <row r="162" spans="1:28" x14ac:dyDescent="0.3">
      <c r="A162" s="32">
        <v>21101</v>
      </c>
      <c r="B162" s="32">
        <v>21101</v>
      </c>
      <c r="C162" s="32">
        <v>211</v>
      </c>
      <c r="D162" s="22">
        <v>80155</v>
      </c>
      <c r="E162" s="32" t="s">
        <v>364</v>
      </c>
      <c r="F162" s="32"/>
      <c r="G162" s="32">
        <v>2</v>
      </c>
      <c r="H162" s="32">
        <v>3</v>
      </c>
      <c r="I162" s="32">
        <v>0</v>
      </c>
      <c r="J162" s="32">
        <v>1</v>
      </c>
      <c r="K162" s="32">
        <v>81155</v>
      </c>
      <c r="L162" s="36" t="s">
        <v>232</v>
      </c>
      <c r="M162" s="23">
        <v>1010035</v>
      </c>
      <c r="N162" s="16">
        <v>1</v>
      </c>
      <c r="Q162" s="32">
        <v>0</v>
      </c>
      <c r="S162" s="32">
        <v>21101</v>
      </c>
      <c r="V162" s="32">
        <v>1</v>
      </c>
      <c r="AA162" s="32" t="s">
        <v>101</v>
      </c>
      <c r="AB162" s="32" t="s">
        <v>94</v>
      </c>
    </row>
    <row r="163" spans="1:28" x14ac:dyDescent="0.3">
      <c r="A163" s="32">
        <v>21102</v>
      </c>
      <c r="B163" s="32">
        <v>21102</v>
      </c>
      <c r="C163" s="32">
        <v>0</v>
      </c>
      <c r="D163" s="22">
        <v>80156</v>
      </c>
      <c r="E163" s="32" t="s">
        <v>365</v>
      </c>
      <c r="F163" s="32"/>
      <c r="G163" s="32">
        <v>2</v>
      </c>
      <c r="H163" s="32">
        <v>3</v>
      </c>
      <c r="I163" s="32">
        <v>0</v>
      </c>
      <c r="J163" s="32">
        <v>2</v>
      </c>
      <c r="K163" s="32">
        <v>81156</v>
      </c>
      <c r="L163" s="36" t="s">
        <v>233</v>
      </c>
      <c r="M163" s="23">
        <v>1010035</v>
      </c>
      <c r="N163" s="16">
        <v>2</v>
      </c>
      <c r="Q163" s="32">
        <v>0</v>
      </c>
      <c r="S163" s="32">
        <v>21102</v>
      </c>
      <c r="V163" s="32">
        <v>1</v>
      </c>
      <c r="AA163" s="32" t="s">
        <v>101</v>
      </c>
      <c r="AB163" s="32" t="s">
        <v>95</v>
      </c>
    </row>
    <row r="164" spans="1:28" x14ac:dyDescent="0.3">
      <c r="A164" s="32">
        <v>21103</v>
      </c>
      <c r="B164" s="32">
        <v>21103</v>
      </c>
      <c r="C164" s="32">
        <v>0</v>
      </c>
      <c r="D164" s="22">
        <v>80157</v>
      </c>
      <c r="E164" s="32" t="s">
        <v>366</v>
      </c>
      <c r="F164" s="32"/>
      <c r="G164" s="32">
        <v>2</v>
      </c>
      <c r="H164" s="32">
        <v>3</v>
      </c>
      <c r="I164" s="32">
        <v>0</v>
      </c>
      <c r="J164" s="32">
        <v>2</v>
      </c>
      <c r="K164" s="32">
        <v>81157</v>
      </c>
      <c r="L164" s="36" t="s">
        <v>234</v>
      </c>
      <c r="M164" s="23">
        <v>1010035</v>
      </c>
      <c r="N164" s="16">
        <v>3</v>
      </c>
      <c r="Q164" s="32">
        <v>0</v>
      </c>
      <c r="S164" s="32">
        <v>21103</v>
      </c>
      <c r="V164" s="32">
        <v>1</v>
      </c>
      <c r="AA164" s="32" t="s">
        <v>101</v>
      </c>
      <c r="AB164" s="32" t="s">
        <v>96</v>
      </c>
    </row>
    <row r="165" spans="1:28" x14ac:dyDescent="0.3">
      <c r="A165" s="32">
        <v>21104</v>
      </c>
      <c r="B165" s="32">
        <v>21104</v>
      </c>
      <c r="C165" s="32">
        <v>211</v>
      </c>
      <c r="D165" s="22">
        <v>80158</v>
      </c>
      <c r="E165" s="32" t="s">
        <v>367</v>
      </c>
      <c r="F165" s="32"/>
      <c r="G165" s="32">
        <v>2</v>
      </c>
      <c r="H165" s="32">
        <v>3</v>
      </c>
      <c r="I165" s="32">
        <v>0</v>
      </c>
      <c r="J165" s="32">
        <v>3</v>
      </c>
      <c r="K165" s="32">
        <v>81158</v>
      </c>
      <c r="L165" s="36" t="s">
        <v>235</v>
      </c>
      <c r="M165" s="23">
        <v>1010035</v>
      </c>
      <c r="N165" s="16">
        <v>3</v>
      </c>
      <c r="Q165" s="32">
        <v>0</v>
      </c>
      <c r="S165" s="32">
        <v>21104</v>
      </c>
      <c r="V165" s="32">
        <v>1</v>
      </c>
      <c r="AA165" s="32" t="s">
        <v>101</v>
      </c>
      <c r="AB165" s="32" t="s">
        <v>92</v>
      </c>
    </row>
    <row r="166" spans="1:28" x14ac:dyDescent="0.3">
      <c r="A166" s="32">
        <v>21105</v>
      </c>
      <c r="B166" s="32">
        <v>21105</v>
      </c>
      <c r="C166" s="32">
        <v>0</v>
      </c>
      <c r="D166" s="22">
        <v>80159</v>
      </c>
      <c r="E166" s="32" t="s">
        <v>368</v>
      </c>
      <c r="F166" s="32"/>
      <c r="G166" s="32">
        <v>2</v>
      </c>
      <c r="H166" s="32">
        <v>3</v>
      </c>
      <c r="I166" s="32">
        <v>0</v>
      </c>
      <c r="J166" s="32">
        <v>4</v>
      </c>
      <c r="K166" s="32">
        <v>81159</v>
      </c>
      <c r="L166" s="36" t="s">
        <v>236</v>
      </c>
      <c r="M166" s="23">
        <v>1010035</v>
      </c>
      <c r="N166" s="16">
        <v>4</v>
      </c>
      <c r="Q166" s="32">
        <v>0</v>
      </c>
      <c r="S166" s="32">
        <v>21105</v>
      </c>
      <c r="V166" s="32">
        <v>1</v>
      </c>
      <c r="AA166" s="32" t="s">
        <v>101</v>
      </c>
      <c r="AB166" s="32" t="s">
        <v>97</v>
      </c>
    </row>
    <row r="167" spans="1:28" x14ac:dyDescent="0.3">
      <c r="A167" s="32">
        <v>21106</v>
      </c>
      <c r="B167" s="32">
        <v>21106</v>
      </c>
      <c r="C167" s="32">
        <v>211</v>
      </c>
      <c r="D167" s="22">
        <v>80160</v>
      </c>
      <c r="E167" s="32" t="s">
        <v>369</v>
      </c>
      <c r="F167" s="32"/>
      <c r="G167" s="32">
        <v>2</v>
      </c>
      <c r="H167" s="32">
        <v>3</v>
      </c>
      <c r="I167" s="32">
        <v>0</v>
      </c>
      <c r="J167" s="32">
        <v>5</v>
      </c>
      <c r="K167" s="32">
        <v>81160</v>
      </c>
      <c r="L167" s="36" t="s">
        <v>237</v>
      </c>
      <c r="M167" s="23">
        <v>1010035</v>
      </c>
      <c r="N167" s="16">
        <v>5</v>
      </c>
      <c r="Q167" s="32">
        <v>0</v>
      </c>
      <c r="S167" s="32">
        <v>21106</v>
      </c>
      <c r="V167" s="32">
        <v>1</v>
      </c>
      <c r="AA167" s="32" t="s">
        <v>101</v>
      </c>
      <c r="AB167" s="32" t="s">
        <v>98</v>
      </c>
    </row>
    <row r="168" spans="1:28" x14ac:dyDescent="0.3">
      <c r="A168" s="32">
        <v>21200</v>
      </c>
      <c r="B168" s="32">
        <v>21200</v>
      </c>
      <c r="C168" s="32">
        <v>212</v>
      </c>
      <c r="D168" s="22">
        <v>80161</v>
      </c>
      <c r="E168" s="32" t="s">
        <v>102</v>
      </c>
      <c r="F168" s="32"/>
      <c r="G168" s="32">
        <v>2</v>
      </c>
      <c r="H168" s="32">
        <v>3</v>
      </c>
      <c r="I168" s="32">
        <v>1</v>
      </c>
      <c r="J168" s="32">
        <v>0</v>
      </c>
      <c r="K168" s="32">
        <v>81161</v>
      </c>
      <c r="L168" s="36" t="s">
        <v>877</v>
      </c>
      <c r="M168" s="19">
        <v>1010036</v>
      </c>
      <c r="N168" s="16">
        <v>3</v>
      </c>
      <c r="Q168" s="32">
        <v>1</v>
      </c>
      <c r="V168" s="32">
        <v>1</v>
      </c>
      <c r="AA168" s="32" t="s">
        <v>102</v>
      </c>
      <c r="AB168" s="32" t="s">
        <v>103</v>
      </c>
    </row>
    <row r="169" spans="1:28" x14ac:dyDescent="0.3">
      <c r="A169" s="32">
        <v>21300</v>
      </c>
      <c r="B169" s="32">
        <v>21300</v>
      </c>
      <c r="C169" s="32">
        <v>213</v>
      </c>
      <c r="D169" s="22">
        <v>80162</v>
      </c>
      <c r="E169" s="32" t="s">
        <v>104</v>
      </c>
      <c r="F169" s="32"/>
      <c r="G169" s="32">
        <v>2</v>
      </c>
      <c r="H169" s="32">
        <v>3</v>
      </c>
      <c r="I169" s="32">
        <v>1</v>
      </c>
      <c r="J169" s="32">
        <v>0</v>
      </c>
      <c r="K169" s="32">
        <v>81162</v>
      </c>
      <c r="L169" s="36" t="s">
        <v>878</v>
      </c>
      <c r="M169" s="19">
        <v>1010037</v>
      </c>
      <c r="N169" s="16">
        <v>5</v>
      </c>
      <c r="Q169" s="32">
        <v>0</v>
      </c>
      <c r="V169" s="32">
        <v>1</v>
      </c>
      <c r="AA169" s="32" t="s">
        <v>104</v>
      </c>
      <c r="AB169" s="32" t="s">
        <v>103</v>
      </c>
    </row>
    <row r="170" spans="1:28" x14ac:dyDescent="0.3">
      <c r="A170" s="32">
        <v>21400</v>
      </c>
      <c r="B170" s="32">
        <v>21400</v>
      </c>
      <c r="C170" s="32">
        <v>214</v>
      </c>
      <c r="D170" s="22">
        <v>80163</v>
      </c>
      <c r="E170" s="32" t="s">
        <v>105</v>
      </c>
      <c r="F170" s="47"/>
      <c r="G170" s="32">
        <v>2</v>
      </c>
      <c r="H170" s="32">
        <v>3</v>
      </c>
      <c r="I170" s="32">
        <v>1</v>
      </c>
      <c r="J170" s="32">
        <v>0</v>
      </c>
      <c r="K170" s="32">
        <v>81163</v>
      </c>
      <c r="L170" s="36" t="s">
        <v>879</v>
      </c>
      <c r="M170" s="19">
        <v>1010038</v>
      </c>
      <c r="N170" s="16">
        <v>4</v>
      </c>
      <c r="Q170" s="32">
        <v>1</v>
      </c>
      <c r="V170" s="32">
        <v>1</v>
      </c>
      <c r="AA170" s="32" t="s">
        <v>105</v>
      </c>
      <c r="AB170" s="32" t="s">
        <v>103</v>
      </c>
    </row>
    <row r="171" spans="1:28" x14ac:dyDescent="0.3">
      <c r="A171" s="32">
        <v>21500</v>
      </c>
      <c r="B171" s="32">
        <v>21500</v>
      </c>
      <c r="C171" s="32">
        <v>215</v>
      </c>
      <c r="D171" s="22">
        <v>80164</v>
      </c>
      <c r="E171" s="32" t="s">
        <v>106</v>
      </c>
      <c r="F171" s="47"/>
      <c r="G171" s="32">
        <v>2</v>
      </c>
      <c r="H171" s="32">
        <v>3</v>
      </c>
      <c r="I171" s="32">
        <v>0</v>
      </c>
      <c r="J171" s="32">
        <v>0</v>
      </c>
      <c r="K171" s="32">
        <v>81164</v>
      </c>
      <c r="L171" s="36" t="s">
        <v>251</v>
      </c>
      <c r="M171" s="19">
        <v>1010039</v>
      </c>
      <c r="N171" s="16">
        <v>3</v>
      </c>
      <c r="Q171" s="32">
        <v>0</v>
      </c>
      <c r="V171" s="32">
        <v>1</v>
      </c>
      <c r="AA171" s="32" t="s">
        <v>106</v>
      </c>
      <c r="AB171" s="32" t="s">
        <v>103</v>
      </c>
    </row>
    <row r="172" spans="1:28" x14ac:dyDescent="0.3">
      <c r="A172" s="32">
        <v>21600</v>
      </c>
      <c r="B172" s="32">
        <v>21600</v>
      </c>
      <c r="C172" s="32">
        <v>216</v>
      </c>
      <c r="D172" s="22">
        <v>80165</v>
      </c>
      <c r="E172" s="32" t="s">
        <v>333</v>
      </c>
      <c r="F172" s="32"/>
      <c r="G172" s="32">
        <v>2</v>
      </c>
      <c r="H172" s="32">
        <v>3</v>
      </c>
      <c r="I172" s="32">
        <v>0</v>
      </c>
      <c r="J172" s="32">
        <v>0</v>
      </c>
      <c r="K172" s="32">
        <v>81165</v>
      </c>
      <c r="L172" s="36" t="s">
        <v>252</v>
      </c>
      <c r="M172" s="19">
        <v>1010039</v>
      </c>
      <c r="N172" s="16">
        <v>4</v>
      </c>
      <c r="Q172" s="32">
        <v>0</v>
      </c>
      <c r="V172" s="32">
        <v>1</v>
      </c>
      <c r="AA172" s="32" t="s">
        <v>107</v>
      </c>
      <c r="AB172" s="32" t="s">
        <v>103</v>
      </c>
    </row>
    <row r="173" spans="1:28" x14ac:dyDescent="0.3">
      <c r="A173" s="32">
        <v>21701</v>
      </c>
      <c r="B173" s="32">
        <v>21701</v>
      </c>
      <c r="C173" s="32">
        <v>217</v>
      </c>
      <c r="D173" s="22">
        <v>80166</v>
      </c>
      <c r="E173" s="32" t="s">
        <v>329</v>
      </c>
      <c r="F173" s="32"/>
      <c r="G173" s="32">
        <v>2</v>
      </c>
      <c r="H173" s="32">
        <v>3</v>
      </c>
      <c r="I173" s="32">
        <v>0</v>
      </c>
      <c r="J173" s="32">
        <v>0</v>
      </c>
      <c r="K173" s="32">
        <v>81166</v>
      </c>
      <c r="L173" s="36" t="s">
        <v>253</v>
      </c>
      <c r="M173" s="23">
        <v>1010040</v>
      </c>
      <c r="N173" s="15">
        <v>3</v>
      </c>
      <c r="Q173" s="32">
        <v>0</v>
      </c>
      <c r="V173" s="32">
        <v>1</v>
      </c>
      <c r="AA173" s="32" t="s">
        <v>108</v>
      </c>
      <c r="AB173" s="32" t="s">
        <v>103</v>
      </c>
    </row>
    <row r="174" spans="1:28" x14ac:dyDescent="0.3">
      <c r="A174" s="32">
        <v>21702</v>
      </c>
      <c r="B174" s="32">
        <v>21702</v>
      </c>
      <c r="C174" s="32">
        <v>217</v>
      </c>
      <c r="D174" s="22">
        <v>80167</v>
      </c>
      <c r="E174" s="32" t="s">
        <v>330</v>
      </c>
      <c r="F174" s="32"/>
      <c r="G174" s="32">
        <v>2</v>
      </c>
      <c r="H174" s="32">
        <v>3</v>
      </c>
      <c r="I174" s="32">
        <v>0</v>
      </c>
      <c r="J174" s="32">
        <v>0</v>
      </c>
      <c r="K174" s="32">
        <v>81167</v>
      </c>
      <c r="L174" s="36" t="s">
        <v>254</v>
      </c>
      <c r="M174" s="23">
        <v>1010040</v>
      </c>
      <c r="N174" s="15">
        <v>4</v>
      </c>
      <c r="Q174" s="32">
        <v>0</v>
      </c>
      <c r="V174" s="32">
        <v>1</v>
      </c>
      <c r="AA174" s="32" t="s">
        <v>109</v>
      </c>
      <c r="AB174" s="32" t="s">
        <v>103</v>
      </c>
    </row>
    <row r="175" spans="1:28" x14ac:dyDescent="0.3">
      <c r="A175" s="32">
        <v>21802</v>
      </c>
      <c r="B175" s="32">
        <v>21802</v>
      </c>
      <c r="C175" s="32">
        <v>218</v>
      </c>
      <c r="D175" s="22">
        <v>80168</v>
      </c>
      <c r="E175" s="32" t="s">
        <v>331</v>
      </c>
      <c r="F175" s="32"/>
      <c r="G175" s="32">
        <v>2</v>
      </c>
      <c r="H175" s="32">
        <v>3</v>
      </c>
      <c r="I175" s="32">
        <v>1</v>
      </c>
      <c r="J175" s="32">
        <v>2</v>
      </c>
      <c r="K175" s="32">
        <v>81168</v>
      </c>
      <c r="L175" s="36" t="s">
        <v>255</v>
      </c>
      <c r="M175" s="19">
        <v>1010041</v>
      </c>
      <c r="N175" s="16">
        <v>3</v>
      </c>
      <c r="Q175" s="32">
        <v>1</v>
      </c>
      <c r="R175" s="35">
        <v>3010005</v>
      </c>
      <c r="V175" s="32">
        <v>1</v>
      </c>
      <c r="AA175" s="32" t="s">
        <v>110</v>
      </c>
      <c r="AB175" s="32" t="s">
        <v>98</v>
      </c>
    </row>
    <row r="176" spans="1:28" x14ac:dyDescent="0.3">
      <c r="A176" s="32">
        <v>21803</v>
      </c>
      <c r="B176" s="32">
        <v>21803</v>
      </c>
      <c r="C176" s="32">
        <v>218</v>
      </c>
      <c r="D176" s="22">
        <v>80169</v>
      </c>
      <c r="E176" s="32" t="s">
        <v>332</v>
      </c>
      <c r="G176" s="32">
        <v>2</v>
      </c>
      <c r="H176" s="32">
        <v>3</v>
      </c>
      <c r="I176" s="32">
        <v>1</v>
      </c>
      <c r="J176" s="32">
        <v>3</v>
      </c>
      <c r="K176" s="32">
        <v>81169</v>
      </c>
      <c r="L176" s="36" t="s">
        <v>256</v>
      </c>
      <c r="M176" s="19">
        <v>1010041</v>
      </c>
      <c r="N176" s="16">
        <v>4</v>
      </c>
      <c r="Q176" s="32">
        <v>1</v>
      </c>
      <c r="R176" s="48">
        <v>3010006</v>
      </c>
      <c r="V176" s="32">
        <v>1</v>
      </c>
      <c r="AA176" s="32" t="s">
        <v>110</v>
      </c>
      <c r="AB176" s="32" t="s">
        <v>88</v>
      </c>
    </row>
    <row r="177" spans="1:28" x14ac:dyDescent="0.3">
      <c r="A177" s="32">
        <v>21804</v>
      </c>
      <c r="B177" s="32">
        <v>21804</v>
      </c>
      <c r="C177" s="32">
        <v>218</v>
      </c>
      <c r="D177" s="22">
        <v>80170</v>
      </c>
      <c r="E177" s="32" t="s">
        <v>641</v>
      </c>
      <c r="G177" s="32">
        <v>2</v>
      </c>
      <c r="H177" s="32">
        <v>3</v>
      </c>
      <c r="I177" s="32">
        <v>1</v>
      </c>
      <c r="J177" s="32">
        <v>4</v>
      </c>
      <c r="K177" s="32">
        <v>81170</v>
      </c>
      <c r="L177" s="36" t="s">
        <v>257</v>
      </c>
      <c r="M177" s="19">
        <v>1010041</v>
      </c>
      <c r="N177" s="16">
        <v>5</v>
      </c>
      <c r="Q177" s="32">
        <v>1</v>
      </c>
      <c r="R177" s="48">
        <v>3010007</v>
      </c>
      <c r="V177" s="32">
        <v>1</v>
      </c>
      <c r="AA177" s="32" t="s">
        <v>110</v>
      </c>
      <c r="AB177" s="32" t="s">
        <v>111</v>
      </c>
    </row>
    <row r="178" spans="1:28" x14ac:dyDescent="0.3">
      <c r="A178" s="32">
        <v>21900</v>
      </c>
      <c r="B178" s="32">
        <v>21900</v>
      </c>
      <c r="C178" s="32">
        <v>219</v>
      </c>
      <c r="D178" s="22">
        <v>80171</v>
      </c>
      <c r="E178" s="32" t="s">
        <v>328</v>
      </c>
      <c r="G178" s="32">
        <v>2</v>
      </c>
      <c r="H178" s="32">
        <v>3</v>
      </c>
      <c r="I178" s="32">
        <v>1</v>
      </c>
      <c r="J178" s="32">
        <v>0</v>
      </c>
      <c r="K178" s="32">
        <v>81171</v>
      </c>
      <c r="L178" s="36" t="s">
        <v>258</v>
      </c>
      <c r="M178" s="19">
        <v>1010042</v>
      </c>
      <c r="N178" s="16">
        <v>5</v>
      </c>
      <c r="Q178" s="32">
        <v>1</v>
      </c>
      <c r="R178" s="35">
        <v>3010016</v>
      </c>
      <c r="V178" s="32">
        <v>1</v>
      </c>
      <c r="AA178" s="32" t="s">
        <v>112</v>
      </c>
      <c r="AB178" s="32" t="s">
        <v>113</v>
      </c>
    </row>
    <row r="179" spans="1:28" x14ac:dyDescent="0.3">
      <c r="A179" s="32">
        <v>22001</v>
      </c>
      <c r="B179" s="32">
        <v>22001</v>
      </c>
      <c r="C179" s="32">
        <v>220</v>
      </c>
      <c r="D179" s="22">
        <v>80172</v>
      </c>
      <c r="E179" s="32" t="s">
        <v>324</v>
      </c>
      <c r="F179" s="32"/>
      <c r="G179" s="32">
        <v>2</v>
      </c>
      <c r="H179" s="32">
        <v>3</v>
      </c>
      <c r="I179" s="32">
        <v>1</v>
      </c>
      <c r="J179" s="32">
        <v>0</v>
      </c>
      <c r="K179" s="32">
        <v>81172</v>
      </c>
      <c r="L179" s="36" t="s">
        <v>259</v>
      </c>
      <c r="M179" s="19">
        <v>1010043</v>
      </c>
      <c r="N179" s="16">
        <v>4</v>
      </c>
      <c r="Q179" s="32">
        <v>1</v>
      </c>
      <c r="R179" s="49">
        <v>3010001</v>
      </c>
      <c r="V179" s="32">
        <v>1</v>
      </c>
      <c r="AA179" s="32" t="s">
        <v>114</v>
      </c>
      <c r="AB179" s="32" t="s">
        <v>115</v>
      </c>
    </row>
    <row r="180" spans="1:28" x14ac:dyDescent="0.3">
      <c r="A180" s="32">
        <v>22002</v>
      </c>
      <c r="B180" s="32">
        <v>22002</v>
      </c>
      <c r="C180" s="32">
        <v>220</v>
      </c>
      <c r="D180" s="22">
        <v>80173</v>
      </c>
      <c r="E180" s="32" t="s">
        <v>325</v>
      </c>
      <c r="F180" s="32"/>
      <c r="G180" s="32">
        <v>2</v>
      </c>
      <c r="H180" s="32">
        <v>3</v>
      </c>
      <c r="I180" s="32">
        <v>1</v>
      </c>
      <c r="J180" s="32">
        <v>0</v>
      </c>
      <c r="K180" s="32">
        <v>81173</v>
      </c>
      <c r="L180" s="36" t="s">
        <v>260</v>
      </c>
      <c r="M180" s="19">
        <v>1010043</v>
      </c>
      <c r="N180" s="16">
        <v>5</v>
      </c>
      <c r="Q180" s="32">
        <v>1</v>
      </c>
      <c r="R180" s="49">
        <v>3010002</v>
      </c>
      <c r="V180" s="32">
        <v>1</v>
      </c>
      <c r="AA180" s="32" t="s">
        <v>114</v>
      </c>
      <c r="AB180" s="32" t="s">
        <v>88</v>
      </c>
    </row>
    <row r="181" spans="1:28" x14ac:dyDescent="0.3">
      <c r="A181" s="32">
        <v>22101</v>
      </c>
      <c r="B181" s="32">
        <v>22101</v>
      </c>
      <c r="C181" s="32">
        <v>221</v>
      </c>
      <c r="D181" s="22">
        <v>80174</v>
      </c>
      <c r="E181" s="32" t="s">
        <v>326</v>
      </c>
      <c r="F181" s="32"/>
      <c r="G181" s="32">
        <v>2</v>
      </c>
      <c r="H181" s="32">
        <v>3</v>
      </c>
      <c r="I181" s="32">
        <v>1</v>
      </c>
      <c r="J181" s="32">
        <v>0</v>
      </c>
      <c r="K181" s="32">
        <v>81174</v>
      </c>
      <c r="L181" s="36" t="s">
        <v>261</v>
      </c>
      <c r="M181" s="19">
        <v>1010044</v>
      </c>
      <c r="N181" s="16">
        <v>4</v>
      </c>
      <c r="Q181" s="32">
        <v>1</v>
      </c>
      <c r="R181" s="49">
        <v>3010003</v>
      </c>
      <c r="V181" s="32">
        <v>1</v>
      </c>
      <c r="AA181" s="32" t="s">
        <v>116</v>
      </c>
      <c r="AB181" s="32" t="s">
        <v>115</v>
      </c>
    </row>
    <row r="182" spans="1:28" x14ac:dyDescent="0.3">
      <c r="A182" s="32">
        <v>22102</v>
      </c>
      <c r="B182" s="32">
        <v>22102</v>
      </c>
      <c r="C182" s="32">
        <v>221</v>
      </c>
      <c r="D182" s="22">
        <v>80175</v>
      </c>
      <c r="E182" s="32" t="s">
        <v>327</v>
      </c>
      <c r="F182" s="32"/>
      <c r="G182" s="32">
        <v>2</v>
      </c>
      <c r="H182" s="32">
        <v>3</v>
      </c>
      <c r="I182" s="32">
        <v>1</v>
      </c>
      <c r="J182" s="32">
        <v>0</v>
      </c>
      <c r="K182" s="32">
        <v>81175</v>
      </c>
      <c r="L182" s="36" t="s">
        <v>262</v>
      </c>
      <c r="M182" s="19">
        <v>1010044</v>
      </c>
      <c r="N182" s="16">
        <v>5</v>
      </c>
      <c r="Q182" s="32">
        <v>1</v>
      </c>
      <c r="R182" s="49">
        <v>3010004</v>
      </c>
      <c r="V182" s="32">
        <v>1</v>
      </c>
      <c r="AA182" s="32" t="s">
        <v>116</v>
      </c>
      <c r="AB182" s="32" t="s">
        <v>88</v>
      </c>
    </row>
    <row r="183" spans="1:28" x14ac:dyDescent="0.3">
      <c r="A183" s="32">
        <v>22201</v>
      </c>
      <c r="B183" s="32">
        <v>22201</v>
      </c>
      <c r="C183" s="32">
        <v>222</v>
      </c>
      <c r="D183" s="22">
        <v>80176</v>
      </c>
      <c r="E183" s="32" t="s">
        <v>323</v>
      </c>
      <c r="F183" s="32"/>
      <c r="G183" s="32">
        <v>2</v>
      </c>
      <c r="H183" s="32">
        <v>3</v>
      </c>
      <c r="I183" s="32">
        <v>1</v>
      </c>
      <c r="J183" s="32">
        <v>0</v>
      </c>
      <c r="K183" s="32">
        <v>81176</v>
      </c>
      <c r="L183" s="36" t="s">
        <v>263</v>
      </c>
      <c r="M183" s="19">
        <v>1010045</v>
      </c>
      <c r="N183" s="16">
        <v>4</v>
      </c>
      <c r="Q183" s="32">
        <v>1</v>
      </c>
      <c r="R183" s="48">
        <v>3010011</v>
      </c>
      <c r="V183" s="32">
        <v>1</v>
      </c>
      <c r="AA183" s="32" t="s">
        <v>117</v>
      </c>
      <c r="AB183" s="32" t="s">
        <v>88</v>
      </c>
    </row>
    <row r="184" spans="1:28" x14ac:dyDescent="0.3">
      <c r="A184" s="32">
        <v>22202</v>
      </c>
      <c r="B184" s="32">
        <v>22202</v>
      </c>
      <c r="C184" s="32">
        <v>222</v>
      </c>
      <c r="D184" s="22">
        <v>80177</v>
      </c>
      <c r="E184" s="32" t="s">
        <v>322</v>
      </c>
      <c r="F184" s="32"/>
      <c r="G184" s="32">
        <v>2</v>
      </c>
      <c r="H184" s="32">
        <v>3</v>
      </c>
      <c r="I184" s="32">
        <v>1</v>
      </c>
      <c r="J184" s="32">
        <v>0</v>
      </c>
      <c r="K184" s="32">
        <v>81177</v>
      </c>
      <c r="L184" s="36" t="s">
        <v>277</v>
      </c>
      <c r="M184" s="19">
        <v>1010045</v>
      </c>
      <c r="N184" s="16">
        <v>5</v>
      </c>
      <c r="Q184" s="32">
        <v>1</v>
      </c>
      <c r="R184" s="48" t="s">
        <v>1068</v>
      </c>
      <c r="V184" s="32">
        <v>1</v>
      </c>
      <c r="AA184" s="32" t="s">
        <v>117</v>
      </c>
      <c r="AB184" s="32" t="s">
        <v>89</v>
      </c>
    </row>
    <row r="185" spans="1:28" x14ac:dyDescent="0.15">
      <c r="A185" s="32">
        <v>22203</v>
      </c>
      <c r="B185" s="32">
        <v>22203</v>
      </c>
      <c r="C185" s="32">
        <v>239</v>
      </c>
      <c r="D185" s="22">
        <v>80583</v>
      </c>
      <c r="E185" s="32" t="s">
        <v>1106</v>
      </c>
      <c r="F185" s="32"/>
      <c r="G185" s="32">
        <v>2</v>
      </c>
      <c r="H185" s="32">
        <v>2</v>
      </c>
      <c r="I185" s="32">
        <v>1</v>
      </c>
      <c r="J185" s="32">
        <v>4</v>
      </c>
      <c r="K185" s="32">
        <v>81583</v>
      </c>
      <c r="L185" s="33" t="s">
        <v>1069</v>
      </c>
      <c r="M185" s="19">
        <v>1010116</v>
      </c>
      <c r="N185" s="16">
        <v>5</v>
      </c>
      <c r="Q185" s="32">
        <v>1</v>
      </c>
      <c r="R185" s="48" t="s">
        <v>1107</v>
      </c>
      <c r="V185" s="32">
        <v>1</v>
      </c>
    </row>
    <row r="186" spans="1:28" x14ac:dyDescent="0.3">
      <c r="A186" s="32">
        <v>22300</v>
      </c>
      <c r="B186" s="32">
        <v>22300</v>
      </c>
      <c r="C186" s="32">
        <v>223</v>
      </c>
      <c r="D186" s="22">
        <v>80178</v>
      </c>
      <c r="E186" s="32" t="s">
        <v>321</v>
      </c>
      <c r="F186" s="32"/>
      <c r="G186" s="32">
        <v>2</v>
      </c>
      <c r="H186" s="32">
        <v>3</v>
      </c>
      <c r="I186" s="32">
        <v>1</v>
      </c>
      <c r="J186" s="32">
        <v>0</v>
      </c>
      <c r="K186" s="32">
        <v>81178</v>
      </c>
      <c r="L186" s="36" t="s">
        <v>264</v>
      </c>
      <c r="M186" s="19">
        <v>1010046</v>
      </c>
      <c r="N186" s="16">
        <v>5</v>
      </c>
      <c r="Q186" s="32">
        <v>1</v>
      </c>
      <c r="R186" s="48">
        <v>3010013</v>
      </c>
      <c r="V186" s="32">
        <v>1</v>
      </c>
      <c r="AA186" s="32" t="s">
        <v>118</v>
      </c>
      <c r="AB186" s="32" t="s">
        <v>88</v>
      </c>
    </row>
    <row r="187" spans="1:28" x14ac:dyDescent="0.3">
      <c r="A187" s="32">
        <v>22401</v>
      </c>
      <c r="B187" s="32">
        <v>22401</v>
      </c>
      <c r="C187" s="32">
        <v>224</v>
      </c>
      <c r="D187" s="22">
        <v>80179</v>
      </c>
      <c r="E187" s="32" t="s">
        <v>320</v>
      </c>
      <c r="F187" s="32"/>
      <c r="G187" s="32">
        <v>2</v>
      </c>
      <c r="H187" s="32">
        <v>3</v>
      </c>
      <c r="I187" s="32">
        <v>1</v>
      </c>
      <c r="J187" s="32">
        <v>0</v>
      </c>
      <c r="K187" s="32">
        <v>81179</v>
      </c>
      <c r="L187" s="36" t="s">
        <v>874</v>
      </c>
      <c r="M187" s="19">
        <v>1010047</v>
      </c>
      <c r="N187" s="16">
        <v>4</v>
      </c>
      <c r="Q187" s="32">
        <v>1</v>
      </c>
      <c r="R187" s="35">
        <v>3010014</v>
      </c>
      <c r="V187" s="32">
        <v>1</v>
      </c>
      <c r="AA187" s="32" t="s">
        <v>119</v>
      </c>
      <c r="AB187" s="32" t="s">
        <v>98</v>
      </c>
    </row>
    <row r="188" spans="1:28" x14ac:dyDescent="0.3">
      <c r="A188" s="32">
        <v>22402</v>
      </c>
      <c r="B188" s="32">
        <v>22402</v>
      </c>
      <c r="C188" s="32">
        <v>224</v>
      </c>
      <c r="D188" s="22">
        <v>80180</v>
      </c>
      <c r="E188" s="32" t="s">
        <v>875</v>
      </c>
      <c r="F188" s="32"/>
      <c r="G188" s="32">
        <v>2</v>
      </c>
      <c r="H188" s="32">
        <v>3</v>
      </c>
      <c r="I188" s="32">
        <v>1</v>
      </c>
      <c r="J188" s="32">
        <v>0</v>
      </c>
      <c r="K188" s="32">
        <v>81180</v>
      </c>
      <c r="L188" s="36" t="s">
        <v>876</v>
      </c>
      <c r="M188" s="19">
        <v>1010047</v>
      </c>
      <c r="N188" s="16">
        <v>5</v>
      </c>
      <c r="Q188" s="32">
        <v>1</v>
      </c>
      <c r="R188" s="35">
        <v>3010015</v>
      </c>
      <c r="V188" s="32">
        <v>1</v>
      </c>
      <c r="AA188" s="32" t="s">
        <v>119</v>
      </c>
      <c r="AB188" s="32" t="s">
        <v>88</v>
      </c>
    </row>
    <row r="189" spans="1:28" x14ac:dyDescent="0.3">
      <c r="A189" s="32">
        <v>22403</v>
      </c>
      <c r="B189" s="32">
        <v>22403</v>
      </c>
      <c r="C189" s="32">
        <v>236</v>
      </c>
      <c r="D189" s="22">
        <v>80181</v>
      </c>
      <c r="E189" s="32" t="s">
        <v>294</v>
      </c>
      <c r="F189" s="32"/>
      <c r="G189" s="32">
        <v>2</v>
      </c>
      <c r="H189" s="32">
        <v>3</v>
      </c>
      <c r="I189" s="32">
        <v>0</v>
      </c>
      <c r="J189" s="32">
        <v>0</v>
      </c>
      <c r="K189" s="32">
        <v>81181</v>
      </c>
      <c r="L189" s="36" t="s">
        <v>1124</v>
      </c>
      <c r="M189" s="19">
        <v>1010073</v>
      </c>
      <c r="N189" s="16">
        <v>3</v>
      </c>
      <c r="Q189" s="32">
        <v>0</v>
      </c>
      <c r="R189" s="35">
        <v>3010017</v>
      </c>
      <c r="V189" s="32">
        <v>1</v>
      </c>
      <c r="W189" s="32">
        <v>100</v>
      </c>
    </row>
    <row r="190" spans="1:28" x14ac:dyDescent="0.3">
      <c r="A190" s="32">
        <v>22404</v>
      </c>
      <c r="B190" s="32">
        <v>22404</v>
      </c>
      <c r="C190" s="32">
        <v>236</v>
      </c>
      <c r="D190" s="22">
        <v>80182</v>
      </c>
      <c r="E190" s="32" t="s">
        <v>291</v>
      </c>
      <c r="F190" s="32"/>
      <c r="G190" s="32">
        <v>2</v>
      </c>
      <c r="H190" s="32">
        <v>3</v>
      </c>
      <c r="I190" s="32">
        <v>0</v>
      </c>
      <c r="J190" s="32">
        <v>0</v>
      </c>
      <c r="K190" s="32">
        <v>81182</v>
      </c>
      <c r="L190" s="36" t="s">
        <v>1125</v>
      </c>
      <c r="M190" s="19">
        <v>1010074</v>
      </c>
      <c r="N190" s="16">
        <v>3</v>
      </c>
      <c r="Q190" s="32">
        <v>0</v>
      </c>
      <c r="R190" s="35">
        <v>3010018</v>
      </c>
      <c r="V190" s="32">
        <v>1</v>
      </c>
      <c r="W190" s="32">
        <v>100</v>
      </c>
    </row>
    <row r="191" spans="1:28" x14ac:dyDescent="0.3">
      <c r="A191" s="32">
        <v>22405</v>
      </c>
      <c r="B191" s="32">
        <v>22405</v>
      </c>
      <c r="C191" s="32">
        <v>236</v>
      </c>
      <c r="D191" s="22">
        <v>80183</v>
      </c>
      <c r="E191" s="32" t="s">
        <v>292</v>
      </c>
      <c r="F191" s="32"/>
      <c r="G191" s="32">
        <v>2</v>
      </c>
      <c r="H191" s="32">
        <v>3</v>
      </c>
      <c r="I191" s="32">
        <v>0</v>
      </c>
      <c r="J191" s="32">
        <v>0</v>
      </c>
      <c r="K191" s="32">
        <v>81183</v>
      </c>
      <c r="L191" s="36" t="s">
        <v>1126</v>
      </c>
      <c r="M191" s="19">
        <v>1010075</v>
      </c>
      <c r="N191" s="16">
        <v>4</v>
      </c>
      <c r="Q191" s="32">
        <v>0</v>
      </c>
      <c r="R191" s="35">
        <v>3010019</v>
      </c>
      <c r="V191" s="32">
        <v>1</v>
      </c>
      <c r="W191" s="32">
        <v>200</v>
      </c>
    </row>
    <row r="192" spans="1:28" x14ac:dyDescent="0.3">
      <c r="A192" s="32">
        <v>22406</v>
      </c>
      <c r="B192" s="32">
        <v>22406</v>
      </c>
      <c r="C192" s="32">
        <v>236</v>
      </c>
      <c r="D192" s="22">
        <v>80184</v>
      </c>
      <c r="E192" s="32" t="s">
        <v>672</v>
      </c>
      <c r="F192" s="32"/>
      <c r="G192" s="32">
        <v>2</v>
      </c>
      <c r="H192" s="32">
        <v>3</v>
      </c>
      <c r="I192" s="32">
        <v>0</v>
      </c>
      <c r="J192" s="32">
        <v>0</v>
      </c>
      <c r="K192" s="32">
        <v>81184</v>
      </c>
      <c r="L192" s="36" t="s">
        <v>1127</v>
      </c>
      <c r="M192" s="19">
        <v>1010076</v>
      </c>
      <c r="N192" s="16">
        <v>4</v>
      </c>
      <c r="Q192" s="32">
        <v>0</v>
      </c>
      <c r="R192" s="35">
        <v>3010020</v>
      </c>
      <c r="V192" s="32">
        <v>1</v>
      </c>
      <c r="W192" s="32">
        <v>400</v>
      </c>
    </row>
    <row r="193" spans="1:28" x14ac:dyDescent="0.3">
      <c r="A193" s="32">
        <v>22407</v>
      </c>
      <c r="B193" s="32">
        <v>22407</v>
      </c>
      <c r="C193" s="32">
        <v>236</v>
      </c>
      <c r="D193" s="22">
        <v>80185</v>
      </c>
      <c r="E193" s="32" t="s">
        <v>293</v>
      </c>
      <c r="F193" s="32"/>
      <c r="G193" s="32">
        <v>2</v>
      </c>
      <c r="H193" s="32">
        <v>3</v>
      </c>
      <c r="I193" s="32">
        <v>0</v>
      </c>
      <c r="J193" s="32">
        <v>0</v>
      </c>
      <c r="K193" s="32">
        <v>81185</v>
      </c>
      <c r="L193" s="36" t="s">
        <v>1128</v>
      </c>
      <c r="M193" s="19">
        <v>1010077</v>
      </c>
      <c r="N193" s="16">
        <v>5</v>
      </c>
      <c r="Q193" s="32">
        <v>0</v>
      </c>
      <c r="R193" s="35">
        <v>3010021</v>
      </c>
      <c r="V193" s="32">
        <v>1</v>
      </c>
      <c r="W193" s="32">
        <v>800</v>
      </c>
    </row>
    <row r="194" spans="1:28" x14ac:dyDescent="0.3">
      <c r="A194" s="32">
        <v>22500</v>
      </c>
      <c r="B194" s="32">
        <v>22500</v>
      </c>
      <c r="C194" s="32">
        <v>225</v>
      </c>
      <c r="D194" s="22">
        <v>80186</v>
      </c>
      <c r="E194" s="32" t="s">
        <v>319</v>
      </c>
      <c r="F194" s="32">
        <v>1</v>
      </c>
      <c r="G194" s="32">
        <v>2</v>
      </c>
      <c r="H194" s="32">
        <v>3</v>
      </c>
      <c r="I194" s="32">
        <v>0</v>
      </c>
      <c r="J194" s="32">
        <v>0</v>
      </c>
      <c r="K194" s="32">
        <v>81186</v>
      </c>
      <c r="L194" s="36" t="s">
        <v>825</v>
      </c>
      <c r="M194" s="19">
        <v>1010048</v>
      </c>
      <c r="N194" s="16">
        <v>2</v>
      </c>
      <c r="Q194" s="32">
        <v>1</v>
      </c>
      <c r="R194" s="49">
        <v>100000</v>
      </c>
      <c r="V194" s="32">
        <v>1</v>
      </c>
      <c r="AA194" s="32" t="s">
        <v>290</v>
      </c>
      <c r="AB194" s="32" t="s">
        <v>103</v>
      </c>
    </row>
    <row r="195" spans="1:28" x14ac:dyDescent="0.3">
      <c r="A195" s="32">
        <v>22501</v>
      </c>
      <c r="B195" s="32">
        <v>22501</v>
      </c>
      <c r="C195" s="32">
        <v>225</v>
      </c>
      <c r="D195" s="22">
        <v>80187</v>
      </c>
      <c r="E195" s="32" t="s">
        <v>318</v>
      </c>
      <c r="F195" s="32">
        <v>1</v>
      </c>
      <c r="G195" s="32">
        <v>2</v>
      </c>
      <c r="H195" s="32">
        <v>3</v>
      </c>
      <c r="I195" s="32">
        <v>0</v>
      </c>
      <c r="J195" s="32">
        <v>0</v>
      </c>
      <c r="K195" s="32">
        <v>81187</v>
      </c>
      <c r="L195" s="36" t="s">
        <v>826</v>
      </c>
      <c r="M195" s="19">
        <v>1010048</v>
      </c>
      <c r="N195" s="16">
        <v>3</v>
      </c>
      <c r="Q195" s="32">
        <v>1</v>
      </c>
      <c r="R195" s="49">
        <v>100001</v>
      </c>
      <c r="V195" s="32">
        <v>1</v>
      </c>
      <c r="AA195" s="32" t="s">
        <v>120</v>
      </c>
      <c r="AB195" s="32" t="s">
        <v>103</v>
      </c>
    </row>
    <row r="196" spans="1:28" x14ac:dyDescent="0.3">
      <c r="A196" s="32">
        <v>22600</v>
      </c>
      <c r="B196" s="32">
        <v>22600</v>
      </c>
      <c r="C196" s="32">
        <v>226</v>
      </c>
      <c r="D196" s="22">
        <v>80188</v>
      </c>
      <c r="E196" s="32" t="s">
        <v>154</v>
      </c>
      <c r="F196" s="32"/>
      <c r="G196" s="32">
        <v>2</v>
      </c>
      <c r="H196" s="32">
        <v>1</v>
      </c>
      <c r="I196" s="32">
        <v>0</v>
      </c>
      <c r="J196" s="32">
        <v>0</v>
      </c>
      <c r="K196" s="32">
        <v>81188</v>
      </c>
      <c r="L196" s="36" t="s">
        <v>265</v>
      </c>
      <c r="M196" s="19">
        <v>1010049</v>
      </c>
      <c r="N196" s="16">
        <v>1</v>
      </c>
      <c r="Q196" s="32">
        <v>0</v>
      </c>
      <c r="V196" s="32">
        <v>1</v>
      </c>
      <c r="AA196" s="32" t="s">
        <v>121</v>
      </c>
      <c r="AB196" s="32" t="s">
        <v>103</v>
      </c>
    </row>
    <row r="197" spans="1:28" x14ac:dyDescent="0.3">
      <c r="A197" s="32">
        <v>22601</v>
      </c>
      <c r="B197" s="32">
        <v>22601</v>
      </c>
      <c r="C197" s="32">
        <v>2261</v>
      </c>
      <c r="D197" s="22">
        <v>80189</v>
      </c>
      <c r="E197" s="32" t="s">
        <v>371</v>
      </c>
      <c r="F197" s="32"/>
      <c r="G197" s="32">
        <v>2</v>
      </c>
      <c r="H197" s="32">
        <v>1</v>
      </c>
      <c r="I197" s="32">
        <v>0</v>
      </c>
      <c r="J197" s="32">
        <v>0</v>
      </c>
      <c r="K197" s="32">
        <v>81189</v>
      </c>
      <c r="L197" s="36" t="s">
        <v>373</v>
      </c>
      <c r="M197" s="19">
        <v>1010049</v>
      </c>
      <c r="N197" s="16">
        <v>1</v>
      </c>
      <c r="Q197" s="32">
        <v>0</v>
      </c>
      <c r="V197" s="32">
        <v>1</v>
      </c>
      <c r="AA197" s="32" t="s">
        <v>121</v>
      </c>
      <c r="AB197" s="32" t="s">
        <v>103</v>
      </c>
    </row>
    <row r="198" spans="1:28" x14ac:dyDescent="0.3">
      <c r="A198" s="32">
        <v>22700</v>
      </c>
      <c r="B198" s="32">
        <v>22700</v>
      </c>
      <c r="C198" s="32">
        <v>227</v>
      </c>
      <c r="D198" s="22">
        <v>80190</v>
      </c>
      <c r="E198" s="32" t="s">
        <v>155</v>
      </c>
      <c r="F198" s="32"/>
      <c r="G198" s="32">
        <v>2</v>
      </c>
      <c r="H198" s="32">
        <v>3</v>
      </c>
      <c r="I198" s="32">
        <v>0</v>
      </c>
      <c r="J198" s="32">
        <v>0</v>
      </c>
      <c r="K198" s="32">
        <v>81190</v>
      </c>
      <c r="L198" s="36" t="s">
        <v>372</v>
      </c>
      <c r="M198" s="19">
        <v>1010050</v>
      </c>
      <c r="N198" s="16">
        <v>1</v>
      </c>
      <c r="Q198" s="32">
        <v>0</v>
      </c>
      <c r="V198" s="32">
        <v>1</v>
      </c>
      <c r="AA198" s="32" t="s">
        <v>122</v>
      </c>
      <c r="AB198" s="32" t="s">
        <v>103</v>
      </c>
    </row>
    <row r="199" spans="1:28" x14ac:dyDescent="0.3">
      <c r="A199" s="32">
        <v>22800</v>
      </c>
      <c r="B199" s="32">
        <v>22800</v>
      </c>
      <c r="C199" s="32">
        <v>228</v>
      </c>
      <c r="D199" s="22">
        <v>80191</v>
      </c>
      <c r="E199" s="32" t="s">
        <v>156</v>
      </c>
      <c r="F199" s="32"/>
      <c r="G199" s="32">
        <v>2</v>
      </c>
      <c r="H199" s="32">
        <v>1</v>
      </c>
      <c r="I199" s="32">
        <v>0</v>
      </c>
      <c r="J199" s="32">
        <v>0</v>
      </c>
      <c r="K199" s="32">
        <v>81191</v>
      </c>
      <c r="L199" s="36" t="s">
        <v>266</v>
      </c>
      <c r="M199" s="19">
        <v>1010051</v>
      </c>
      <c r="N199" s="16">
        <v>1</v>
      </c>
      <c r="Q199" s="32">
        <v>0</v>
      </c>
      <c r="V199" s="32">
        <v>1</v>
      </c>
      <c r="AA199" s="32" t="s">
        <v>123</v>
      </c>
      <c r="AB199" s="32" t="s">
        <v>103</v>
      </c>
    </row>
    <row r="200" spans="1:28" x14ac:dyDescent="0.3">
      <c r="A200" s="32">
        <v>22900</v>
      </c>
      <c r="B200" s="32">
        <v>22900</v>
      </c>
      <c r="C200" s="32">
        <v>229</v>
      </c>
      <c r="D200" s="22">
        <v>80192</v>
      </c>
      <c r="E200" s="32" t="s">
        <v>157</v>
      </c>
      <c r="F200" s="32"/>
      <c r="G200" s="32">
        <v>2</v>
      </c>
      <c r="H200" s="32">
        <v>3</v>
      </c>
      <c r="I200" s="32">
        <v>0</v>
      </c>
      <c r="J200" s="32">
        <v>0</v>
      </c>
      <c r="K200" s="32">
        <v>81192</v>
      </c>
      <c r="L200" s="36" t="s">
        <v>267</v>
      </c>
      <c r="M200" s="19">
        <v>1010052</v>
      </c>
      <c r="N200" s="16">
        <v>1</v>
      </c>
      <c r="Q200" s="32">
        <v>0</v>
      </c>
      <c r="V200" s="32">
        <v>1</v>
      </c>
      <c r="AA200" s="32" t="s">
        <v>124</v>
      </c>
      <c r="AB200" s="32" t="s">
        <v>103</v>
      </c>
    </row>
    <row r="201" spans="1:28" x14ac:dyDescent="0.3">
      <c r="A201" s="32">
        <v>23001</v>
      </c>
      <c r="B201" s="32">
        <v>23001</v>
      </c>
      <c r="C201" s="32">
        <v>230</v>
      </c>
      <c r="D201" s="22">
        <v>80193</v>
      </c>
      <c r="E201" s="32" t="s">
        <v>374</v>
      </c>
      <c r="F201" s="32"/>
      <c r="G201" s="32">
        <v>2</v>
      </c>
      <c r="H201" s="32">
        <v>1</v>
      </c>
      <c r="I201" s="32">
        <v>0</v>
      </c>
      <c r="J201" s="32">
        <v>1</v>
      </c>
      <c r="K201" s="32">
        <v>81193</v>
      </c>
      <c r="L201" s="45" t="s">
        <v>930</v>
      </c>
      <c r="M201" s="19">
        <v>1010053</v>
      </c>
      <c r="N201" s="16">
        <v>1</v>
      </c>
      <c r="Q201" s="32">
        <v>1</v>
      </c>
      <c r="R201" s="35">
        <v>410001</v>
      </c>
      <c r="V201" s="32">
        <v>1</v>
      </c>
      <c r="AA201" s="32" t="s">
        <v>125</v>
      </c>
      <c r="AB201" s="32" t="s">
        <v>126</v>
      </c>
    </row>
    <row r="202" spans="1:28" x14ac:dyDescent="0.3">
      <c r="A202" s="32">
        <v>23002</v>
      </c>
      <c r="B202" s="32">
        <v>23002</v>
      </c>
      <c r="C202" s="32">
        <v>230</v>
      </c>
      <c r="D202" s="22">
        <v>80194</v>
      </c>
      <c r="E202" s="32" t="s">
        <v>375</v>
      </c>
      <c r="F202" s="32"/>
      <c r="G202" s="32">
        <v>2</v>
      </c>
      <c r="H202" s="32">
        <v>1</v>
      </c>
      <c r="I202" s="32">
        <v>0</v>
      </c>
      <c r="J202" s="32">
        <v>1</v>
      </c>
      <c r="K202" s="32">
        <v>81194</v>
      </c>
      <c r="L202" s="45" t="s">
        <v>931</v>
      </c>
      <c r="M202" s="19">
        <v>1010053</v>
      </c>
      <c r="N202" s="16">
        <v>2</v>
      </c>
      <c r="Q202" s="32">
        <v>1</v>
      </c>
      <c r="R202" s="35">
        <v>410002</v>
      </c>
      <c r="V202" s="32">
        <v>1</v>
      </c>
      <c r="AA202" s="32" t="s">
        <v>127</v>
      </c>
      <c r="AB202" s="32" t="s">
        <v>126</v>
      </c>
    </row>
    <row r="203" spans="1:28" x14ac:dyDescent="0.3">
      <c r="A203" s="32">
        <v>23003</v>
      </c>
      <c r="B203" s="32">
        <v>23003</v>
      </c>
      <c r="C203" s="32">
        <v>230</v>
      </c>
      <c r="D203" s="22">
        <v>80195</v>
      </c>
      <c r="E203" s="32" t="s">
        <v>376</v>
      </c>
      <c r="F203" s="32"/>
      <c r="G203" s="32">
        <v>2</v>
      </c>
      <c r="H203" s="32">
        <v>1</v>
      </c>
      <c r="I203" s="32">
        <v>0</v>
      </c>
      <c r="J203" s="32">
        <v>2</v>
      </c>
      <c r="K203" s="32">
        <v>81195</v>
      </c>
      <c r="L203" s="45" t="s">
        <v>932</v>
      </c>
      <c r="M203" s="19">
        <v>1010053</v>
      </c>
      <c r="N203" s="16">
        <v>3</v>
      </c>
      <c r="Q203" s="32">
        <v>1</v>
      </c>
      <c r="R203" s="35">
        <v>410003</v>
      </c>
      <c r="V203" s="32">
        <v>1</v>
      </c>
      <c r="AA203" s="32" t="s">
        <v>128</v>
      </c>
      <c r="AB203" s="32" t="s">
        <v>126</v>
      </c>
    </row>
    <row r="204" spans="1:28" x14ac:dyDescent="0.3">
      <c r="A204" s="32">
        <v>23004</v>
      </c>
      <c r="B204" s="32">
        <v>23004</v>
      </c>
      <c r="C204" s="32">
        <v>230</v>
      </c>
      <c r="D204" s="22">
        <v>80196</v>
      </c>
      <c r="E204" s="32" t="s">
        <v>377</v>
      </c>
      <c r="F204" s="32"/>
      <c r="G204" s="32">
        <v>2</v>
      </c>
      <c r="H204" s="32">
        <v>1</v>
      </c>
      <c r="I204" s="32">
        <v>0</v>
      </c>
      <c r="J204" s="32">
        <v>3</v>
      </c>
      <c r="K204" s="32">
        <v>81196</v>
      </c>
      <c r="L204" s="45" t="s">
        <v>933</v>
      </c>
      <c r="M204" s="19">
        <v>1010053</v>
      </c>
      <c r="N204" s="16">
        <v>4</v>
      </c>
      <c r="Q204" s="32">
        <v>1</v>
      </c>
      <c r="R204" s="35">
        <v>410004</v>
      </c>
      <c r="V204" s="32">
        <v>1</v>
      </c>
      <c r="AA204" s="32" t="s">
        <v>129</v>
      </c>
      <c r="AB204" s="32" t="s">
        <v>130</v>
      </c>
    </row>
    <row r="205" spans="1:28" x14ac:dyDescent="0.3">
      <c r="A205" s="32">
        <v>23005</v>
      </c>
      <c r="B205" s="32">
        <v>23005</v>
      </c>
      <c r="C205" s="32">
        <v>230</v>
      </c>
      <c r="D205" s="22">
        <v>80197</v>
      </c>
      <c r="E205" s="32" t="s">
        <v>378</v>
      </c>
      <c r="F205" s="32"/>
      <c r="G205" s="32">
        <v>2</v>
      </c>
      <c r="H205" s="32">
        <v>1</v>
      </c>
      <c r="I205" s="32">
        <v>0</v>
      </c>
      <c r="J205" s="32">
        <v>4</v>
      </c>
      <c r="K205" s="32">
        <v>81197</v>
      </c>
      <c r="L205" s="45" t="s">
        <v>934</v>
      </c>
      <c r="M205" s="19">
        <v>1010053</v>
      </c>
      <c r="N205" s="16">
        <v>5</v>
      </c>
      <c r="Q205" s="32">
        <v>1</v>
      </c>
      <c r="R205" s="35">
        <v>410005</v>
      </c>
      <c r="V205" s="32">
        <v>1</v>
      </c>
      <c r="AA205" s="32" t="s">
        <v>131</v>
      </c>
      <c r="AB205" s="32" t="s">
        <v>130</v>
      </c>
    </row>
    <row r="206" spans="1:28" x14ac:dyDescent="0.3">
      <c r="A206" s="32">
        <v>23006</v>
      </c>
      <c r="B206" s="32">
        <v>23006</v>
      </c>
      <c r="C206" s="32">
        <v>230</v>
      </c>
      <c r="D206" s="22">
        <v>80198</v>
      </c>
      <c r="E206" s="32" t="s">
        <v>278</v>
      </c>
      <c r="F206" s="32"/>
      <c r="G206" s="32">
        <v>2</v>
      </c>
      <c r="H206" s="32">
        <v>1</v>
      </c>
      <c r="I206" s="32">
        <v>0</v>
      </c>
      <c r="J206" s="32">
        <v>5</v>
      </c>
      <c r="K206" s="32">
        <v>81198</v>
      </c>
      <c r="L206" s="36" t="s">
        <v>280</v>
      </c>
      <c r="M206" s="19">
        <v>1010053</v>
      </c>
      <c r="N206" s="16">
        <v>5</v>
      </c>
      <c r="Q206" s="32">
        <v>1</v>
      </c>
      <c r="V206" s="32">
        <v>1</v>
      </c>
      <c r="AA206" s="32" t="s">
        <v>132</v>
      </c>
      <c r="AB206" s="32" t="s">
        <v>130</v>
      </c>
    </row>
    <row r="207" spans="1:28" x14ac:dyDescent="0.3">
      <c r="A207" s="32">
        <v>23007</v>
      </c>
      <c r="B207" s="32">
        <v>23007</v>
      </c>
      <c r="C207" s="32">
        <v>230</v>
      </c>
      <c r="D207" s="22">
        <v>80199</v>
      </c>
      <c r="E207" s="50" t="s">
        <v>279</v>
      </c>
      <c r="F207" s="50"/>
      <c r="G207" s="50">
        <v>2</v>
      </c>
      <c r="H207" s="32">
        <v>1</v>
      </c>
      <c r="I207" s="32">
        <v>0</v>
      </c>
      <c r="J207" s="32">
        <v>0</v>
      </c>
      <c r="K207" s="32">
        <v>81199</v>
      </c>
      <c r="L207" s="36" t="s">
        <v>281</v>
      </c>
      <c r="M207" s="19">
        <v>1010053</v>
      </c>
      <c r="N207" s="16">
        <v>5</v>
      </c>
      <c r="Q207" s="32">
        <v>1</v>
      </c>
      <c r="V207" s="32">
        <v>1</v>
      </c>
      <c r="AA207" s="32" t="s">
        <v>133</v>
      </c>
      <c r="AB207" s="32" t="s">
        <v>130</v>
      </c>
    </row>
    <row r="208" spans="1:28" s="44" customFormat="1" x14ac:dyDescent="0.3">
      <c r="A208" s="44">
        <v>23008</v>
      </c>
      <c r="B208" s="44">
        <v>23008</v>
      </c>
      <c r="C208" s="44">
        <v>230</v>
      </c>
      <c r="D208" s="22">
        <v>80200</v>
      </c>
      <c r="E208" s="45" t="s">
        <v>644</v>
      </c>
      <c r="F208" s="45"/>
      <c r="G208" s="51">
        <v>2</v>
      </c>
      <c r="H208" s="44">
        <v>1</v>
      </c>
      <c r="I208" s="32">
        <v>0</v>
      </c>
      <c r="J208" s="44">
        <v>1</v>
      </c>
      <c r="K208" s="32">
        <v>81200</v>
      </c>
      <c r="L208" s="36" t="s">
        <v>935</v>
      </c>
      <c r="M208" s="19">
        <v>1010053</v>
      </c>
      <c r="N208" s="17">
        <v>1</v>
      </c>
      <c r="P208" s="45"/>
      <c r="Q208" s="44">
        <v>0</v>
      </c>
      <c r="R208" s="46"/>
      <c r="V208" s="44">
        <v>1</v>
      </c>
    </row>
    <row r="209" spans="1:28" s="44" customFormat="1" x14ac:dyDescent="0.3">
      <c r="A209" s="44">
        <v>23009</v>
      </c>
      <c r="B209" s="44">
        <v>23008</v>
      </c>
      <c r="C209" s="44">
        <v>230</v>
      </c>
      <c r="D209" s="22">
        <v>80201</v>
      </c>
      <c r="E209" s="45" t="s">
        <v>645</v>
      </c>
      <c r="F209" s="45"/>
      <c r="G209" s="51">
        <v>2</v>
      </c>
      <c r="H209" s="44">
        <v>1</v>
      </c>
      <c r="I209" s="32">
        <v>0</v>
      </c>
      <c r="J209" s="44">
        <v>2</v>
      </c>
      <c r="K209" s="32">
        <v>81201</v>
      </c>
      <c r="L209" s="36" t="s">
        <v>936</v>
      </c>
      <c r="M209" s="19">
        <v>1010053</v>
      </c>
      <c r="N209" s="17">
        <v>2</v>
      </c>
      <c r="P209" s="45"/>
      <c r="Q209" s="44">
        <v>0</v>
      </c>
      <c r="R209" s="46"/>
      <c r="V209" s="44">
        <v>1</v>
      </c>
    </row>
    <row r="210" spans="1:28" s="44" customFormat="1" x14ac:dyDescent="0.3">
      <c r="A210" s="44">
        <v>23010</v>
      </c>
      <c r="B210" s="44">
        <v>23008</v>
      </c>
      <c r="C210" s="44">
        <v>230</v>
      </c>
      <c r="D210" s="22">
        <v>80202</v>
      </c>
      <c r="E210" s="45" t="s">
        <v>646</v>
      </c>
      <c r="F210" s="45"/>
      <c r="G210" s="51">
        <v>2</v>
      </c>
      <c r="H210" s="44">
        <v>1</v>
      </c>
      <c r="I210" s="32">
        <v>0</v>
      </c>
      <c r="J210" s="44">
        <v>3</v>
      </c>
      <c r="K210" s="32">
        <v>81202</v>
      </c>
      <c r="L210" s="36" t="s">
        <v>937</v>
      </c>
      <c r="M210" s="19">
        <v>1010053</v>
      </c>
      <c r="N210" s="17">
        <v>3</v>
      </c>
      <c r="P210" s="45"/>
      <c r="Q210" s="44">
        <v>0</v>
      </c>
      <c r="R210" s="46"/>
      <c r="V210" s="44">
        <v>1</v>
      </c>
    </row>
    <row r="211" spans="1:28" s="44" customFormat="1" x14ac:dyDescent="0.3">
      <c r="A211" s="44">
        <v>23011</v>
      </c>
      <c r="B211" s="44">
        <v>23008</v>
      </c>
      <c r="C211" s="44">
        <v>230</v>
      </c>
      <c r="D211" s="22">
        <v>80203</v>
      </c>
      <c r="E211" s="45" t="s">
        <v>647</v>
      </c>
      <c r="F211" s="45"/>
      <c r="G211" s="51">
        <v>2</v>
      </c>
      <c r="H211" s="44">
        <v>1</v>
      </c>
      <c r="I211" s="32">
        <v>0</v>
      </c>
      <c r="J211" s="44">
        <v>4</v>
      </c>
      <c r="K211" s="32">
        <v>81203</v>
      </c>
      <c r="L211" s="36" t="s">
        <v>938</v>
      </c>
      <c r="M211" s="19">
        <v>1010053</v>
      </c>
      <c r="N211" s="17">
        <v>4</v>
      </c>
      <c r="P211" s="45"/>
      <c r="Q211" s="44">
        <v>0</v>
      </c>
      <c r="R211" s="46"/>
      <c r="V211" s="44">
        <v>1</v>
      </c>
    </row>
    <row r="212" spans="1:28" s="44" customFormat="1" x14ac:dyDescent="0.3">
      <c r="A212" s="44">
        <v>23012</v>
      </c>
      <c r="B212" s="44">
        <v>23008</v>
      </c>
      <c r="C212" s="44">
        <v>230</v>
      </c>
      <c r="D212" s="22">
        <v>80204</v>
      </c>
      <c r="E212" s="45" t="s">
        <v>648</v>
      </c>
      <c r="F212" s="45"/>
      <c r="G212" s="51">
        <v>2</v>
      </c>
      <c r="H212" s="44">
        <v>1</v>
      </c>
      <c r="I212" s="32">
        <v>0</v>
      </c>
      <c r="J212" s="44">
        <v>5</v>
      </c>
      <c r="K212" s="32">
        <v>81204</v>
      </c>
      <c r="L212" s="36" t="s">
        <v>939</v>
      </c>
      <c r="M212" s="19">
        <v>1010053</v>
      </c>
      <c r="N212" s="17">
        <v>5</v>
      </c>
      <c r="P212" s="45"/>
      <c r="Q212" s="44">
        <v>0</v>
      </c>
      <c r="R212" s="46"/>
      <c r="V212" s="44">
        <v>1</v>
      </c>
    </row>
    <row r="213" spans="1:28" x14ac:dyDescent="0.3">
      <c r="A213" s="32">
        <v>23101</v>
      </c>
      <c r="B213" s="32">
        <v>23101</v>
      </c>
      <c r="C213" s="32">
        <v>231</v>
      </c>
      <c r="D213" s="22">
        <v>80205</v>
      </c>
      <c r="E213" s="32" t="s">
        <v>665</v>
      </c>
      <c r="F213" s="32"/>
      <c r="G213" s="32">
        <v>2</v>
      </c>
      <c r="H213" s="32">
        <v>1</v>
      </c>
      <c r="I213" s="32">
        <v>0</v>
      </c>
      <c r="J213" s="32">
        <v>1</v>
      </c>
      <c r="K213" s="32">
        <v>81205</v>
      </c>
      <c r="L213" s="36" t="s">
        <v>654</v>
      </c>
      <c r="M213" s="19">
        <v>1010054</v>
      </c>
      <c r="N213" s="16">
        <v>1</v>
      </c>
      <c r="Q213" s="32">
        <v>1</v>
      </c>
      <c r="R213" s="35">
        <v>410006</v>
      </c>
      <c r="V213" s="32">
        <v>1</v>
      </c>
      <c r="AA213" s="32" t="s">
        <v>665</v>
      </c>
      <c r="AB213" s="32" t="s">
        <v>130</v>
      </c>
    </row>
    <row r="214" spans="1:28" x14ac:dyDescent="0.3">
      <c r="A214" s="32">
        <v>23102</v>
      </c>
      <c r="B214" s="32">
        <v>23102</v>
      </c>
      <c r="C214" s="32">
        <v>231</v>
      </c>
      <c r="D214" s="22">
        <v>80206</v>
      </c>
      <c r="E214" s="32" t="s">
        <v>666</v>
      </c>
      <c r="F214" s="32"/>
      <c r="G214" s="32">
        <v>2</v>
      </c>
      <c r="H214" s="32">
        <v>1</v>
      </c>
      <c r="I214" s="32">
        <v>0</v>
      </c>
      <c r="J214" s="32">
        <v>2</v>
      </c>
      <c r="K214" s="32">
        <v>81206</v>
      </c>
      <c r="L214" s="36" t="s">
        <v>655</v>
      </c>
      <c r="M214" s="19">
        <v>1010054</v>
      </c>
      <c r="N214" s="16">
        <v>2</v>
      </c>
      <c r="Q214" s="32">
        <v>1</v>
      </c>
      <c r="R214" s="35">
        <v>410007</v>
      </c>
      <c r="V214" s="32">
        <v>1</v>
      </c>
      <c r="AA214" s="32" t="s">
        <v>666</v>
      </c>
      <c r="AB214" s="32" t="s">
        <v>130</v>
      </c>
    </row>
    <row r="215" spans="1:28" x14ac:dyDescent="0.3">
      <c r="A215" s="32">
        <v>23103</v>
      </c>
      <c r="B215" s="32">
        <v>23103</v>
      </c>
      <c r="C215" s="32">
        <v>231</v>
      </c>
      <c r="D215" s="22">
        <v>80207</v>
      </c>
      <c r="E215" s="32" t="s">
        <v>667</v>
      </c>
      <c r="F215" s="32"/>
      <c r="G215" s="32">
        <v>2</v>
      </c>
      <c r="H215" s="32">
        <v>1</v>
      </c>
      <c r="I215" s="32">
        <v>0</v>
      </c>
      <c r="J215" s="32">
        <v>3</v>
      </c>
      <c r="K215" s="32">
        <v>81207</v>
      </c>
      <c r="L215" s="36" t="s">
        <v>656</v>
      </c>
      <c r="M215" s="19">
        <v>1010054</v>
      </c>
      <c r="N215" s="16">
        <v>3</v>
      </c>
      <c r="Q215" s="32">
        <v>1</v>
      </c>
      <c r="R215" s="35">
        <v>410008</v>
      </c>
      <c r="V215" s="32">
        <v>1</v>
      </c>
      <c r="AA215" s="32" t="s">
        <v>667</v>
      </c>
      <c r="AB215" s="32" t="s">
        <v>130</v>
      </c>
    </row>
    <row r="216" spans="1:28" x14ac:dyDescent="0.3">
      <c r="A216" s="32">
        <v>23104</v>
      </c>
      <c r="B216" s="32">
        <v>23104</v>
      </c>
      <c r="C216" s="32">
        <v>231</v>
      </c>
      <c r="D216" s="22">
        <v>80208</v>
      </c>
      <c r="E216" s="32" t="s">
        <v>668</v>
      </c>
      <c r="F216" s="32"/>
      <c r="G216" s="32">
        <v>2</v>
      </c>
      <c r="H216" s="32">
        <v>1</v>
      </c>
      <c r="I216" s="32">
        <v>0</v>
      </c>
      <c r="J216" s="32">
        <v>4</v>
      </c>
      <c r="K216" s="32">
        <v>81208</v>
      </c>
      <c r="L216" s="36" t="s">
        <v>657</v>
      </c>
      <c r="M216" s="19">
        <v>1010054</v>
      </c>
      <c r="N216" s="16">
        <v>4</v>
      </c>
      <c r="Q216" s="32">
        <v>1</v>
      </c>
      <c r="R216" s="35">
        <v>410009</v>
      </c>
      <c r="V216" s="32">
        <v>1</v>
      </c>
      <c r="AA216" s="32" t="s">
        <v>668</v>
      </c>
      <c r="AB216" s="32" t="s">
        <v>130</v>
      </c>
    </row>
    <row r="217" spans="1:28" x14ac:dyDescent="0.3">
      <c r="A217" s="32">
        <v>23105</v>
      </c>
      <c r="B217" s="32">
        <v>23105</v>
      </c>
      <c r="C217" s="32">
        <v>231</v>
      </c>
      <c r="D217" s="22">
        <v>80209</v>
      </c>
      <c r="E217" s="32" t="s">
        <v>669</v>
      </c>
      <c r="F217" s="32"/>
      <c r="G217" s="32">
        <v>2</v>
      </c>
      <c r="H217" s="32">
        <v>1</v>
      </c>
      <c r="I217" s="32">
        <v>0</v>
      </c>
      <c r="J217" s="32">
        <v>5</v>
      </c>
      <c r="K217" s="32">
        <v>81209</v>
      </c>
      <c r="L217" s="36" t="s">
        <v>658</v>
      </c>
      <c r="M217" s="19">
        <v>1010054</v>
      </c>
      <c r="N217" s="16">
        <v>5</v>
      </c>
      <c r="Q217" s="32">
        <v>1</v>
      </c>
      <c r="R217" s="35">
        <v>410010</v>
      </c>
      <c r="V217" s="32">
        <v>1</v>
      </c>
      <c r="AA217" s="32" t="s">
        <v>669</v>
      </c>
      <c r="AB217" s="32" t="s">
        <v>130</v>
      </c>
    </row>
    <row r="218" spans="1:28" s="44" customFormat="1" x14ac:dyDescent="0.3">
      <c r="A218" s="44">
        <v>23106</v>
      </c>
      <c r="B218" s="44">
        <v>23101</v>
      </c>
      <c r="C218" s="44">
        <v>231</v>
      </c>
      <c r="D218" s="22">
        <v>80210</v>
      </c>
      <c r="E218" s="45" t="s">
        <v>649</v>
      </c>
      <c r="F218" s="45"/>
      <c r="G218" s="44">
        <v>2</v>
      </c>
      <c r="H218" s="44">
        <v>1</v>
      </c>
      <c r="I218" s="32">
        <v>0</v>
      </c>
      <c r="J218" s="44">
        <v>1</v>
      </c>
      <c r="K218" s="32">
        <v>81210</v>
      </c>
      <c r="L218" s="45" t="s">
        <v>659</v>
      </c>
      <c r="M218" s="19">
        <v>1010054</v>
      </c>
      <c r="N218" s="17">
        <v>1</v>
      </c>
      <c r="Q218" s="44">
        <v>1</v>
      </c>
      <c r="R218" s="46"/>
      <c r="V218" s="44">
        <v>1</v>
      </c>
      <c r="AA218" s="44" t="s">
        <v>665</v>
      </c>
      <c r="AB218" s="44" t="s">
        <v>130</v>
      </c>
    </row>
    <row r="219" spans="1:28" s="44" customFormat="1" x14ac:dyDescent="0.3">
      <c r="A219" s="44">
        <v>23107</v>
      </c>
      <c r="B219" s="44">
        <v>23102</v>
      </c>
      <c r="C219" s="44">
        <v>231</v>
      </c>
      <c r="D219" s="22">
        <v>80211</v>
      </c>
      <c r="E219" s="45" t="s">
        <v>650</v>
      </c>
      <c r="F219" s="45"/>
      <c r="G219" s="44">
        <v>2</v>
      </c>
      <c r="H219" s="44">
        <v>1</v>
      </c>
      <c r="I219" s="32">
        <v>0</v>
      </c>
      <c r="J219" s="44">
        <v>2</v>
      </c>
      <c r="K219" s="32">
        <v>81211</v>
      </c>
      <c r="L219" s="45" t="s">
        <v>660</v>
      </c>
      <c r="M219" s="19">
        <v>1010054</v>
      </c>
      <c r="N219" s="17">
        <v>2</v>
      </c>
      <c r="Q219" s="44">
        <v>1</v>
      </c>
      <c r="R219" s="46"/>
      <c r="V219" s="44">
        <v>1</v>
      </c>
      <c r="AA219" s="44" t="s">
        <v>666</v>
      </c>
      <c r="AB219" s="44" t="s">
        <v>130</v>
      </c>
    </row>
    <row r="220" spans="1:28" s="44" customFormat="1" x14ac:dyDescent="0.3">
      <c r="A220" s="44">
        <v>23108</v>
      </c>
      <c r="B220" s="44">
        <v>23103</v>
      </c>
      <c r="C220" s="44">
        <v>231</v>
      </c>
      <c r="D220" s="22">
        <v>80212</v>
      </c>
      <c r="E220" s="45" t="s">
        <v>651</v>
      </c>
      <c r="F220" s="45"/>
      <c r="G220" s="44">
        <v>2</v>
      </c>
      <c r="H220" s="44">
        <v>1</v>
      </c>
      <c r="I220" s="32">
        <v>0</v>
      </c>
      <c r="J220" s="44">
        <v>3</v>
      </c>
      <c r="K220" s="32">
        <v>81212</v>
      </c>
      <c r="L220" s="45" t="s">
        <v>661</v>
      </c>
      <c r="M220" s="19">
        <v>1010054</v>
      </c>
      <c r="N220" s="17">
        <v>3</v>
      </c>
      <c r="Q220" s="44">
        <v>1</v>
      </c>
      <c r="R220" s="46"/>
      <c r="V220" s="44">
        <v>1</v>
      </c>
      <c r="AA220" s="44" t="s">
        <v>667</v>
      </c>
      <c r="AB220" s="44" t="s">
        <v>130</v>
      </c>
    </row>
    <row r="221" spans="1:28" s="44" customFormat="1" x14ac:dyDescent="0.3">
      <c r="A221" s="44">
        <v>23109</v>
      </c>
      <c r="B221" s="44">
        <v>23104</v>
      </c>
      <c r="C221" s="44">
        <v>231</v>
      </c>
      <c r="D221" s="22">
        <v>80213</v>
      </c>
      <c r="E221" s="45" t="s">
        <v>652</v>
      </c>
      <c r="F221" s="45"/>
      <c r="G221" s="44">
        <v>2</v>
      </c>
      <c r="H221" s="44">
        <v>1</v>
      </c>
      <c r="I221" s="32">
        <v>0</v>
      </c>
      <c r="J221" s="44">
        <v>4</v>
      </c>
      <c r="K221" s="32">
        <v>81213</v>
      </c>
      <c r="L221" s="45" t="s">
        <v>662</v>
      </c>
      <c r="M221" s="19">
        <v>1010054</v>
      </c>
      <c r="N221" s="17">
        <v>4</v>
      </c>
      <c r="Q221" s="44">
        <v>1</v>
      </c>
      <c r="R221" s="46"/>
      <c r="V221" s="44">
        <v>1</v>
      </c>
      <c r="AA221" s="44" t="s">
        <v>668</v>
      </c>
      <c r="AB221" s="44" t="s">
        <v>130</v>
      </c>
    </row>
    <row r="222" spans="1:28" s="44" customFormat="1" x14ac:dyDescent="0.3">
      <c r="A222" s="44">
        <v>23110</v>
      </c>
      <c r="B222" s="44">
        <v>23105</v>
      </c>
      <c r="C222" s="44">
        <v>231</v>
      </c>
      <c r="D222" s="22">
        <v>80214</v>
      </c>
      <c r="E222" s="45" t="s">
        <v>653</v>
      </c>
      <c r="F222" s="45"/>
      <c r="G222" s="44">
        <v>2</v>
      </c>
      <c r="H222" s="44">
        <v>1</v>
      </c>
      <c r="I222" s="32">
        <v>0</v>
      </c>
      <c r="J222" s="44">
        <v>5</v>
      </c>
      <c r="K222" s="32">
        <v>81214</v>
      </c>
      <c r="L222" s="45" t="s">
        <v>663</v>
      </c>
      <c r="M222" s="19">
        <v>1010054</v>
      </c>
      <c r="N222" s="17">
        <v>5</v>
      </c>
      <c r="Q222" s="44">
        <v>1</v>
      </c>
      <c r="R222" s="46"/>
      <c r="V222" s="44">
        <v>1</v>
      </c>
      <c r="AA222" s="44" t="s">
        <v>669</v>
      </c>
      <c r="AB222" s="44" t="s">
        <v>130</v>
      </c>
    </row>
    <row r="223" spans="1:28" x14ac:dyDescent="0.3">
      <c r="A223" s="32">
        <v>23201</v>
      </c>
      <c r="B223" s="32">
        <v>23201</v>
      </c>
      <c r="C223" s="32">
        <v>232</v>
      </c>
      <c r="D223" s="22">
        <v>80215</v>
      </c>
      <c r="E223" s="33" t="s">
        <v>313</v>
      </c>
      <c r="F223" s="33">
        <v>1</v>
      </c>
      <c r="G223" s="32">
        <v>2</v>
      </c>
      <c r="H223" s="32">
        <v>2</v>
      </c>
      <c r="I223" s="32">
        <v>0</v>
      </c>
      <c r="J223" s="32">
        <v>1</v>
      </c>
      <c r="K223" s="32">
        <v>81215</v>
      </c>
      <c r="L223" s="36" t="s">
        <v>827</v>
      </c>
      <c r="M223" s="23">
        <v>1010055</v>
      </c>
      <c r="N223" s="16">
        <v>1</v>
      </c>
      <c r="Q223" s="32">
        <v>1</v>
      </c>
      <c r="R223" s="49">
        <v>100002</v>
      </c>
      <c r="V223" s="32">
        <v>1</v>
      </c>
    </row>
    <row r="224" spans="1:28" x14ac:dyDescent="0.3">
      <c r="A224" s="32">
        <v>23202</v>
      </c>
      <c r="B224" s="32">
        <v>23202</v>
      </c>
      <c r="C224" s="32">
        <v>232</v>
      </c>
      <c r="D224" s="22">
        <v>80216</v>
      </c>
      <c r="E224" s="33" t="s">
        <v>314</v>
      </c>
      <c r="F224" s="33">
        <v>1</v>
      </c>
      <c r="G224" s="32">
        <v>2</v>
      </c>
      <c r="H224" s="32">
        <v>2</v>
      </c>
      <c r="I224" s="32">
        <v>0</v>
      </c>
      <c r="J224" s="32">
        <v>2</v>
      </c>
      <c r="K224" s="32">
        <v>81216</v>
      </c>
      <c r="L224" s="36" t="s">
        <v>827</v>
      </c>
      <c r="M224" s="23">
        <v>1010055</v>
      </c>
      <c r="N224" s="16">
        <v>2</v>
      </c>
      <c r="Q224" s="32">
        <v>1</v>
      </c>
      <c r="R224" s="49">
        <v>100003</v>
      </c>
      <c r="V224" s="32">
        <v>1</v>
      </c>
    </row>
    <row r="225" spans="1:25" x14ac:dyDescent="0.3">
      <c r="A225" s="32">
        <v>23203</v>
      </c>
      <c r="B225" s="32">
        <v>23203</v>
      </c>
      <c r="C225" s="32">
        <v>232</v>
      </c>
      <c r="D225" s="22">
        <v>80217</v>
      </c>
      <c r="E225" s="33" t="s">
        <v>315</v>
      </c>
      <c r="F225" s="33">
        <v>1</v>
      </c>
      <c r="G225" s="32">
        <v>2</v>
      </c>
      <c r="H225" s="32">
        <v>2</v>
      </c>
      <c r="I225" s="32">
        <v>0</v>
      </c>
      <c r="J225" s="32">
        <v>3</v>
      </c>
      <c r="K225" s="32">
        <v>81217</v>
      </c>
      <c r="L225" s="36" t="s">
        <v>827</v>
      </c>
      <c r="M225" s="23">
        <v>1010055</v>
      </c>
      <c r="N225" s="16">
        <v>3</v>
      </c>
      <c r="Q225" s="32">
        <v>1</v>
      </c>
      <c r="R225" s="49">
        <v>100004</v>
      </c>
      <c r="V225" s="32">
        <v>1</v>
      </c>
    </row>
    <row r="226" spans="1:25" x14ac:dyDescent="0.3">
      <c r="A226" s="32">
        <v>23204</v>
      </c>
      <c r="B226" s="32">
        <v>23204</v>
      </c>
      <c r="C226" s="32">
        <v>232</v>
      </c>
      <c r="D226" s="22">
        <v>80218</v>
      </c>
      <c r="E226" s="33" t="s">
        <v>316</v>
      </c>
      <c r="F226" s="33">
        <v>1</v>
      </c>
      <c r="G226" s="32">
        <v>2</v>
      </c>
      <c r="H226" s="32">
        <v>2</v>
      </c>
      <c r="I226" s="32">
        <v>0</v>
      </c>
      <c r="J226" s="32">
        <v>4</v>
      </c>
      <c r="K226" s="32">
        <v>81218</v>
      </c>
      <c r="L226" s="36" t="s">
        <v>827</v>
      </c>
      <c r="M226" s="23">
        <v>1010055</v>
      </c>
      <c r="N226" s="16">
        <v>4</v>
      </c>
      <c r="Q226" s="32">
        <v>1</v>
      </c>
      <c r="R226" s="49">
        <v>100005</v>
      </c>
      <c r="V226" s="32">
        <v>1</v>
      </c>
    </row>
    <row r="227" spans="1:25" x14ac:dyDescent="0.3">
      <c r="A227" s="32">
        <v>23205</v>
      </c>
      <c r="B227" s="32">
        <v>23205</v>
      </c>
      <c r="C227" s="32">
        <v>232</v>
      </c>
      <c r="D227" s="22">
        <v>80219</v>
      </c>
      <c r="E227" s="33" t="s">
        <v>317</v>
      </c>
      <c r="F227" s="33">
        <v>1</v>
      </c>
      <c r="G227" s="32">
        <v>2</v>
      </c>
      <c r="H227" s="32">
        <v>2</v>
      </c>
      <c r="I227" s="32">
        <v>0</v>
      </c>
      <c r="J227" s="32">
        <v>5</v>
      </c>
      <c r="K227" s="32">
        <v>81219</v>
      </c>
      <c r="L227" s="36" t="s">
        <v>828</v>
      </c>
      <c r="M227" s="23">
        <v>1010055</v>
      </c>
      <c r="N227" s="16">
        <v>5</v>
      </c>
      <c r="Q227" s="32">
        <v>1</v>
      </c>
      <c r="R227" s="49">
        <v>100006</v>
      </c>
      <c r="V227" s="32">
        <v>1</v>
      </c>
    </row>
    <row r="228" spans="1:25" x14ac:dyDescent="0.3">
      <c r="A228" s="32">
        <v>23300</v>
      </c>
      <c r="B228" s="32">
        <v>23300</v>
      </c>
      <c r="C228" s="32">
        <v>233</v>
      </c>
      <c r="D228" s="22">
        <v>80220</v>
      </c>
      <c r="E228" s="33" t="s">
        <v>149</v>
      </c>
      <c r="G228" s="32">
        <v>2</v>
      </c>
      <c r="H228" s="32">
        <v>1</v>
      </c>
      <c r="I228" s="32">
        <v>0</v>
      </c>
      <c r="J228" s="32">
        <v>0</v>
      </c>
      <c r="K228" s="32">
        <v>81220</v>
      </c>
      <c r="L228" s="36" t="s">
        <v>671</v>
      </c>
      <c r="M228" s="19">
        <v>1010056</v>
      </c>
      <c r="N228" s="16">
        <v>5</v>
      </c>
      <c r="Q228" s="32">
        <v>0</v>
      </c>
      <c r="V228" s="32">
        <v>1</v>
      </c>
      <c r="X228" s="52" t="s">
        <v>1147</v>
      </c>
      <c r="Y228" s="52"/>
    </row>
    <row r="229" spans="1:25" x14ac:dyDescent="0.15">
      <c r="A229" s="32">
        <v>23400</v>
      </c>
      <c r="B229" s="32">
        <v>23400</v>
      </c>
      <c r="C229" s="32">
        <v>234</v>
      </c>
      <c r="D229" s="22">
        <v>80221</v>
      </c>
      <c r="E229" s="33" t="s">
        <v>180</v>
      </c>
      <c r="G229" s="32">
        <v>2</v>
      </c>
      <c r="H229" s="32">
        <v>1</v>
      </c>
      <c r="I229" s="32">
        <v>0</v>
      </c>
      <c r="J229" s="32">
        <v>5</v>
      </c>
      <c r="K229" s="32">
        <v>81221</v>
      </c>
      <c r="L229" s="33" t="s">
        <v>268</v>
      </c>
      <c r="M229" s="22">
        <v>1010057</v>
      </c>
      <c r="N229" s="32">
        <v>5</v>
      </c>
      <c r="Q229" s="32">
        <v>1</v>
      </c>
      <c r="R229" s="53" t="s">
        <v>723</v>
      </c>
      <c r="V229" s="32">
        <v>1</v>
      </c>
    </row>
    <row r="230" spans="1:25" x14ac:dyDescent="0.15">
      <c r="A230" s="32">
        <v>23501</v>
      </c>
      <c r="B230" s="32">
        <v>23501</v>
      </c>
      <c r="C230" s="32">
        <v>235</v>
      </c>
      <c r="D230" s="22">
        <v>80222</v>
      </c>
      <c r="E230" s="33" t="s">
        <v>307</v>
      </c>
      <c r="G230" s="32">
        <v>2</v>
      </c>
      <c r="H230" s="32">
        <v>3</v>
      </c>
      <c r="I230" s="32">
        <v>0</v>
      </c>
      <c r="J230" s="32">
        <v>1</v>
      </c>
      <c r="K230" s="32">
        <v>81222</v>
      </c>
      <c r="L230" s="33" t="s">
        <v>269</v>
      </c>
      <c r="M230" s="23">
        <v>1010100</v>
      </c>
      <c r="N230" s="32">
        <v>1</v>
      </c>
      <c r="Q230" s="32">
        <v>0</v>
      </c>
      <c r="S230" s="32">
        <v>21107</v>
      </c>
      <c r="V230" s="32">
        <v>1</v>
      </c>
    </row>
    <row r="231" spans="1:25" x14ac:dyDescent="0.15">
      <c r="A231" s="32">
        <v>23502</v>
      </c>
      <c r="B231" s="32">
        <v>23502</v>
      </c>
      <c r="C231" s="32">
        <v>0</v>
      </c>
      <c r="D231" s="22">
        <v>80223</v>
      </c>
      <c r="E231" s="33" t="s">
        <v>308</v>
      </c>
      <c r="G231" s="32">
        <v>2</v>
      </c>
      <c r="H231" s="32">
        <v>3</v>
      </c>
      <c r="I231" s="32">
        <v>0</v>
      </c>
      <c r="J231" s="32">
        <v>2</v>
      </c>
      <c r="K231" s="32">
        <v>81223</v>
      </c>
      <c r="L231" s="33" t="s">
        <v>270</v>
      </c>
      <c r="M231" s="23">
        <v>1010100</v>
      </c>
      <c r="N231" s="32">
        <v>2</v>
      </c>
      <c r="Q231" s="32">
        <v>0</v>
      </c>
      <c r="S231" s="32">
        <v>21108</v>
      </c>
      <c r="V231" s="32">
        <v>1</v>
      </c>
    </row>
    <row r="232" spans="1:25" x14ac:dyDescent="0.15">
      <c r="A232" s="32">
        <v>23503</v>
      </c>
      <c r="B232" s="32">
        <v>23503</v>
      </c>
      <c r="C232" s="32">
        <v>0</v>
      </c>
      <c r="D232" s="22">
        <v>80224</v>
      </c>
      <c r="E232" s="33" t="s">
        <v>309</v>
      </c>
      <c r="G232" s="32">
        <v>2</v>
      </c>
      <c r="H232" s="32">
        <v>3</v>
      </c>
      <c r="I232" s="32">
        <v>0</v>
      </c>
      <c r="J232" s="32">
        <v>2</v>
      </c>
      <c r="K232" s="32">
        <v>81224</v>
      </c>
      <c r="L232" s="33" t="s">
        <v>271</v>
      </c>
      <c r="M232" s="23">
        <v>1010100</v>
      </c>
      <c r="N232" s="32">
        <v>3</v>
      </c>
      <c r="Q232" s="32">
        <v>0</v>
      </c>
      <c r="S232" s="32">
        <v>21109</v>
      </c>
      <c r="V232" s="32">
        <v>1</v>
      </c>
    </row>
    <row r="233" spans="1:25" x14ac:dyDescent="0.15">
      <c r="A233" s="32">
        <v>23504</v>
      </c>
      <c r="B233" s="32">
        <v>23504</v>
      </c>
      <c r="C233" s="32">
        <v>235</v>
      </c>
      <c r="D233" s="22">
        <v>80225</v>
      </c>
      <c r="E233" s="33" t="s">
        <v>310</v>
      </c>
      <c r="G233" s="32">
        <v>2</v>
      </c>
      <c r="H233" s="32">
        <v>3</v>
      </c>
      <c r="I233" s="32">
        <v>0</v>
      </c>
      <c r="J233" s="32">
        <v>3</v>
      </c>
      <c r="K233" s="32">
        <v>81225</v>
      </c>
      <c r="L233" s="33" t="s">
        <v>272</v>
      </c>
      <c r="M233" s="23">
        <v>1010100</v>
      </c>
      <c r="N233" s="32">
        <v>3</v>
      </c>
      <c r="Q233" s="32">
        <v>0</v>
      </c>
      <c r="S233" s="32">
        <v>21110</v>
      </c>
      <c r="V233" s="32">
        <v>1</v>
      </c>
    </row>
    <row r="234" spans="1:25" x14ac:dyDescent="0.15">
      <c r="A234" s="32">
        <v>23505</v>
      </c>
      <c r="B234" s="32">
        <v>23505</v>
      </c>
      <c r="C234" s="32">
        <v>0</v>
      </c>
      <c r="D234" s="22">
        <v>80226</v>
      </c>
      <c r="E234" s="33" t="s">
        <v>311</v>
      </c>
      <c r="G234" s="32">
        <v>2</v>
      </c>
      <c r="H234" s="32">
        <v>3</v>
      </c>
      <c r="I234" s="32">
        <v>0</v>
      </c>
      <c r="J234" s="32">
        <v>4</v>
      </c>
      <c r="K234" s="32">
        <v>81226</v>
      </c>
      <c r="L234" s="33" t="s">
        <v>273</v>
      </c>
      <c r="M234" s="23">
        <v>1010100</v>
      </c>
      <c r="N234" s="32">
        <v>4</v>
      </c>
      <c r="Q234" s="32">
        <v>0</v>
      </c>
      <c r="S234" s="32">
        <v>21111</v>
      </c>
      <c r="V234" s="32">
        <v>1</v>
      </c>
    </row>
    <row r="235" spans="1:25" x14ac:dyDescent="0.15">
      <c r="A235" s="32">
        <v>23506</v>
      </c>
      <c r="B235" s="32">
        <v>23506</v>
      </c>
      <c r="C235" s="32">
        <v>235</v>
      </c>
      <c r="D235" s="22">
        <v>80227</v>
      </c>
      <c r="E235" s="33" t="s">
        <v>312</v>
      </c>
      <c r="G235" s="32">
        <v>2</v>
      </c>
      <c r="H235" s="32">
        <v>3</v>
      </c>
      <c r="I235" s="32">
        <v>0</v>
      </c>
      <c r="J235" s="32">
        <v>5</v>
      </c>
      <c r="K235" s="32">
        <v>81227</v>
      </c>
      <c r="L235" s="33" t="s">
        <v>274</v>
      </c>
      <c r="M235" s="23">
        <v>1010100</v>
      </c>
      <c r="N235" s="32">
        <v>5</v>
      </c>
      <c r="Q235" s="32">
        <v>0</v>
      </c>
      <c r="S235" s="32">
        <v>21112</v>
      </c>
      <c r="V235" s="32">
        <v>1</v>
      </c>
    </row>
    <row r="236" spans="1:25" x14ac:dyDescent="0.15">
      <c r="A236" s="32">
        <v>23601</v>
      </c>
      <c r="B236" s="32">
        <v>23601</v>
      </c>
      <c r="C236" s="32">
        <v>236</v>
      </c>
      <c r="D236" s="22">
        <v>80228</v>
      </c>
      <c r="E236" s="33" t="s">
        <v>379</v>
      </c>
      <c r="G236" s="32">
        <v>2</v>
      </c>
      <c r="H236" s="32">
        <v>1</v>
      </c>
      <c r="I236" s="32">
        <v>0</v>
      </c>
      <c r="J236" s="32">
        <v>5</v>
      </c>
      <c r="K236" s="32">
        <v>81228</v>
      </c>
      <c r="L236" s="33" t="s">
        <v>380</v>
      </c>
      <c r="M236" s="23">
        <v>1010050</v>
      </c>
      <c r="N236" s="32">
        <v>5</v>
      </c>
      <c r="Q236" s="32">
        <v>0</v>
      </c>
      <c r="V236" s="32">
        <v>1</v>
      </c>
    </row>
    <row r="237" spans="1:25" x14ac:dyDescent="0.15">
      <c r="A237" s="32">
        <v>23701</v>
      </c>
      <c r="B237" s="32">
        <v>23701</v>
      </c>
      <c r="C237" s="32">
        <v>237</v>
      </c>
      <c r="D237" s="22">
        <v>80229</v>
      </c>
      <c r="E237" s="33" t="s">
        <v>383</v>
      </c>
      <c r="G237" s="32">
        <v>2</v>
      </c>
      <c r="H237" s="32">
        <v>4</v>
      </c>
      <c r="I237" s="32">
        <v>1</v>
      </c>
      <c r="J237" s="32">
        <v>2</v>
      </c>
      <c r="K237" s="32">
        <v>81229</v>
      </c>
      <c r="L237" s="33" t="s">
        <v>390</v>
      </c>
      <c r="M237" s="19">
        <v>1010090</v>
      </c>
      <c r="N237" s="32">
        <v>2</v>
      </c>
      <c r="Q237" s="32">
        <v>1</v>
      </c>
      <c r="R237" s="54" t="s">
        <v>812</v>
      </c>
      <c r="V237" s="32">
        <v>1</v>
      </c>
    </row>
    <row r="238" spans="1:25" x14ac:dyDescent="0.15">
      <c r="A238" s="32">
        <v>23702</v>
      </c>
      <c r="B238" s="32">
        <v>23702</v>
      </c>
      <c r="C238" s="32">
        <v>237</v>
      </c>
      <c r="D238" s="22">
        <v>80230</v>
      </c>
      <c r="E238" s="33" t="s">
        <v>384</v>
      </c>
      <c r="G238" s="32">
        <v>2</v>
      </c>
      <c r="H238" s="32">
        <v>4</v>
      </c>
      <c r="I238" s="32">
        <v>1</v>
      </c>
      <c r="J238" s="32">
        <v>2</v>
      </c>
      <c r="K238" s="32">
        <v>81230</v>
      </c>
      <c r="L238" s="33" t="s">
        <v>391</v>
      </c>
      <c r="M238" s="19">
        <v>1010090</v>
      </c>
      <c r="N238" s="32">
        <v>2</v>
      </c>
      <c r="Q238" s="32">
        <v>1</v>
      </c>
      <c r="R238" s="55" t="s">
        <v>813</v>
      </c>
      <c r="V238" s="32">
        <v>1</v>
      </c>
    </row>
    <row r="239" spans="1:25" x14ac:dyDescent="0.15">
      <c r="A239" s="32">
        <v>23703</v>
      </c>
      <c r="B239" s="32">
        <v>23703</v>
      </c>
      <c r="C239" s="32">
        <v>237</v>
      </c>
      <c r="D239" s="22">
        <v>80231</v>
      </c>
      <c r="E239" s="33" t="s">
        <v>385</v>
      </c>
      <c r="G239" s="32">
        <v>2</v>
      </c>
      <c r="H239" s="32">
        <v>4</v>
      </c>
      <c r="I239" s="32">
        <v>1</v>
      </c>
      <c r="J239" s="32">
        <v>3</v>
      </c>
      <c r="K239" s="32">
        <v>81231</v>
      </c>
      <c r="L239" s="33" t="s">
        <v>392</v>
      </c>
      <c r="M239" s="19">
        <v>1010090</v>
      </c>
      <c r="N239" s="32">
        <v>3</v>
      </c>
      <c r="Q239" s="32">
        <v>1</v>
      </c>
      <c r="R239" s="55" t="s">
        <v>814</v>
      </c>
      <c r="V239" s="32">
        <v>1</v>
      </c>
    </row>
    <row r="240" spans="1:25" x14ac:dyDescent="0.15">
      <c r="A240" s="32">
        <v>23704</v>
      </c>
      <c r="B240" s="32">
        <v>23704</v>
      </c>
      <c r="C240" s="32">
        <v>237</v>
      </c>
      <c r="D240" s="22">
        <v>80232</v>
      </c>
      <c r="E240" s="33" t="s">
        <v>386</v>
      </c>
      <c r="G240" s="32">
        <v>2</v>
      </c>
      <c r="H240" s="32">
        <v>4</v>
      </c>
      <c r="I240" s="32">
        <v>1</v>
      </c>
      <c r="J240" s="32">
        <v>4</v>
      </c>
      <c r="K240" s="32">
        <v>81232</v>
      </c>
      <c r="L240" s="33" t="s">
        <v>393</v>
      </c>
      <c r="M240" s="19">
        <v>1010090</v>
      </c>
      <c r="N240" s="32">
        <v>4</v>
      </c>
      <c r="Q240" s="32">
        <v>1</v>
      </c>
      <c r="R240" s="55" t="s">
        <v>815</v>
      </c>
      <c r="V240" s="32">
        <v>1</v>
      </c>
    </row>
    <row r="241" spans="1:26" x14ac:dyDescent="0.15">
      <c r="A241" s="32">
        <v>23705</v>
      </c>
      <c r="B241" s="32">
        <v>23705</v>
      </c>
      <c r="C241" s="32">
        <v>237</v>
      </c>
      <c r="D241" s="22">
        <v>80233</v>
      </c>
      <c r="E241" s="33" t="s">
        <v>387</v>
      </c>
      <c r="G241" s="32">
        <v>2</v>
      </c>
      <c r="H241" s="32">
        <v>4</v>
      </c>
      <c r="I241" s="32">
        <v>1</v>
      </c>
      <c r="J241" s="32">
        <v>5</v>
      </c>
      <c r="K241" s="32">
        <v>81233</v>
      </c>
      <c r="L241" s="33" t="s">
        <v>394</v>
      </c>
      <c r="M241" s="19">
        <v>1010090</v>
      </c>
      <c r="N241" s="32">
        <v>5</v>
      </c>
      <c r="Q241" s="32">
        <v>1</v>
      </c>
      <c r="R241" s="55" t="s">
        <v>816</v>
      </c>
      <c r="V241" s="32">
        <v>1</v>
      </c>
    </row>
    <row r="242" spans="1:26" x14ac:dyDescent="0.15">
      <c r="A242" s="32">
        <v>23801</v>
      </c>
      <c r="B242" s="32">
        <v>23801</v>
      </c>
      <c r="C242" s="32">
        <v>238</v>
      </c>
      <c r="D242" s="22">
        <v>80234</v>
      </c>
      <c r="E242" s="33" t="s">
        <v>389</v>
      </c>
      <c r="F242" s="56">
        <v>1</v>
      </c>
      <c r="G242" s="32">
        <v>2</v>
      </c>
      <c r="H242" s="32">
        <v>2</v>
      </c>
      <c r="I242" s="32">
        <v>0</v>
      </c>
      <c r="J242" s="32">
        <v>1</v>
      </c>
      <c r="K242" s="32">
        <v>81234</v>
      </c>
      <c r="L242" s="33" t="s">
        <v>829</v>
      </c>
      <c r="M242" s="19">
        <v>1010090</v>
      </c>
      <c r="N242" s="32">
        <v>1</v>
      </c>
      <c r="Q242" s="32">
        <v>1</v>
      </c>
      <c r="R242" s="48">
        <v>9100001</v>
      </c>
      <c r="V242" s="32">
        <v>1</v>
      </c>
    </row>
    <row r="243" spans="1:26" x14ac:dyDescent="0.15">
      <c r="A243" s="32">
        <v>23802</v>
      </c>
      <c r="B243" s="32">
        <v>23802</v>
      </c>
      <c r="C243" s="32">
        <v>238</v>
      </c>
      <c r="D243" s="22">
        <v>80235</v>
      </c>
      <c r="E243" s="33" t="s">
        <v>388</v>
      </c>
      <c r="F243" s="56">
        <v>1</v>
      </c>
      <c r="G243" s="32">
        <v>2</v>
      </c>
      <c r="H243" s="32">
        <v>2</v>
      </c>
      <c r="I243" s="32">
        <v>0</v>
      </c>
      <c r="J243" s="32">
        <v>2</v>
      </c>
      <c r="K243" s="32">
        <v>81235</v>
      </c>
      <c r="L243" s="33" t="s">
        <v>829</v>
      </c>
      <c r="M243" s="19">
        <v>1010090</v>
      </c>
      <c r="N243" s="32">
        <v>3</v>
      </c>
      <c r="Q243" s="32">
        <v>1</v>
      </c>
      <c r="R243" s="48">
        <v>9100002</v>
      </c>
      <c r="V243" s="32">
        <v>1</v>
      </c>
    </row>
    <row r="244" spans="1:26" x14ac:dyDescent="0.15">
      <c r="A244" s="32">
        <v>23803</v>
      </c>
      <c r="B244" s="32">
        <v>23803</v>
      </c>
      <c r="C244" s="32">
        <v>238</v>
      </c>
      <c r="D244" s="22">
        <v>80236</v>
      </c>
      <c r="E244" s="33" t="s">
        <v>946</v>
      </c>
      <c r="F244" s="56">
        <v>1</v>
      </c>
      <c r="G244" s="32">
        <v>2</v>
      </c>
      <c r="H244" s="32">
        <v>2</v>
      </c>
      <c r="I244" s="32">
        <v>0</v>
      </c>
      <c r="J244" s="32">
        <v>3</v>
      </c>
      <c r="K244" s="32">
        <v>81236</v>
      </c>
      <c r="L244" s="33" t="s">
        <v>829</v>
      </c>
      <c r="M244" s="19">
        <v>1010090</v>
      </c>
      <c r="N244" s="32">
        <v>3</v>
      </c>
      <c r="Q244" s="32">
        <v>1</v>
      </c>
      <c r="R244" s="48">
        <v>9100003</v>
      </c>
      <c r="V244" s="32">
        <v>1</v>
      </c>
    </row>
    <row r="245" spans="1:26" x14ac:dyDescent="0.15">
      <c r="A245" s="32">
        <v>23804</v>
      </c>
      <c r="B245" s="32">
        <v>23804</v>
      </c>
      <c r="C245" s="32">
        <v>238</v>
      </c>
      <c r="D245" s="22">
        <v>80237</v>
      </c>
      <c r="E245" s="33" t="s">
        <v>947</v>
      </c>
      <c r="F245" s="56">
        <v>1</v>
      </c>
      <c r="G245" s="32">
        <v>2</v>
      </c>
      <c r="H245" s="32">
        <v>2</v>
      </c>
      <c r="I245" s="32">
        <v>0</v>
      </c>
      <c r="J245" s="32">
        <v>4</v>
      </c>
      <c r="K245" s="32">
        <v>81237</v>
      </c>
      <c r="L245" s="33" t="s">
        <v>829</v>
      </c>
      <c r="M245" s="19">
        <v>1010090</v>
      </c>
      <c r="N245" s="32">
        <v>4</v>
      </c>
      <c r="Q245" s="32">
        <v>1</v>
      </c>
      <c r="R245" s="48">
        <v>9100004</v>
      </c>
      <c r="V245" s="32">
        <v>1</v>
      </c>
    </row>
    <row r="246" spans="1:26" x14ac:dyDescent="0.15">
      <c r="A246" s="32">
        <v>23805</v>
      </c>
      <c r="B246" s="32">
        <v>23805</v>
      </c>
      <c r="C246" s="32">
        <v>238</v>
      </c>
      <c r="D246" s="22">
        <v>80238</v>
      </c>
      <c r="E246" s="33" t="s">
        <v>948</v>
      </c>
      <c r="F246" s="56">
        <v>1</v>
      </c>
      <c r="G246" s="32">
        <v>2</v>
      </c>
      <c r="H246" s="32">
        <v>2</v>
      </c>
      <c r="I246" s="32">
        <v>0</v>
      </c>
      <c r="J246" s="32">
        <v>5</v>
      </c>
      <c r="K246" s="32">
        <v>81238</v>
      </c>
      <c r="L246" s="33" t="s">
        <v>829</v>
      </c>
      <c r="M246" s="19">
        <v>1010090</v>
      </c>
      <c r="N246" s="32">
        <v>5</v>
      </c>
      <c r="Q246" s="32">
        <v>1</v>
      </c>
      <c r="R246" s="48" t="s">
        <v>949</v>
      </c>
      <c r="V246" s="32">
        <v>1</v>
      </c>
    </row>
    <row r="247" spans="1:26" ht="16.5" x14ac:dyDescent="0.15">
      <c r="A247" s="32">
        <v>30001</v>
      </c>
      <c r="B247" s="32">
        <v>30001</v>
      </c>
      <c r="C247" s="32">
        <v>234</v>
      </c>
      <c r="D247" s="22">
        <v>80239</v>
      </c>
      <c r="E247" s="33" t="s">
        <v>301</v>
      </c>
      <c r="G247" s="32">
        <v>2</v>
      </c>
      <c r="H247" s="32">
        <v>1</v>
      </c>
      <c r="I247" s="32">
        <v>0</v>
      </c>
      <c r="J247" s="32">
        <v>5</v>
      </c>
      <c r="K247" s="32">
        <v>81239</v>
      </c>
      <c r="L247" s="33" t="s">
        <v>301</v>
      </c>
      <c r="M247" s="22">
        <v>1010057</v>
      </c>
      <c r="N247" s="32">
        <v>5</v>
      </c>
      <c r="Q247" s="32">
        <v>1</v>
      </c>
      <c r="R247" s="28">
        <v>470001</v>
      </c>
      <c r="V247" s="32">
        <v>1</v>
      </c>
      <c r="Z247" s="40"/>
    </row>
    <row r="248" spans="1:26" ht="16.5" x14ac:dyDescent="0.15">
      <c r="A248" s="32">
        <v>30002</v>
      </c>
      <c r="B248" s="32">
        <v>30002</v>
      </c>
      <c r="C248" s="32">
        <v>234</v>
      </c>
      <c r="D248" s="22">
        <v>80240</v>
      </c>
      <c r="E248" s="33" t="s">
        <v>302</v>
      </c>
      <c r="G248" s="32">
        <v>2</v>
      </c>
      <c r="H248" s="32">
        <v>1</v>
      </c>
      <c r="I248" s="32">
        <v>0</v>
      </c>
      <c r="J248" s="32">
        <v>5</v>
      </c>
      <c r="K248" s="32">
        <v>81240</v>
      </c>
      <c r="L248" s="33" t="s">
        <v>302</v>
      </c>
      <c r="M248" s="22">
        <v>1010057</v>
      </c>
      <c r="N248" s="32">
        <v>5</v>
      </c>
      <c r="Q248" s="32">
        <v>1</v>
      </c>
      <c r="R248" s="28">
        <v>470002</v>
      </c>
      <c r="V248" s="32">
        <v>1</v>
      </c>
      <c r="Z248" s="40"/>
    </row>
    <row r="249" spans="1:26" ht="16.5" x14ac:dyDescent="0.15">
      <c r="A249" s="32">
        <v>30003</v>
      </c>
      <c r="B249" s="32">
        <v>30003</v>
      </c>
      <c r="C249" s="32">
        <v>234</v>
      </c>
      <c r="D249" s="22">
        <v>80241</v>
      </c>
      <c r="E249" s="33" t="s">
        <v>303</v>
      </c>
      <c r="G249" s="32">
        <v>2</v>
      </c>
      <c r="H249" s="32">
        <v>1</v>
      </c>
      <c r="I249" s="32">
        <v>0</v>
      </c>
      <c r="J249" s="32">
        <v>5</v>
      </c>
      <c r="K249" s="32">
        <v>81241</v>
      </c>
      <c r="L249" s="33" t="s">
        <v>303</v>
      </c>
      <c r="M249" s="22">
        <v>1010057</v>
      </c>
      <c r="N249" s="32">
        <v>5</v>
      </c>
      <c r="Q249" s="32">
        <v>1</v>
      </c>
      <c r="R249" s="28">
        <v>470003</v>
      </c>
      <c r="V249" s="32">
        <v>1</v>
      </c>
      <c r="Z249" s="40"/>
    </row>
    <row r="250" spans="1:26" ht="16.5" x14ac:dyDescent="0.15">
      <c r="A250" s="32">
        <v>31001</v>
      </c>
      <c r="B250" s="32">
        <v>31001</v>
      </c>
      <c r="C250" s="32">
        <v>234</v>
      </c>
      <c r="D250" s="22">
        <v>80242</v>
      </c>
      <c r="E250" s="18" t="s">
        <v>675</v>
      </c>
      <c r="G250" s="32">
        <v>2</v>
      </c>
      <c r="H250" s="32">
        <v>1</v>
      </c>
      <c r="I250" s="32">
        <v>0</v>
      </c>
      <c r="J250" s="32">
        <v>5</v>
      </c>
      <c r="K250" s="32">
        <v>81242</v>
      </c>
      <c r="L250" s="18" t="s">
        <v>675</v>
      </c>
      <c r="M250" s="25">
        <v>1010058</v>
      </c>
      <c r="N250" s="32">
        <v>5</v>
      </c>
      <c r="Q250" s="32">
        <v>1</v>
      </c>
      <c r="R250" s="42" t="s">
        <v>724</v>
      </c>
      <c r="V250" s="32">
        <v>1</v>
      </c>
      <c r="Z250" s="40"/>
    </row>
    <row r="251" spans="1:26" ht="16.5" x14ac:dyDescent="0.15">
      <c r="A251" s="32">
        <v>31002</v>
      </c>
      <c r="B251" s="32">
        <v>31002</v>
      </c>
      <c r="C251" s="32">
        <v>234</v>
      </c>
      <c r="D251" s="22">
        <v>80243</v>
      </c>
      <c r="E251" s="18" t="s">
        <v>676</v>
      </c>
      <c r="G251" s="32">
        <v>2</v>
      </c>
      <c r="H251" s="32">
        <v>1</v>
      </c>
      <c r="I251" s="32">
        <v>0</v>
      </c>
      <c r="J251" s="32">
        <v>5</v>
      </c>
      <c r="K251" s="32">
        <v>81243</v>
      </c>
      <c r="L251" s="18" t="s">
        <v>676</v>
      </c>
      <c r="M251" s="25">
        <v>1010057</v>
      </c>
      <c r="N251" s="32">
        <v>5</v>
      </c>
      <c r="Q251" s="32">
        <v>1</v>
      </c>
      <c r="R251" s="42" t="s">
        <v>725</v>
      </c>
      <c r="V251" s="32">
        <v>1</v>
      </c>
      <c r="Z251" s="40"/>
    </row>
    <row r="252" spans="1:26" ht="16.5" x14ac:dyDescent="0.15">
      <c r="A252" s="32">
        <v>31003</v>
      </c>
      <c r="B252" s="32">
        <v>31003</v>
      </c>
      <c r="C252" s="32">
        <v>234</v>
      </c>
      <c r="D252" s="22">
        <v>80244</v>
      </c>
      <c r="E252" s="18" t="s">
        <v>677</v>
      </c>
      <c r="G252" s="32">
        <v>2</v>
      </c>
      <c r="H252" s="32">
        <v>1</v>
      </c>
      <c r="I252" s="32">
        <v>0</v>
      </c>
      <c r="J252" s="32">
        <v>5</v>
      </c>
      <c r="K252" s="32">
        <v>81244</v>
      </c>
      <c r="L252" s="18" t="s">
        <v>677</v>
      </c>
      <c r="M252" s="20">
        <v>1010054</v>
      </c>
      <c r="N252" s="32">
        <v>5</v>
      </c>
      <c r="Q252" s="32">
        <v>1</v>
      </c>
      <c r="R252" s="42" t="s">
        <v>726</v>
      </c>
      <c r="V252" s="32">
        <v>1</v>
      </c>
      <c r="Z252" s="40"/>
    </row>
    <row r="253" spans="1:26" ht="16.5" x14ac:dyDescent="0.15">
      <c r="A253" s="32">
        <v>31004</v>
      </c>
      <c r="B253" s="32">
        <v>31004</v>
      </c>
      <c r="C253" s="32">
        <v>234</v>
      </c>
      <c r="D253" s="22">
        <v>80245</v>
      </c>
      <c r="E253" s="18" t="s">
        <v>678</v>
      </c>
      <c r="G253" s="32">
        <v>2</v>
      </c>
      <c r="H253" s="32">
        <v>1</v>
      </c>
      <c r="I253" s="32">
        <v>0</v>
      </c>
      <c r="J253" s="32">
        <v>5</v>
      </c>
      <c r="K253" s="32">
        <v>81245</v>
      </c>
      <c r="L253" s="18" t="s">
        <v>678</v>
      </c>
      <c r="M253" s="20">
        <v>1010054</v>
      </c>
      <c r="N253" s="32">
        <v>5</v>
      </c>
      <c r="Q253" s="32">
        <v>1</v>
      </c>
      <c r="R253" s="42" t="s">
        <v>727</v>
      </c>
      <c r="V253" s="32">
        <v>1</v>
      </c>
      <c r="Z253" s="40"/>
    </row>
    <row r="254" spans="1:26" ht="16.5" x14ac:dyDescent="0.15">
      <c r="A254" s="32">
        <v>31005</v>
      </c>
      <c r="B254" s="32">
        <v>31005</v>
      </c>
      <c r="C254" s="32">
        <v>234</v>
      </c>
      <c r="D254" s="22">
        <v>80246</v>
      </c>
      <c r="E254" s="18" t="s">
        <v>678</v>
      </c>
      <c r="G254" s="32">
        <v>2</v>
      </c>
      <c r="H254" s="32">
        <v>1</v>
      </c>
      <c r="I254" s="32">
        <v>0</v>
      </c>
      <c r="J254" s="32">
        <v>5</v>
      </c>
      <c r="K254" s="32">
        <v>81246</v>
      </c>
      <c r="L254" s="18" t="s">
        <v>678</v>
      </c>
      <c r="M254" s="20">
        <v>1010054</v>
      </c>
      <c r="N254" s="32">
        <v>5</v>
      </c>
      <c r="Q254" s="32">
        <v>1</v>
      </c>
      <c r="R254" s="42" t="s">
        <v>728</v>
      </c>
      <c r="V254" s="32">
        <v>1</v>
      </c>
      <c r="Z254" s="40"/>
    </row>
    <row r="255" spans="1:26" ht="16.5" x14ac:dyDescent="0.15">
      <c r="A255" s="32">
        <v>31006</v>
      </c>
      <c r="B255" s="32">
        <v>31006</v>
      </c>
      <c r="C255" s="32">
        <v>234</v>
      </c>
      <c r="D255" s="22">
        <v>80247</v>
      </c>
      <c r="E255" s="18" t="s">
        <v>678</v>
      </c>
      <c r="G255" s="32">
        <v>2</v>
      </c>
      <c r="H255" s="32">
        <v>1</v>
      </c>
      <c r="I255" s="32">
        <v>0</v>
      </c>
      <c r="J255" s="32">
        <v>5</v>
      </c>
      <c r="K255" s="32">
        <v>81247</v>
      </c>
      <c r="L255" s="18" t="s">
        <v>678</v>
      </c>
      <c r="M255" s="20">
        <v>1010054</v>
      </c>
      <c r="N255" s="32">
        <v>5</v>
      </c>
      <c r="Q255" s="32">
        <v>1</v>
      </c>
      <c r="R255" s="42" t="s">
        <v>729</v>
      </c>
      <c r="V255" s="32">
        <v>1</v>
      </c>
      <c r="Z255" s="40"/>
    </row>
    <row r="256" spans="1:26" ht="16.5" x14ac:dyDescent="0.15">
      <c r="A256" s="32">
        <v>31007</v>
      </c>
      <c r="B256" s="32">
        <v>31007</v>
      </c>
      <c r="C256" s="32">
        <v>234</v>
      </c>
      <c r="D256" s="22">
        <v>80248</v>
      </c>
      <c r="E256" s="18" t="s">
        <v>678</v>
      </c>
      <c r="G256" s="32">
        <v>2</v>
      </c>
      <c r="H256" s="32">
        <v>1</v>
      </c>
      <c r="I256" s="32">
        <v>0</v>
      </c>
      <c r="J256" s="32">
        <v>5</v>
      </c>
      <c r="K256" s="32">
        <v>81248</v>
      </c>
      <c r="L256" s="18" t="s">
        <v>678</v>
      </c>
      <c r="M256" s="20">
        <v>1010054</v>
      </c>
      <c r="N256" s="32">
        <v>5</v>
      </c>
      <c r="Q256" s="32">
        <v>1</v>
      </c>
      <c r="R256" s="42" t="s">
        <v>730</v>
      </c>
      <c r="V256" s="32">
        <v>1</v>
      </c>
      <c r="Z256" s="40"/>
    </row>
    <row r="257" spans="1:26" ht="16.5" x14ac:dyDescent="0.15">
      <c r="A257" s="32">
        <v>31008</v>
      </c>
      <c r="B257" s="32">
        <v>31008</v>
      </c>
      <c r="C257" s="32">
        <v>234</v>
      </c>
      <c r="D257" s="22">
        <v>80249</v>
      </c>
      <c r="E257" s="18" t="s">
        <v>678</v>
      </c>
      <c r="G257" s="32">
        <v>2</v>
      </c>
      <c r="H257" s="32">
        <v>1</v>
      </c>
      <c r="I257" s="32">
        <v>0</v>
      </c>
      <c r="J257" s="32">
        <v>5</v>
      </c>
      <c r="K257" s="32">
        <v>81249</v>
      </c>
      <c r="L257" s="18" t="s">
        <v>678</v>
      </c>
      <c r="M257" s="20">
        <v>1010054</v>
      </c>
      <c r="N257" s="32">
        <v>5</v>
      </c>
      <c r="Q257" s="32">
        <v>1</v>
      </c>
      <c r="R257" s="42" t="s">
        <v>731</v>
      </c>
      <c r="V257" s="32">
        <v>1</v>
      </c>
      <c r="Z257" s="40"/>
    </row>
    <row r="258" spans="1:26" ht="16.5" x14ac:dyDescent="0.15">
      <c r="A258" s="32">
        <v>31009</v>
      </c>
      <c r="B258" s="32">
        <v>31009</v>
      </c>
      <c r="C258" s="32">
        <v>234</v>
      </c>
      <c r="D258" s="22">
        <v>80250</v>
      </c>
      <c r="E258" s="18" t="s">
        <v>678</v>
      </c>
      <c r="G258" s="32">
        <v>2</v>
      </c>
      <c r="H258" s="32">
        <v>1</v>
      </c>
      <c r="I258" s="32">
        <v>0</v>
      </c>
      <c r="J258" s="32">
        <v>5</v>
      </c>
      <c r="K258" s="32">
        <v>81250</v>
      </c>
      <c r="L258" s="18" t="s">
        <v>678</v>
      </c>
      <c r="M258" s="20">
        <v>1010054</v>
      </c>
      <c r="N258" s="32">
        <v>5</v>
      </c>
      <c r="Q258" s="32">
        <v>1</v>
      </c>
      <c r="R258" s="42" t="s">
        <v>732</v>
      </c>
      <c r="V258" s="32">
        <v>1</v>
      </c>
      <c r="Z258" s="40"/>
    </row>
    <row r="259" spans="1:26" ht="16.5" x14ac:dyDescent="0.15">
      <c r="A259" s="32">
        <v>31010</v>
      </c>
      <c r="B259" s="32">
        <v>31010</v>
      </c>
      <c r="C259" s="32">
        <v>234</v>
      </c>
      <c r="D259" s="22">
        <v>80251</v>
      </c>
      <c r="E259" s="18" t="s">
        <v>678</v>
      </c>
      <c r="G259" s="32">
        <v>2</v>
      </c>
      <c r="H259" s="32">
        <v>1</v>
      </c>
      <c r="I259" s="32">
        <v>0</v>
      </c>
      <c r="J259" s="32">
        <v>5</v>
      </c>
      <c r="K259" s="32">
        <v>81251</v>
      </c>
      <c r="L259" s="18" t="s">
        <v>678</v>
      </c>
      <c r="M259" s="20">
        <v>1010054</v>
      </c>
      <c r="N259" s="32">
        <v>5</v>
      </c>
      <c r="Q259" s="32">
        <v>1</v>
      </c>
      <c r="R259" s="42" t="s">
        <v>733</v>
      </c>
      <c r="V259" s="32">
        <v>1</v>
      </c>
      <c r="Z259" s="40"/>
    </row>
    <row r="260" spans="1:26" ht="16.5" x14ac:dyDescent="0.15">
      <c r="A260" s="32">
        <v>31011</v>
      </c>
      <c r="B260" s="32">
        <v>31011</v>
      </c>
      <c r="C260" s="32">
        <v>234</v>
      </c>
      <c r="D260" s="22">
        <v>80252</v>
      </c>
      <c r="E260" s="18" t="s">
        <v>674</v>
      </c>
      <c r="G260" s="32">
        <v>2</v>
      </c>
      <c r="H260" s="32">
        <v>1</v>
      </c>
      <c r="I260" s="32">
        <v>0</v>
      </c>
      <c r="J260" s="32">
        <v>3</v>
      </c>
      <c r="K260" s="32">
        <v>81252</v>
      </c>
      <c r="L260" s="18" t="s">
        <v>674</v>
      </c>
      <c r="M260" s="20">
        <v>1010054</v>
      </c>
      <c r="N260" s="32">
        <v>3</v>
      </c>
      <c r="Q260" s="32">
        <v>1</v>
      </c>
      <c r="R260" s="42" t="s">
        <v>734</v>
      </c>
      <c r="V260" s="32">
        <v>1</v>
      </c>
      <c r="Z260" s="40"/>
    </row>
    <row r="261" spans="1:26" ht="16.5" x14ac:dyDescent="0.15">
      <c r="A261" s="32">
        <v>31012</v>
      </c>
      <c r="B261" s="32">
        <v>31012</v>
      </c>
      <c r="C261" s="32">
        <v>234</v>
      </c>
      <c r="D261" s="22">
        <v>80253</v>
      </c>
      <c r="E261" s="18" t="s">
        <v>680</v>
      </c>
      <c r="G261" s="32">
        <v>2</v>
      </c>
      <c r="H261" s="32">
        <v>1</v>
      </c>
      <c r="I261" s="32">
        <v>0</v>
      </c>
      <c r="J261" s="32">
        <v>4</v>
      </c>
      <c r="K261" s="32">
        <v>81253</v>
      </c>
      <c r="L261" s="18" t="s">
        <v>680</v>
      </c>
      <c r="M261" s="25">
        <v>1010057</v>
      </c>
      <c r="N261" s="32">
        <v>4</v>
      </c>
      <c r="Q261" s="32">
        <v>1</v>
      </c>
      <c r="R261" s="42" t="s">
        <v>735</v>
      </c>
      <c r="V261" s="32">
        <v>1</v>
      </c>
      <c r="Z261" s="40"/>
    </row>
    <row r="262" spans="1:26" ht="16.5" x14ac:dyDescent="0.15">
      <c r="A262" s="32">
        <v>31013</v>
      </c>
      <c r="B262" s="32">
        <v>31013</v>
      </c>
      <c r="C262" s="32">
        <v>234</v>
      </c>
      <c r="D262" s="22">
        <v>80254</v>
      </c>
      <c r="E262" s="18" t="s">
        <v>679</v>
      </c>
      <c r="G262" s="32">
        <v>2</v>
      </c>
      <c r="H262" s="32">
        <v>1</v>
      </c>
      <c r="I262" s="32">
        <v>0</v>
      </c>
      <c r="J262" s="32">
        <v>5</v>
      </c>
      <c r="K262" s="32">
        <v>81254</v>
      </c>
      <c r="L262" s="18" t="s">
        <v>679</v>
      </c>
      <c r="M262" s="25">
        <v>1010058</v>
      </c>
      <c r="N262" s="32">
        <v>5</v>
      </c>
      <c r="Q262" s="32">
        <v>1</v>
      </c>
      <c r="R262" s="42" t="s">
        <v>736</v>
      </c>
      <c r="V262" s="32">
        <v>1</v>
      </c>
      <c r="Z262" s="40"/>
    </row>
    <row r="263" spans="1:26" s="57" customFormat="1" ht="16.5" x14ac:dyDescent="0.15">
      <c r="A263" s="57">
        <v>31014</v>
      </c>
      <c r="B263" s="57">
        <v>31014</v>
      </c>
      <c r="C263" s="57">
        <v>234</v>
      </c>
      <c r="D263" s="22">
        <v>80255</v>
      </c>
      <c r="E263" s="21" t="s">
        <v>681</v>
      </c>
      <c r="G263" s="57">
        <v>2</v>
      </c>
      <c r="H263" s="57">
        <v>1</v>
      </c>
      <c r="I263" s="32">
        <v>0</v>
      </c>
      <c r="J263" s="57">
        <v>5</v>
      </c>
      <c r="K263" s="32">
        <v>81255</v>
      </c>
      <c r="L263" s="21" t="s">
        <v>681</v>
      </c>
      <c r="M263" s="25">
        <v>1010058</v>
      </c>
      <c r="N263" s="57">
        <v>5</v>
      </c>
      <c r="Q263" s="32">
        <v>1</v>
      </c>
      <c r="R263" s="58" t="s">
        <v>737</v>
      </c>
      <c r="V263" s="57">
        <v>1</v>
      </c>
      <c r="Z263" s="59"/>
    </row>
    <row r="264" spans="1:26" s="57" customFormat="1" ht="16.5" x14ac:dyDescent="0.15">
      <c r="A264" s="57">
        <v>31015</v>
      </c>
      <c r="B264" s="57">
        <v>31015</v>
      </c>
      <c r="C264" s="57">
        <v>234</v>
      </c>
      <c r="D264" s="22">
        <v>80256</v>
      </c>
      <c r="E264" s="21" t="s">
        <v>682</v>
      </c>
      <c r="G264" s="57">
        <v>2</v>
      </c>
      <c r="H264" s="57">
        <v>1</v>
      </c>
      <c r="I264" s="32">
        <v>0</v>
      </c>
      <c r="J264" s="57">
        <v>5</v>
      </c>
      <c r="K264" s="32">
        <v>81256</v>
      </c>
      <c r="L264" s="21" t="s">
        <v>682</v>
      </c>
      <c r="M264" s="25">
        <v>1010057</v>
      </c>
      <c r="N264" s="57">
        <v>5</v>
      </c>
      <c r="Q264" s="32">
        <v>1</v>
      </c>
      <c r="R264" s="58" t="s">
        <v>738</v>
      </c>
      <c r="V264" s="57">
        <v>1</v>
      </c>
      <c r="Z264" s="59"/>
    </row>
    <row r="265" spans="1:26" s="57" customFormat="1" ht="16.5" x14ac:dyDescent="0.15">
      <c r="A265" s="57">
        <v>31016</v>
      </c>
      <c r="B265" s="57">
        <v>31016</v>
      </c>
      <c r="C265" s="57">
        <v>234</v>
      </c>
      <c r="D265" s="22">
        <v>80257</v>
      </c>
      <c r="E265" s="21" t="s">
        <v>683</v>
      </c>
      <c r="G265" s="57">
        <v>2</v>
      </c>
      <c r="H265" s="57">
        <v>1</v>
      </c>
      <c r="I265" s="32">
        <v>0</v>
      </c>
      <c r="J265" s="57">
        <v>5</v>
      </c>
      <c r="K265" s="32">
        <v>81257</v>
      </c>
      <c r="L265" s="21" t="s">
        <v>683</v>
      </c>
      <c r="M265" s="20">
        <v>1010054</v>
      </c>
      <c r="N265" s="57">
        <v>5</v>
      </c>
      <c r="Q265" s="32">
        <v>1</v>
      </c>
      <c r="R265" s="58" t="s">
        <v>739</v>
      </c>
      <c r="V265" s="57">
        <v>1</v>
      </c>
      <c r="Z265" s="59"/>
    </row>
    <row r="266" spans="1:26" s="57" customFormat="1" ht="16.5" x14ac:dyDescent="0.15">
      <c r="A266" s="57">
        <v>31017</v>
      </c>
      <c r="B266" s="57">
        <v>31017</v>
      </c>
      <c r="C266" s="57">
        <v>234</v>
      </c>
      <c r="D266" s="22">
        <v>80258</v>
      </c>
      <c r="E266" s="21" t="s">
        <v>684</v>
      </c>
      <c r="G266" s="57">
        <v>2</v>
      </c>
      <c r="H266" s="57">
        <v>1</v>
      </c>
      <c r="I266" s="32">
        <v>0</v>
      </c>
      <c r="J266" s="57">
        <v>5</v>
      </c>
      <c r="K266" s="32">
        <v>81258</v>
      </c>
      <c r="L266" s="21" t="s">
        <v>684</v>
      </c>
      <c r="M266" s="20">
        <v>1010054</v>
      </c>
      <c r="N266" s="57">
        <v>5</v>
      </c>
      <c r="Q266" s="32">
        <v>1</v>
      </c>
      <c r="R266" s="58" t="s">
        <v>740</v>
      </c>
      <c r="V266" s="57">
        <v>1</v>
      </c>
      <c r="Z266" s="59"/>
    </row>
    <row r="267" spans="1:26" s="57" customFormat="1" ht="16.5" x14ac:dyDescent="0.15">
      <c r="A267" s="57">
        <v>31018</v>
      </c>
      <c r="B267" s="57">
        <v>31018</v>
      </c>
      <c r="C267" s="57">
        <v>234</v>
      </c>
      <c r="D267" s="22">
        <v>80259</v>
      </c>
      <c r="E267" s="21" t="s">
        <v>684</v>
      </c>
      <c r="G267" s="57">
        <v>2</v>
      </c>
      <c r="H267" s="57">
        <v>1</v>
      </c>
      <c r="I267" s="32">
        <v>0</v>
      </c>
      <c r="J267" s="57">
        <v>5</v>
      </c>
      <c r="K267" s="32">
        <v>81259</v>
      </c>
      <c r="L267" s="21" t="s">
        <v>684</v>
      </c>
      <c r="M267" s="20">
        <v>1010054</v>
      </c>
      <c r="N267" s="57">
        <v>5</v>
      </c>
      <c r="Q267" s="32">
        <v>1</v>
      </c>
      <c r="R267" s="58" t="s">
        <v>741</v>
      </c>
      <c r="V267" s="57">
        <v>1</v>
      </c>
      <c r="Z267" s="59"/>
    </row>
    <row r="268" spans="1:26" s="57" customFormat="1" ht="16.5" x14ac:dyDescent="0.15">
      <c r="A268" s="57">
        <v>31019</v>
      </c>
      <c r="B268" s="57">
        <v>31019</v>
      </c>
      <c r="C268" s="57">
        <v>234</v>
      </c>
      <c r="D268" s="22">
        <v>80260</v>
      </c>
      <c r="E268" s="21" t="s">
        <v>684</v>
      </c>
      <c r="G268" s="57">
        <v>2</v>
      </c>
      <c r="H268" s="57">
        <v>1</v>
      </c>
      <c r="I268" s="32">
        <v>0</v>
      </c>
      <c r="J268" s="57">
        <v>5</v>
      </c>
      <c r="K268" s="32">
        <v>81260</v>
      </c>
      <c r="L268" s="21" t="s">
        <v>684</v>
      </c>
      <c r="M268" s="20">
        <v>1010054</v>
      </c>
      <c r="N268" s="57">
        <v>5</v>
      </c>
      <c r="Q268" s="32">
        <v>1</v>
      </c>
      <c r="R268" s="58" t="s">
        <v>742</v>
      </c>
      <c r="V268" s="57">
        <v>1</v>
      </c>
      <c r="Z268" s="59"/>
    </row>
    <row r="269" spans="1:26" s="57" customFormat="1" ht="16.5" x14ac:dyDescent="0.15">
      <c r="A269" s="57">
        <v>31020</v>
      </c>
      <c r="B269" s="57">
        <v>31020</v>
      </c>
      <c r="C269" s="57">
        <v>234</v>
      </c>
      <c r="D269" s="22">
        <v>80261</v>
      </c>
      <c r="E269" s="21" t="s">
        <v>684</v>
      </c>
      <c r="G269" s="57">
        <v>2</v>
      </c>
      <c r="H269" s="57">
        <v>1</v>
      </c>
      <c r="I269" s="32">
        <v>0</v>
      </c>
      <c r="J269" s="57">
        <v>5</v>
      </c>
      <c r="K269" s="32">
        <v>81261</v>
      </c>
      <c r="L269" s="21" t="s">
        <v>684</v>
      </c>
      <c r="M269" s="20">
        <v>1010054</v>
      </c>
      <c r="N269" s="57">
        <v>5</v>
      </c>
      <c r="Q269" s="32">
        <v>1</v>
      </c>
      <c r="R269" s="58" t="s">
        <v>743</v>
      </c>
      <c r="V269" s="57">
        <v>1</v>
      </c>
      <c r="Z269" s="59"/>
    </row>
    <row r="270" spans="1:26" s="57" customFormat="1" ht="16.5" x14ac:dyDescent="0.15">
      <c r="A270" s="57">
        <v>31021</v>
      </c>
      <c r="B270" s="57">
        <v>31021</v>
      </c>
      <c r="C270" s="57">
        <v>234</v>
      </c>
      <c r="D270" s="22">
        <v>80262</v>
      </c>
      <c r="E270" s="21" t="s">
        <v>684</v>
      </c>
      <c r="G270" s="57">
        <v>2</v>
      </c>
      <c r="H270" s="57">
        <v>1</v>
      </c>
      <c r="I270" s="32">
        <v>0</v>
      </c>
      <c r="J270" s="57">
        <v>5</v>
      </c>
      <c r="K270" s="32">
        <v>81262</v>
      </c>
      <c r="L270" s="21" t="s">
        <v>684</v>
      </c>
      <c r="M270" s="20">
        <v>1010054</v>
      </c>
      <c r="N270" s="57">
        <v>5</v>
      </c>
      <c r="Q270" s="32">
        <v>1</v>
      </c>
      <c r="R270" s="58" t="s">
        <v>744</v>
      </c>
      <c r="V270" s="57">
        <v>1</v>
      </c>
      <c r="Z270" s="59"/>
    </row>
    <row r="271" spans="1:26" s="57" customFormat="1" ht="16.5" x14ac:dyDescent="0.15">
      <c r="A271" s="57">
        <v>31022</v>
      </c>
      <c r="B271" s="57">
        <v>31022</v>
      </c>
      <c r="C271" s="57">
        <v>234</v>
      </c>
      <c r="D271" s="22">
        <v>80263</v>
      </c>
      <c r="E271" s="21" t="s">
        <v>684</v>
      </c>
      <c r="G271" s="57">
        <v>2</v>
      </c>
      <c r="H271" s="57">
        <v>1</v>
      </c>
      <c r="I271" s="32">
        <v>0</v>
      </c>
      <c r="J271" s="57">
        <v>5</v>
      </c>
      <c r="K271" s="32">
        <v>81263</v>
      </c>
      <c r="L271" s="21" t="s">
        <v>684</v>
      </c>
      <c r="M271" s="20">
        <v>1010054</v>
      </c>
      <c r="N271" s="57">
        <v>5</v>
      </c>
      <c r="Q271" s="32">
        <v>1</v>
      </c>
      <c r="R271" s="58" t="s">
        <v>745</v>
      </c>
      <c r="V271" s="57">
        <v>1</v>
      </c>
      <c r="Z271" s="59"/>
    </row>
    <row r="272" spans="1:26" s="57" customFormat="1" ht="16.5" x14ac:dyDescent="0.15">
      <c r="A272" s="57">
        <v>31023</v>
      </c>
      <c r="B272" s="57">
        <v>31023</v>
      </c>
      <c r="C272" s="57">
        <v>234</v>
      </c>
      <c r="D272" s="22">
        <v>80264</v>
      </c>
      <c r="E272" s="21" t="s">
        <v>684</v>
      </c>
      <c r="G272" s="57">
        <v>2</v>
      </c>
      <c r="H272" s="57">
        <v>1</v>
      </c>
      <c r="I272" s="32">
        <v>0</v>
      </c>
      <c r="J272" s="57">
        <v>5</v>
      </c>
      <c r="K272" s="32">
        <v>81264</v>
      </c>
      <c r="L272" s="21" t="s">
        <v>684</v>
      </c>
      <c r="M272" s="20">
        <v>1010054</v>
      </c>
      <c r="N272" s="57">
        <v>5</v>
      </c>
      <c r="Q272" s="32">
        <v>1</v>
      </c>
      <c r="R272" s="58" t="s">
        <v>746</v>
      </c>
      <c r="V272" s="57">
        <v>1</v>
      </c>
      <c r="Z272" s="59"/>
    </row>
    <row r="273" spans="1:26" s="57" customFormat="1" ht="16.5" x14ac:dyDescent="0.15">
      <c r="A273" s="57">
        <v>31024</v>
      </c>
      <c r="B273" s="57">
        <v>31024</v>
      </c>
      <c r="C273" s="57">
        <v>234</v>
      </c>
      <c r="D273" s="22">
        <v>80265</v>
      </c>
      <c r="E273" s="21" t="s">
        <v>674</v>
      </c>
      <c r="G273" s="57">
        <v>2</v>
      </c>
      <c r="H273" s="57">
        <v>1</v>
      </c>
      <c r="I273" s="32">
        <v>0</v>
      </c>
      <c r="J273" s="57">
        <v>3</v>
      </c>
      <c r="K273" s="32">
        <v>81265</v>
      </c>
      <c r="L273" s="21" t="s">
        <v>674</v>
      </c>
      <c r="M273" s="20">
        <v>1010054</v>
      </c>
      <c r="N273" s="57">
        <v>3</v>
      </c>
      <c r="Q273" s="32">
        <v>1</v>
      </c>
      <c r="R273" s="58" t="s">
        <v>747</v>
      </c>
      <c r="V273" s="57">
        <v>1</v>
      </c>
      <c r="Z273" s="59"/>
    </row>
    <row r="274" spans="1:26" s="57" customFormat="1" ht="16.5" x14ac:dyDescent="0.15">
      <c r="A274" s="57">
        <v>31025</v>
      </c>
      <c r="B274" s="57">
        <v>31025</v>
      </c>
      <c r="C274" s="57">
        <v>234</v>
      </c>
      <c r="D274" s="22">
        <v>80266</v>
      </c>
      <c r="E274" s="21" t="s">
        <v>680</v>
      </c>
      <c r="G274" s="57">
        <v>2</v>
      </c>
      <c r="H274" s="57">
        <v>1</v>
      </c>
      <c r="I274" s="32">
        <v>0</v>
      </c>
      <c r="J274" s="57">
        <v>4</v>
      </c>
      <c r="K274" s="32">
        <v>81266</v>
      </c>
      <c r="L274" s="21" t="s">
        <v>680</v>
      </c>
      <c r="M274" s="25">
        <v>1010057</v>
      </c>
      <c r="N274" s="57">
        <v>4</v>
      </c>
      <c r="Q274" s="32">
        <v>1</v>
      </c>
      <c r="R274" s="58" t="s">
        <v>748</v>
      </c>
      <c r="V274" s="57">
        <v>1</v>
      </c>
      <c r="Z274" s="59"/>
    </row>
    <row r="275" spans="1:26" s="57" customFormat="1" ht="16.5" x14ac:dyDescent="0.15">
      <c r="A275" s="57">
        <v>31026</v>
      </c>
      <c r="B275" s="57">
        <v>31026</v>
      </c>
      <c r="C275" s="57">
        <v>234</v>
      </c>
      <c r="D275" s="22">
        <v>80267</v>
      </c>
      <c r="E275" s="21" t="s">
        <v>679</v>
      </c>
      <c r="G275" s="57">
        <v>2</v>
      </c>
      <c r="H275" s="57">
        <v>1</v>
      </c>
      <c r="I275" s="32">
        <v>0</v>
      </c>
      <c r="J275" s="57">
        <v>5</v>
      </c>
      <c r="K275" s="32">
        <v>81267</v>
      </c>
      <c r="L275" s="21" t="s">
        <v>679</v>
      </c>
      <c r="M275" s="25">
        <v>1010058</v>
      </c>
      <c r="N275" s="57">
        <v>5</v>
      </c>
      <c r="Q275" s="32">
        <v>1</v>
      </c>
      <c r="R275" s="58" t="s">
        <v>749</v>
      </c>
      <c r="V275" s="57">
        <v>1</v>
      </c>
      <c r="Z275" s="59"/>
    </row>
    <row r="276" spans="1:26" ht="16.5" x14ac:dyDescent="0.15">
      <c r="A276" s="32">
        <v>31027</v>
      </c>
      <c r="B276" s="32">
        <v>31027</v>
      </c>
      <c r="C276" s="32">
        <v>234</v>
      </c>
      <c r="D276" s="22">
        <v>80268</v>
      </c>
      <c r="E276" s="18" t="s">
        <v>681</v>
      </c>
      <c r="G276" s="32">
        <v>2</v>
      </c>
      <c r="H276" s="32">
        <v>1</v>
      </c>
      <c r="I276" s="32">
        <v>0</v>
      </c>
      <c r="J276" s="32">
        <v>5</v>
      </c>
      <c r="K276" s="32">
        <v>81268</v>
      </c>
      <c r="L276" s="18" t="s">
        <v>681</v>
      </c>
      <c r="M276" s="25">
        <v>1010058</v>
      </c>
      <c r="N276" s="32">
        <v>5</v>
      </c>
      <c r="Q276" s="32">
        <v>1</v>
      </c>
      <c r="R276" s="42" t="s">
        <v>750</v>
      </c>
      <c r="V276" s="32">
        <v>1</v>
      </c>
      <c r="Z276" s="40"/>
    </row>
    <row r="277" spans="1:26" ht="16.5" x14ac:dyDescent="0.15">
      <c r="A277" s="32">
        <v>31028</v>
      </c>
      <c r="B277" s="32">
        <v>31028</v>
      </c>
      <c r="C277" s="32">
        <v>234</v>
      </c>
      <c r="D277" s="22">
        <v>80269</v>
      </c>
      <c r="E277" s="18" t="s">
        <v>682</v>
      </c>
      <c r="G277" s="32">
        <v>2</v>
      </c>
      <c r="H277" s="32">
        <v>1</v>
      </c>
      <c r="I277" s="32">
        <v>0</v>
      </c>
      <c r="J277" s="32">
        <v>5</v>
      </c>
      <c r="K277" s="32">
        <v>81269</v>
      </c>
      <c r="L277" s="18" t="s">
        <v>682</v>
      </c>
      <c r="M277" s="25">
        <v>1010057</v>
      </c>
      <c r="N277" s="32">
        <v>5</v>
      </c>
      <c r="Q277" s="32">
        <v>1</v>
      </c>
      <c r="R277" s="42" t="s">
        <v>751</v>
      </c>
      <c r="V277" s="32">
        <v>1</v>
      </c>
      <c r="Z277" s="40"/>
    </row>
    <row r="278" spans="1:26" ht="16.5" x14ac:dyDescent="0.15">
      <c r="A278" s="32">
        <v>31029</v>
      </c>
      <c r="B278" s="32">
        <v>31029</v>
      </c>
      <c r="C278" s="32">
        <v>234</v>
      </c>
      <c r="D278" s="22">
        <v>80270</v>
      </c>
      <c r="E278" s="18" t="s">
        <v>683</v>
      </c>
      <c r="G278" s="32">
        <v>2</v>
      </c>
      <c r="H278" s="32">
        <v>1</v>
      </c>
      <c r="I278" s="32">
        <v>0</v>
      </c>
      <c r="J278" s="32">
        <v>5</v>
      </c>
      <c r="K278" s="32">
        <v>81270</v>
      </c>
      <c r="L278" s="18" t="s">
        <v>683</v>
      </c>
      <c r="M278" s="20">
        <v>1010054</v>
      </c>
      <c r="N278" s="32">
        <v>5</v>
      </c>
      <c r="Q278" s="32">
        <v>1</v>
      </c>
      <c r="R278" s="42" t="s">
        <v>752</v>
      </c>
      <c r="V278" s="32">
        <v>1</v>
      </c>
      <c r="Z278" s="40"/>
    </row>
    <row r="279" spans="1:26" ht="16.5" x14ac:dyDescent="0.15">
      <c r="A279" s="32">
        <v>31030</v>
      </c>
      <c r="B279" s="32">
        <v>31030</v>
      </c>
      <c r="C279" s="32">
        <v>234</v>
      </c>
      <c r="D279" s="22">
        <v>80271</v>
      </c>
      <c r="E279" s="18" t="s">
        <v>684</v>
      </c>
      <c r="G279" s="32">
        <v>2</v>
      </c>
      <c r="H279" s="32">
        <v>1</v>
      </c>
      <c r="I279" s="32">
        <v>0</v>
      </c>
      <c r="J279" s="32">
        <v>5</v>
      </c>
      <c r="K279" s="32">
        <v>81271</v>
      </c>
      <c r="L279" s="18" t="s">
        <v>684</v>
      </c>
      <c r="M279" s="20">
        <v>1010054</v>
      </c>
      <c r="N279" s="32">
        <v>5</v>
      </c>
      <c r="Q279" s="32">
        <v>1</v>
      </c>
      <c r="R279" s="42" t="s">
        <v>753</v>
      </c>
      <c r="V279" s="32">
        <v>1</v>
      </c>
      <c r="Z279" s="40"/>
    </row>
    <row r="280" spans="1:26" ht="16.5" x14ac:dyDescent="0.15">
      <c r="A280" s="32">
        <v>31031</v>
      </c>
      <c r="B280" s="32">
        <v>31031</v>
      </c>
      <c r="C280" s="32">
        <v>234</v>
      </c>
      <c r="D280" s="22">
        <v>80272</v>
      </c>
      <c r="E280" s="18" t="s">
        <v>684</v>
      </c>
      <c r="G280" s="32">
        <v>2</v>
      </c>
      <c r="H280" s="32">
        <v>1</v>
      </c>
      <c r="I280" s="32">
        <v>0</v>
      </c>
      <c r="J280" s="32">
        <v>5</v>
      </c>
      <c r="K280" s="32">
        <v>81272</v>
      </c>
      <c r="L280" s="18" t="s">
        <v>684</v>
      </c>
      <c r="M280" s="20">
        <v>1010054</v>
      </c>
      <c r="N280" s="32">
        <v>5</v>
      </c>
      <c r="Q280" s="32">
        <v>1</v>
      </c>
      <c r="R280" s="42" t="s">
        <v>754</v>
      </c>
      <c r="V280" s="32">
        <v>1</v>
      </c>
      <c r="Z280" s="40"/>
    </row>
    <row r="281" spans="1:26" ht="16.5" x14ac:dyDescent="0.15">
      <c r="A281" s="32">
        <v>31032</v>
      </c>
      <c r="B281" s="32">
        <v>31032</v>
      </c>
      <c r="C281" s="32">
        <v>234</v>
      </c>
      <c r="D281" s="22">
        <v>80273</v>
      </c>
      <c r="E281" s="18" t="s">
        <v>684</v>
      </c>
      <c r="G281" s="32">
        <v>2</v>
      </c>
      <c r="H281" s="32">
        <v>1</v>
      </c>
      <c r="I281" s="32">
        <v>0</v>
      </c>
      <c r="J281" s="32">
        <v>5</v>
      </c>
      <c r="K281" s="32">
        <v>81273</v>
      </c>
      <c r="L281" s="18" t="s">
        <v>684</v>
      </c>
      <c r="M281" s="20">
        <v>1010054</v>
      </c>
      <c r="N281" s="32">
        <v>5</v>
      </c>
      <c r="Q281" s="32">
        <v>1</v>
      </c>
      <c r="R281" s="42" t="s">
        <v>755</v>
      </c>
      <c r="V281" s="32">
        <v>1</v>
      </c>
      <c r="Z281" s="40"/>
    </row>
    <row r="282" spans="1:26" ht="16.5" x14ac:dyDescent="0.15">
      <c r="A282" s="32">
        <v>31033</v>
      </c>
      <c r="B282" s="32">
        <v>31033</v>
      </c>
      <c r="C282" s="32">
        <v>234</v>
      </c>
      <c r="D282" s="22">
        <v>80274</v>
      </c>
      <c r="E282" s="18" t="s">
        <v>684</v>
      </c>
      <c r="G282" s="32">
        <v>2</v>
      </c>
      <c r="H282" s="32">
        <v>1</v>
      </c>
      <c r="I282" s="32">
        <v>0</v>
      </c>
      <c r="J282" s="32">
        <v>5</v>
      </c>
      <c r="K282" s="32">
        <v>81274</v>
      </c>
      <c r="L282" s="18" t="s">
        <v>684</v>
      </c>
      <c r="M282" s="20">
        <v>1010054</v>
      </c>
      <c r="N282" s="32">
        <v>5</v>
      </c>
      <c r="Q282" s="32">
        <v>1</v>
      </c>
      <c r="R282" s="42" t="s">
        <v>756</v>
      </c>
      <c r="V282" s="32">
        <v>1</v>
      </c>
      <c r="Z282" s="40"/>
    </row>
    <row r="283" spans="1:26" ht="16.5" x14ac:dyDescent="0.15">
      <c r="A283" s="32">
        <v>31034</v>
      </c>
      <c r="B283" s="32">
        <v>31034</v>
      </c>
      <c r="C283" s="32">
        <v>234</v>
      </c>
      <c r="D283" s="22">
        <v>80275</v>
      </c>
      <c r="E283" s="18" t="s">
        <v>684</v>
      </c>
      <c r="G283" s="32">
        <v>2</v>
      </c>
      <c r="H283" s="32">
        <v>1</v>
      </c>
      <c r="I283" s="32">
        <v>0</v>
      </c>
      <c r="J283" s="32">
        <v>5</v>
      </c>
      <c r="K283" s="32">
        <v>81275</v>
      </c>
      <c r="L283" s="18" t="s">
        <v>684</v>
      </c>
      <c r="M283" s="20">
        <v>1010054</v>
      </c>
      <c r="N283" s="32">
        <v>5</v>
      </c>
      <c r="Q283" s="32">
        <v>1</v>
      </c>
      <c r="R283" s="42" t="s">
        <v>757</v>
      </c>
      <c r="V283" s="32">
        <v>1</v>
      </c>
      <c r="Z283" s="40"/>
    </row>
    <row r="284" spans="1:26" ht="16.5" x14ac:dyDescent="0.15">
      <c r="A284" s="32">
        <v>31035</v>
      </c>
      <c r="B284" s="32">
        <v>31035</v>
      </c>
      <c r="C284" s="32">
        <v>234</v>
      </c>
      <c r="D284" s="22">
        <v>80276</v>
      </c>
      <c r="E284" s="18" t="s">
        <v>684</v>
      </c>
      <c r="G284" s="32">
        <v>2</v>
      </c>
      <c r="H284" s="32">
        <v>1</v>
      </c>
      <c r="I284" s="32">
        <v>0</v>
      </c>
      <c r="J284" s="32">
        <v>5</v>
      </c>
      <c r="K284" s="32">
        <v>81276</v>
      </c>
      <c r="L284" s="18" t="s">
        <v>684</v>
      </c>
      <c r="M284" s="20">
        <v>1010054</v>
      </c>
      <c r="N284" s="32">
        <v>5</v>
      </c>
      <c r="Q284" s="32">
        <v>1</v>
      </c>
      <c r="R284" s="42" t="s">
        <v>758</v>
      </c>
      <c r="V284" s="32">
        <v>1</v>
      </c>
      <c r="Z284" s="40"/>
    </row>
    <row r="285" spans="1:26" ht="16.5" x14ac:dyDescent="0.15">
      <c r="A285" s="32">
        <v>31036</v>
      </c>
      <c r="B285" s="32">
        <v>31036</v>
      </c>
      <c r="C285" s="32">
        <v>234</v>
      </c>
      <c r="D285" s="22">
        <v>80277</v>
      </c>
      <c r="E285" s="18" t="s">
        <v>684</v>
      </c>
      <c r="G285" s="32">
        <v>2</v>
      </c>
      <c r="H285" s="32">
        <v>1</v>
      </c>
      <c r="I285" s="32">
        <v>0</v>
      </c>
      <c r="J285" s="32">
        <v>5</v>
      </c>
      <c r="K285" s="32">
        <v>81277</v>
      </c>
      <c r="L285" s="18" t="s">
        <v>684</v>
      </c>
      <c r="M285" s="20">
        <v>1010054</v>
      </c>
      <c r="N285" s="32">
        <v>5</v>
      </c>
      <c r="Q285" s="32">
        <v>1</v>
      </c>
      <c r="R285" s="42" t="s">
        <v>759</v>
      </c>
      <c r="V285" s="32">
        <v>1</v>
      </c>
      <c r="Z285" s="40"/>
    </row>
    <row r="286" spans="1:26" ht="16.5" x14ac:dyDescent="0.15">
      <c r="A286" s="32">
        <v>31037</v>
      </c>
      <c r="B286" s="32">
        <v>31037</v>
      </c>
      <c r="C286" s="32">
        <v>234</v>
      </c>
      <c r="D286" s="22">
        <v>80278</v>
      </c>
      <c r="E286" s="18" t="s">
        <v>674</v>
      </c>
      <c r="G286" s="32">
        <v>2</v>
      </c>
      <c r="H286" s="32">
        <v>1</v>
      </c>
      <c r="I286" s="32">
        <v>0</v>
      </c>
      <c r="J286" s="32">
        <v>3</v>
      </c>
      <c r="K286" s="32">
        <v>81278</v>
      </c>
      <c r="L286" s="18" t="s">
        <v>674</v>
      </c>
      <c r="M286" s="20">
        <v>1010054</v>
      </c>
      <c r="N286" s="32">
        <v>3</v>
      </c>
      <c r="Q286" s="32">
        <v>1</v>
      </c>
      <c r="R286" s="42" t="s">
        <v>760</v>
      </c>
      <c r="V286" s="32">
        <v>1</v>
      </c>
      <c r="Z286" s="40"/>
    </row>
    <row r="287" spans="1:26" ht="16.5" x14ac:dyDescent="0.15">
      <c r="A287" s="32">
        <v>31038</v>
      </c>
      <c r="B287" s="32">
        <v>31038</v>
      </c>
      <c r="C287" s="32">
        <v>234</v>
      </c>
      <c r="D287" s="22">
        <v>80279</v>
      </c>
      <c r="E287" s="18" t="s">
        <v>680</v>
      </c>
      <c r="G287" s="32">
        <v>2</v>
      </c>
      <c r="H287" s="32">
        <v>1</v>
      </c>
      <c r="I287" s="32">
        <v>0</v>
      </c>
      <c r="J287" s="32">
        <v>4</v>
      </c>
      <c r="K287" s="32">
        <v>81279</v>
      </c>
      <c r="L287" s="18" t="s">
        <v>680</v>
      </c>
      <c r="M287" s="25">
        <v>1010057</v>
      </c>
      <c r="N287" s="32">
        <v>4</v>
      </c>
      <c r="Q287" s="32">
        <v>1</v>
      </c>
      <c r="R287" s="42" t="s">
        <v>761</v>
      </c>
      <c r="V287" s="32">
        <v>1</v>
      </c>
      <c r="Z287" s="40"/>
    </row>
    <row r="288" spans="1:26" ht="16.5" x14ac:dyDescent="0.15">
      <c r="A288" s="32">
        <v>31039</v>
      </c>
      <c r="B288" s="32">
        <v>31039</v>
      </c>
      <c r="C288" s="32">
        <v>234</v>
      </c>
      <c r="D288" s="22">
        <v>80280</v>
      </c>
      <c r="E288" s="18" t="s">
        <v>679</v>
      </c>
      <c r="G288" s="32">
        <v>2</v>
      </c>
      <c r="H288" s="32">
        <v>1</v>
      </c>
      <c r="I288" s="32">
        <v>0</v>
      </c>
      <c r="J288" s="32">
        <v>5</v>
      </c>
      <c r="K288" s="32">
        <v>81280</v>
      </c>
      <c r="L288" s="18" t="s">
        <v>679</v>
      </c>
      <c r="M288" s="25">
        <v>1010058</v>
      </c>
      <c r="N288" s="32">
        <v>5</v>
      </c>
      <c r="Q288" s="32">
        <v>1</v>
      </c>
      <c r="R288" s="42" t="s">
        <v>762</v>
      </c>
      <c r="V288" s="32">
        <v>1</v>
      </c>
      <c r="Z288" s="40"/>
    </row>
    <row r="289" spans="1:26" s="57" customFormat="1" ht="16.5" x14ac:dyDescent="0.15">
      <c r="A289" s="57">
        <v>31040</v>
      </c>
      <c r="B289" s="57">
        <v>31040</v>
      </c>
      <c r="C289" s="57">
        <v>234</v>
      </c>
      <c r="D289" s="22">
        <v>80281</v>
      </c>
      <c r="E289" s="21" t="s">
        <v>681</v>
      </c>
      <c r="G289" s="57">
        <v>2</v>
      </c>
      <c r="H289" s="57">
        <v>1</v>
      </c>
      <c r="I289" s="32">
        <v>0</v>
      </c>
      <c r="J289" s="57">
        <v>5</v>
      </c>
      <c r="K289" s="32">
        <v>81281</v>
      </c>
      <c r="L289" s="21" t="s">
        <v>681</v>
      </c>
      <c r="M289" s="25">
        <v>1010058</v>
      </c>
      <c r="N289" s="57">
        <v>5</v>
      </c>
      <c r="Q289" s="32">
        <v>1</v>
      </c>
      <c r="R289" s="58" t="s">
        <v>763</v>
      </c>
      <c r="V289" s="57">
        <v>1</v>
      </c>
      <c r="Z289" s="59"/>
    </row>
    <row r="290" spans="1:26" s="57" customFormat="1" ht="16.5" x14ac:dyDescent="0.15">
      <c r="A290" s="57">
        <v>31041</v>
      </c>
      <c r="B290" s="57">
        <v>31041</v>
      </c>
      <c r="C290" s="57">
        <v>234</v>
      </c>
      <c r="D290" s="22">
        <v>80282</v>
      </c>
      <c r="E290" s="21" t="s">
        <v>682</v>
      </c>
      <c r="G290" s="57">
        <v>2</v>
      </c>
      <c r="H290" s="57">
        <v>1</v>
      </c>
      <c r="I290" s="32">
        <v>0</v>
      </c>
      <c r="J290" s="57">
        <v>5</v>
      </c>
      <c r="K290" s="32">
        <v>81282</v>
      </c>
      <c r="L290" s="21" t="s">
        <v>682</v>
      </c>
      <c r="M290" s="25">
        <v>1010057</v>
      </c>
      <c r="N290" s="57">
        <v>5</v>
      </c>
      <c r="Q290" s="32">
        <v>1</v>
      </c>
      <c r="R290" s="58" t="s">
        <v>764</v>
      </c>
      <c r="V290" s="57">
        <v>1</v>
      </c>
      <c r="Z290" s="59"/>
    </row>
    <row r="291" spans="1:26" s="57" customFormat="1" ht="16.5" x14ac:dyDescent="0.15">
      <c r="A291" s="57">
        <v>31042</v>
      </c>
      <c r="B291" s="57">
        <v>31042</v>
      </c>
      <c r="C291" s="57">
        <v>234</v>
      </c>
      <c r="D291" s="22">
        <v>80283</v>
      </c>
      <c r="E291" s="21" t="s">
        <v>683</v>
      </c>
      <c r="G291" s="57">
        <v>2</v>
      </c>
      <c r="H291" s="57">
        <v>1</v>
      </c>
      <c r="I291" s="32">
        <v>0</v>
      </c>
      <c r="J291" s="57">
        <v>5</v>
      </c>
      <c r="K291" s="32">
        <v>81283</v>
      </c>
      <c r="L291" s="21" t="s">
        <v>683</v>
      </c>
      <c r="M291" s="20">
        <v>1010054</v>
      </c>
      <c r="N291" s="57">
        <v>5</v>
      </c>
      <c r="Q291" s="32">
        <v>1</v>
      </c>
      <c r="R291" s="58" t="s">
        <v>765</v>
      </c>
      <c r="V291" s="57">
        <v>1</v>
      </c>
      <c r="Z291" s="59"/>
    </row>
    <row r="292" spans="1:26" s="57" customFormat="1" ht="16.5" x14ac:dyDescent="0.15">
      <c r="A292" s="57">
        <v>31043</v>
      </c>
      <c r="B292" s="57">
        <v>31043</v>
      </c>
      <c r="C292" s="57">
        <v>234</v>
      </c>
      <c r="D292" s="22">
        <v>80284</v>
      </c>
      <c r="E292" s="21" t="s">
        <v>684</v>
      </c>
      <c r="G292" s="57">
        <v>2</v>
      </c>
      <c r="H292" s="57">
        <v>1</v>
      </c>
      <c r="I292" s="32">
        <v>0</v>
      </c>
      <c r="J292" s="57">
        <v>5</v>
      </c>
      <c r="K292" s="32">
        <v>81284</v>
      </c>
      <c r="L292" s="21" t="s">
        <v>684</v>
      </c>
      <c r="M292" s="20">
        <v>1010054</v>
      </c>
      <c r="N292" s="57">
        <v>5</v>
      </c>
      <c r="Q292" s="32">
        <v>1</v>
      </c>
      <c r="R292" s="58" t="s">
        <v>766</v>
      </c>
      <c r="V292" s="57">
        <v>1</v>
      </c>
      <c r="Z292" s="59"/>
    </row>
    <row r="293" spans="1:26" s="57" customFormat="1" ht="16.5" x14ac:dyDescent="0.15">
      <c r="A293" s="57">
        <v>31044</v>
      </c>
      <c r="B293" s="57">
        <v>31044</v>
      </c>
      <c r="C293" s="57">
        <v>234</v>
      </c>
      <c r="D293" s="22">
        <v>80285</v>
      </c>
      <c r="E293" s="21" t="s">
        <v>684</v>
      </c>
      <c r="G293" s="57">
        <v>2</v>
      </c>
      <c r="H293" s="57">
        <v>1</v>
      </c>
      <c r="I293" s="32">
        <v>0</v>
      </c>
      <c r="J293" s="57">
        <v>5</v>
      </c>
      <c r="K293" s="32">
        <v>81285</v>
      </c>
      <c r="L293" s="21" t="s">
        <v>684</v>
      </c>
      <c r="M293" s="20">
        <v>1010054</v>
      </c>
      <c r="N293" s="57">
        <v>5</v>
      </c>
      <c r="Q293" s="32">
        <v>1</v>
      </c>
      <c r="R293" s="58" t="s">
        <v>767</v>
      </c>
      <c r="V293" s="57">
        <v>1</v>
      </c>
      <c r="Z293" s="59"/>
    </row>
    <row r="294" spans="1:26" s="57" customFormat="1" ht="16.5" x14ac:dyDescent="0.15">
      <c r="A294" s="57">
        <v>31045</v>
      </c>
      <c r="B294" s="57">
        <v>31045</v>
      </c>
      <c r="C294" s="57">
        <v>234</v>
      </c>
      <c r="D294" s="22">
        <v>80286</v>
      </c>
      <c r="E294" s="21" t="s">
        <v>684</v>
      </c>
      <c r="G294" s="57">
        <v>2</v>
      </c>
      <c r="H294" s="57">
        <v>1</v>
      </c>
      <c r="I294" s="32">
        <v>0</v>
      </c>
      <c r="J294" s="57">
        <v>5</v>
      </c>
      <c r="K294" s="32">
        <v>81286</v>
      </c>
      <c r="L294" s="21" t="s">
        <v>684</v>
      </c>
      <c r="M294" s="20">
        <v>1010054</v>
      </c>
      <c r="N294" s="57">
        <v>5</v>
      </c>
      <c r="Q294" s="32">
        <v>1</v>
      </c>
      <c r="R294" s="58" t="s">
        <v>768</v>
      </c>
      <c r="V294" s="57">
        <v>1</v>
      </c>
      <c r="Z294" s="59"/>
    </row>
    <row r="295" spans="1:26" s="57" customFormat="1" ht="16.5" x14ac:dyDescent="0.15">
      <c r="A295" s="57">
        <v>31046</v>
      </c>
      <c r="B295" s="57">
        <v>31046</v>
      </c>
      <c r="C295" s="57">
        <v>234</v>
      </c>
      <c r="D295" s="22">
        <v>80287</v>
      </c>
      <c r="E295" s="21" t="s">
        <v>684</v>
      </c>
      <c r="G295" s="57">
        <v>2</v>
      </c>
      <c r="H295" s="57">
        <v>1</v>
      </c>
      <c r="I295" s="32">
        <v>0</v>
      </c>
      <c r="J295" s="57">
        <v>5</v>
      </c>
      <c r="K295" s="32">
        <v>81287</v>
      </c>
      <c r="L295" s="21" t="s">
        <v>684</v>
      </c>
      <c r="M295" s="20">
        <v>1010054</v>
      </c>
      <c r="N295" s="57">
        <v>5</v>
      </c>
      <c r="Q295" s="32">
        <v>1</v>
      </c>
      <c r="R295" s="58" t="s">
        <v>769</v>
      </c>
      <c r="V295" s="57">
        <v>1</v>
      </c>
      <c r="Z295" s="59"/>
    </row>
    <row r="296" spans="1:26" s="57" customFormat="1" ht="16.5" x14ac:dyDescent="0.15">
      <c r="A296" s="57">
        <v>31047</v>
      </c>
      <c r="B296" s="57">
        <v>31047</v>
      </c>
      <c r="C296" s="57">
        <v>234</v>
      </c>
      <c r="D296" s="22">
        <v>80288</v>
      </c>
      <c r="E296" s="21" t="s">
        <v>684</v>
      </c>
      <c r="G296" s="57">
        <v>2</v>
      </c>
      <c r="H296" s="57">
        <v>1</v>
      </c>
      <c r="I296" s="32">
        <v>0</v>
      </c>
      <c r="J296" s="57">
        <v>5</v>
      </c>
      <c r="K296" s="32">
        <v>81288</v>
      </c>
      <c r="L296" s="21" t="s">
        <v>684</v>
      </c>
      <c r="M296" s="20">
        <v>1010054</v>
      </c>
      <c r="N296" s="57">
        <v>5</v>
      </c>
      <c r="Q296" s="32">
        <v>1</v>
      </c>
      <c r="R296" s="58" t="s">
        <v>770</v>
      </c>
      <c r="V296" s="57">
        <v>1</v>
      </c>
      <c r="Z296" s="59"/>
    </row>
    <row r="297" spans="1:26" s="57" customFormat="1" ht="16.5" x14ac:dyDescent="0.15">
      <c r="A297" s="57">
        <v>31048</v>
      </c>
      <c r="B297" s="57">
        <v>31048</v>
      </c>
      <c r="C297" s="57">
        <v>234</v>
      </c>
      <c r="D297" s="22">
        <v>80289</v>
      </c>
      <c r="E297" s="21" t="s">
        <v>684</v>
      </c>
      <c r="G297" s="57">
        <v>2</v>
      </c>
      <c r="H297" s="57">
        <v>1</v>
      </c>
      <c r="I297" s="32">
        <v>0</v>
      </c>
      <c r="J297" s="57">
        <v>5</v>
      </c>
      <c r="K297" s="32">
        <v>81289</v>
      </c>
      <c r="L297" s="21" t="s">
        <v>684</v>
      </c>
      <c r="M297" s="20">
        <v>1010054</v>
      </c>
      <c r="N297" s="57">
        <v>5</v>
      </c>
      <c r="Q297" s="32">
        <v>1</v>
      </c>
      <c r="R297" s="58" t="s">
        <v>771</v>
      </c>
      <c r="V297" s="57">
        <v>1</v>
      </c>
      <c r="Z297" s="59"/>
    </row>
    <row r="298" spans="1:26" s="57" customFormat="1" ht="16.5" x14ac:dyDescent="0.15">
      <c r="A298" s="57">
        <v>31049</v>
      </c>
      <c r="B298" s="57">
        <v>31049</v>
      </c>
      <c r="C298" s="57">
        <v>234</v>
      </c>
      <c r="D298" s="22">
        <v>80290</v>
      </c>
      <c r="E298" s="21" t="s">
        <v>684</v>
      </c>
      <c r="G298" s="57">
        <v>2</v>
      </c>
      <c r="H298" s="57">
        <v>1</v>
      </c>
      <c r="I298" s="32">
        <v>0</v>
      </c>
      <c r="J298" s="57">
        <v>5</v>
      </c>
      <c r="K298" s="32">
        <v>81290</v>
      </c>
      <c r="L298" s="21" t="s">
        <v>684</v>
      </c>
      <c r="M298" s="20">
        <v>1010054</v>
      </c>
      <c r="N298" s="57">
        <v>5</v>
      </c>
      <c r="Q298" s="32">
        <v>1</v>
      </c>
      <c r="R298" s="58" t="s">
        <v>772</v>
      </c>
      <c r="V298" s="57">
        <v>1</v>
      </c>
      <c r="Z298" s="59"/>
    </row>
    <row r="299" spans="1:26" s="57" customFormat="1" ht="16.5" x14ac:dyDescent="0.15">
      <c r="A299" s="57">
        <v>31050</v>
      </c>
      <c r="B299" s="57">
        <v>31050</v>
      </c>
      <c r="C299" s="57">
        <v>234</v>
      </c>
      <c r="D299" s="22">
        <v>80291</v>
      </c>
      <c r="E299" s="21" t="s">
        <v>674</v>
      </c>
      <c r="G299" s="57">
        <v>2</v>
      </c>
      <c r="H299" s="57">
        <v>1</v>
      </c>
      <c r="I299" s="32">
        <v>0</v>
      </c>
      <c r="J299" s="57">
        <v>3</v>
      </c>
      <c r="K299" s="32">
        <v>81291</v>
      </c>
      <c r="L299" s="21" t="s">
        <v>674</v>
      </c>
      <c r="M299" s="20">
        <v>1010054</v>
      </c>
      <c r="N299" s="57">
        <v>3</v>
      </c>
      <c r="Q299" s="32">
        <v>1</v>
      </c>
      <c r="R299" s="58" t="s">
        <v>773</v>
      </c>
      <c r="V299" s="57">
        <v>1</v>
      </c>
      <c r="Z299" s="59"/>
    </row>
    <row r="300" spans="1:26" s="57" customFormat="1" ht="16.5" x14ac:dyDescent="0.15">
      <c r="A300" s="57">
        <v>31051</v>
      </c>
      <c r="B300" s="57">
        <v>31051</v>
      </c>
      <c r="C300" s="57">
        <v>234</v>
      </c>
      <c r="D300" s="22">
        <v>80292</v>
      </c>
      <c r="E300" s="21" t="s">
        <v>680</v>
      </c>
      <c r="G300" s="57">
        <v>2</v>
      </c>
      <c r="H300" s="57">
        <v>1</v>
      </c>
      <c r="I300" s="32">
        <v>0</v>
      </c>
      <c r="J300" s="57">
        <v>4</v>
      </c>
      <c r="K300" s="32">
        <v>81292</v>
      </c>
      <c r="L300" s="21" t="s">
        <v>680</v>
      </c>
      <c r="M300" s="25">
        <v>1010057</v>
      </c>
      <c r="N300" s="57">
        <v>4</v>
      </c>
      <c r="Q300" s="32">
        <v>1</v>
      </c>
      <c r="R300" s="58" t="s">
        <v>774</v>
      </c>
      <c r="V300" s="57">
        <v>1</v>
      </c>
      <c r="Z300" s="59"/>
    </row>
    <row r="301" spans="1:26" s="57" customFormat="1" ht="16.5" x14ac:dyDescent="0.15">
      <c r="A301" s="57">
        <v>31052</v>
      </c>
      <c r="B301" s="57">
        <v>31052</v>
      </c>
      <c r="C301" s="57">
        <v>234</v>
      </c>
      <c r="D301" s="22">
        <v>80293</v>
      </c>
      <c r="E301" s="21" t="s">
        <v>679</v>
      </c>
      <c r="G301" s="57">
        <v>2</v>
      </c>
      <c r="H301" s="57">
        <v>1</v>
      </c>
      <c r="I301" s="32">
        <v>0</v>
      </c>
      <c r="J301" s="57">
        <v>5</v>
      </c>
      <c r="K301" s="32">
        <v>81293</v>
      </c>
      <c r="L301" s="21" t="s">
        <v>679</v>
      </c>
      <c r="M301" s="25">
        <v>1010058</v>
      </c>
      <c r="N301" s="57">
        <v>5</v>
      </c>
      <c r="Q301" s="32">
        <v>1</v>
      </c>
      <c r="R301" s="58" t="s">
        <v>775</v>
      </c>
      <c r="V301" s="57">
        <v>1</v>
      </c>
      <c r="Z301" s="59"/>
    </row>
    <row r="302" spans="1:26" ht="16.5" x14ac:dyDescent="0.15">
      <c r="A302" s="32">
        <v>31053</v>
      </c>
      <c r="B302" s="32">
        <v>31053</v>
      </c>
      <c r="C302" s="32">
        <v>234</v>
      </c>
      <c r="D302" s="22">
        <v>80294</v>
      </c>
      <c r="E302" s="18" t="s">
        <v>681</v>
      </c>
      <c r="G302" s="32">
        <v>2</v>
      </c>
      <c r="H302" s="32">
        <v>1</v>
      </c>
      <c r="I302" s="32">
        <v>0</v>
      </c>
      <c r="J302" s="32">
        <v>5</v>
      </c>
      <c r="K302" s="32">
        <v>81294</v>
      </c>
      <c r="L302" s="18" t="s">
        <v>681</v>
      </c>
      <c r="M302" s="25">
        <v>1010058</v>
      </c>
      <c r="N302" s="32">
        <v>5</v>
      </c>
      <c r="Q302" s="32">
        <v>1</v>
      </c>
      <c r="R302" s="42" t="s">
        <v>776</v>
      </c>
      <c r="V302" s="32">
        <v>1</v>
      </c>
      <c r="Z302" s="40"/>
    </row>
    <row r="303" spans="1:26" ht="16.5" x14ac:dyDescent="0.15">
      <c r="A303" s="32">
        <v>31054</v>
      </c>
      <c r="B303" s="32">
        <v>31054</v>
      </c>
      <c r="C303" s="32">
        <v>234</v>
      </c>
      <c r="D303" s="22">
        <v>80295</v>
      </c>
      <c r="E303" s="18" t="s">
        <v>682</v>
      </c>
      <c r="G303" s="32">
        <v>2</v>
      </c>
      <c r="H303" s="32">
        <v>1</v>
      </c>
      <c r="I303" s="32">
        <v>0</v>
      </c>
      <c r="J303" s="32">
        <v>5</v>
      </c>
      <c r="K303" s="32">
        <v>81295</v>
      </c>
      <c r="L303" s="18" t="s">
        <v>682</v>
      </c>
      <c r="M303" s="25">
        <v>1010057</v>
      </c>
      <c r="N303" s="32">
        <v>5</v>
      </c>
      <c r="Q303" s="32">
        <v>1</v>
      </c>
      <c r="R303" s="42" t="s">
        <v>777</v>
      </c>
      <c r="V303" s="32">
        <v>1</v>
      </c>
      <c r="Z303" s="40"/>
    </row>
    <row r="304" spans="1:26" ht="16.5" x14ac:dyDescent="0.15">
      <c r="A304" s="32">
        <v>31055</v>
      </c>
      <c r="B304" s="32">
        <v>31055</v>
      </c>
      <c r="C304" s="32">
        <v>234</v>
      </c>
      <c r="D304" s="22">
        <v>80296</v>
      </c>
      <c r="E304" s="18" t="s">
        <v>683</v>
      </c>
      <c r="G304" s="32">
        <v>2</v>
      </c>
      <c r="H304" s="32">
        <v>1</v>
      </c>
      <c r="I304" s="32">
        <v>0</v>
      </c>
      <c r="J304" s="32">
        <v>5</v>
      </c>
      <c r="K304" s="32">
        <v>81296</v>
      </c>
      <c r="L304" s="18" t="s">
        <v>683</v>
      </c>
      <c r="M304" s="20">
        <v>1010054</v>
      </c>
      <c r="N304" s="32">
        <v>5</v>
      </c>
      <c r="Q304" s="32">
        <v>1</v>
      </c>
      <c r="R304" s="42" t="s">
        <v>778</v>
      </c>
      <c r="V304" s="32">
        <v>1</v>
      </c>
      <c r="Z304" s="40"/>
    </row>
    <row r="305" spans="1:26" ht="16.5" x14ac:dyDescent="0.15">
      <c r="A305" s="32">
        <v>31056</v>
      </c>
      <c r="B305" s="32">
        <v>31056</v>
      </c>
      <c r="C305" s="32">
        <v>234</v>
      </c>
      <c r="D305" s="22">
        <v>80297</v>
      </c>
      <c r="E305" s="18" t="s">
        <v>684</v>
      </c>
      <c r="G305" s="32">
        <v>2</v>
      </c>
      <c r="H305" s="32">
        <v>1</v>
      </c>
      <c r="I305" s="32">
        <v>0</v>
      </c>
      <c r="J305" s="32">
        <v>5</v>
      </c>
      <c r="K305" s="32">
        <v>81297</v>
      </c>
      <c r="L305" s="18" t="s">
        <v>684</v>
      </c>
      <c r="M305" s="20">
        <v>1010054</v>
      </c>
      <c r="N305" s="32">
        <v>5</v>
      </c>
      <c r="Q305" s="32">
        <v>1</v>
      </c>
      <c r="R305" s="42" t="s">
        <v>779</v>
      </c>
      <c r="V305" s="32">
        <v>1</v>
      </c>
      <c r="Z305" s="40"/>
    </row>
    <row r="306" spans="1:26" ht="16.5" x14ac:dyDescent="0.15">
      <c r="A306" s="32">
        <v>31057</v>
      </c>
      <c r="B306" s="32">
        <v>31057</v>
      </c>
      <c r="C306" s="32">
        <v>234</v>
      </c>
      <c r="D306" s="22">
        <v>80298</v>
      </c>
      <c r="E306" s="18" t="s">
        <v>684</v>
      </c>
      <c r="G306" s="32">
        <v>2</v>
      </c>
      <c r="H306" s="32">
        <v>1</v>
      </c>
      <c r="I306" s="32">
        <v>0</v>
      </c>
      <c r="J306" s="32">
        <v>5</v>
      </c>
      <c r="K306" s="32">
        <v>81298</v>
      </c>
      <c r="L306" s="18" t="s">
        <v>684</v>
      </c>
      <c r="M306" s="20">
        <v>1010054</v>
      </c>
      <c r="N306" s="32">
        <v>5</v>
      </c>
      <c r="Q306" s="32">
        <v>1</v>
      </c>
      <c r="R306" s="42" t="s">
        <v>780</v>
      </c>
      <c r="V306" s="32">
        <v>1</v>
      </c>
      <c r="Z306" s="40"/>
    </row>
    <row r="307" spans="1:26" ht="16.5" x14ac:dyDescent="0.15">
      <c r="A307" s="32">
        <v>31058</v>
      </c>
      <c r="B307" s="32">
        <v>31058</v>
      </c>
      <c r="C307" s="32">
        <v>234</v>
      </c>
      <c r="D307" s="22">
        <v>80299</v>
      </c>
      <c r="E307" s="18" t="s">
        <v>684</v>
      </c>
      <c r="G307" s="32">
        <v>2</v>
      </c>
      <c r="H307" s="32">
        <v>1</v>
      </c>
      <c r="I307" s="32">
        <v>0</v>
      </c>
      <c r="J307" s="32">
        <v>5</v>
      </c>
      <c r="K307" s="32">
        <v>81299</v>
      </c>
      <c r="L307" s="18" t="s">
        <v>684</v>
      </c>
      <c r="M307" s="20">
        <v>1010054</v>
      </c>
      <c r="N307" s="32">
        <v>5</v>
      </c>
      <c r="Q307" s="32">
        <v>1</v>
      </c>
      <c r="R307" s="42" t="s">
        <v>781</v>
      </c>
      <c r="V307" s="32">
        <v>1</v>
      </c>
      <c r="Z307" s="40"/>
    </row>
    <row r="308" spans="1:26" ht="16.5" x14ac:dyDescent="0.15">
      <c r="A308" s="32">
        <v>31059</v>
      </c>
      <c r="B308" s="32">
        <v>31059</v>
      </c>
      <c r="C308" s="32">
        <v>234</v>
      </c>
      <c r="D308" s="22">
        <v>80300</v>
      </c>
      <c r="E308" s="18" t="s">
        <v>684</v>
      </c>
      <c r="G308" s="32">
        <v>2</v>
      </c>
      <c r="H308" s="32">
        <v>1</v>
      </c>
      <c r="I308" s="32">
        <v>0</v>
      </c>
      <c r="J308" s="32">
        <v>5</v>
      </c>
      <c r="K308" s="32">
        <v>81300</v>
      </c>
      <c r="L308" s="18" t="s">
        <v>684</v>
      </c>
      <c r="M308" s="20">
        <v>1010054</v>
      </c>
      <c r="N308" s="32">
        <v>5</v>
      </c>
      <c r="Q308" s="32">
        <v>1</v>
      </c>
      <c r="R308" s="42" t="s">
        <v>782</v>
      </c>
      <c r="V308" s="32">
        <v>1</v>
      </c>
      <c r="Z308" s="40"/>
    </row>
    <row r="309" spans="1:26" ht="16.5" x14ac:dyDescent="0.15">
      <c r="A309" s="32">
        <v>31060</v>
      </c>
      <c r="B309" s="32">
        <v>31060</v>
      </c>
      <c r="C309" s="32">
        <v>234</v>
      </c>
      <c r="D309" s="22">
        <v>80301</v>
      </c>
      <c r="E309" s="18" t="s">
        <v>684</v>
      </c>
      <c r="G309" s="32">
        <v>2</v>
      </c>
      <c r="H309" s="32">
        <v>1</v>
      </c>
      <c r="I309" s="32">
        <v>0</v>
      </c>
      <c r="J309" s="32">
        <v>5</v>
      </c>
      <c r="K309" s="32">
        <v>81301</v>
      </c>
      <c r="L309" s="18" t="s">
        <v>684</v>
      </c>
      <c r="M309" s="20">
        <v>1010054</v>
      </c>
      <c r="N309" s="32">
        <v>5</v>
      </c>
      <c r="Q309" s="32">
        <v>1</v>
      </c>
      <c r="R309" s="42" t="s">
        <v>783</v>
      </c>
      <c r="V309" s="32">
        <v>1</v>
      </c>
      <c r="Z309" s="40"/>
    </row>
    <row r="310" spans="1:26" ht="16.5" x14ac:dyDescent="0.15">
      <c r="A310" s="32">
        <v>31061</v>
      </c>
      <c r="B310" s="32">
        <v>31061</v>
      </c>
      <c r="C310" s="32">
        <v>234</v>
      </c>
      <c r="D310" s="22">
        <v>80302</v>
      </c>
      <c r="E310" s="18" t="s">
        <v>684</v>
      </c>
      <c r="G310" s="32">
        <v>2</v>
      </c>
      <c r="H310" s="32">
        <v>1</v>
      </c>
      <c r="I310" s="32">
        <v>0</v>
      </c>
      <c r="J310" s="32">
        <v>5</v>
      </c>
      <c r="K310" s="32">
        <v>81302</v>
      </c>
      <c r="L310" s="18" t="s">
        <v>684</v>
      </c>
      <c r="M310" s="20">
        <v>1010054</v>
      </c>
      <c r="N310" s="32">
        <v>5</v>
      </c>
      <c r="Q310" s="32">
        <v>1</v>
      </c>
      <c r="R310" s="42" t="s">
        <v>784</v>
      </c>
      <c r="V310" s="32">
        <v>1</v>
      </c>
      <c r="Z310" s="40"/>
    </row>
    <row r="311" spans="1:26" ht="16.5" x14ac:dyDescent="0.15">
      <c r="A311" s="32">
        <v>31062</v>
      </c>
      <c r="B311" s="32">
        <v>31062</v>
      </c>
      <c r="C311" s="32">
        <v>234</v>
      </c>
      <c r="D311" s="22">
        <v>80303</v>
      </c>
      <c r="E311" s="18" t="s">
        <v>684</v>
      </c>
      <c r="G311" s="32">
        <v>2</v>
      </c>
      <c r="H311" s="32">
        <v>1</v>
      </c>
      <c r="I311" s="32">
        <v>0</v>
      </c>
      <c r="J311" s="32">
        <v>5</v>
      </c>
      <c r="K311" s="32">
        <v>81303</v>
      </c>
      <c r="L311" s="18" t="s">
        <v>684</v>
      </c>
      <c r="M311" s="20">
        <v>1010054</v>
      </c>
      <c r="N311" s="32">
        <v>5</v>
      </c>
      <c r="Q311" s="32">
        <v>1</v>
      </c>
      <c r="R311" s="42" t="s">
        <v>785</v>
      </c>
      <c r="V311" s="32">
        <v>1</v>
      </c>
      <c r="Z311" s="40"/>
    </row>
    <row r="312" spans="1:26" ht="16.5" x14ac:dyDescent="0.15">
      <c r="A312" s="32">
        <v>31063</v>
      </c>
      <c r="B312" s="32">
        <v>31063</v>
      </c>
      <c r="C312" s="32">
        <v>234</v>
      </c>
      <c r="D312" s="22">
        <v>80304</v>
      </c>
      <c r="E312" s="18" t="s">
        <v>674</v>
      </c>
      <c r="G312" s="32">
        <v>2</v>
      </c>
      <c r="H312" s="32">
        <v>1</v>
      </c>
      <c r="I312" s="32">
        <v>0</v>
      </c>
      <c r="J312" s="32">
        <v>3</v>
      </c>
      <c r="K312" s="32">
        <v>81304</v>
      </c>
      <c r="L312" s="18" t="s">
        <v>674</v>
      </c>
      <c r="M312" s="20">
        <v>1010054</v>
      </c>
      <c r="N312" s="32">
        <v>3</v>
      </c>
      <c r="Q312" s="32">
        <v>1</v>
      </c>
      <c r="R312" s="42" t="s">
        <v>786</v>
      </c>
      <c r="V312" s="32">
        <v>1</v>
      </c>
      <c r="Z312" s="40"/>
    </row>
    <row r="313" spans="1:26" ht="16.5" x14ac:dyDescent="0.15">
      <c r="A313" s="32">
        <v>31064</v>
      </c>
      <c r="B313" s="32">
        <v>31064</v>
      </c>
      <c r="C313" s="32">
        <v>234</v>
      </c>
      <c r="D313" s="22">
        <v>80305</v>
      </c>
      <c r="E313" s="18" t="s">
        <v>680</v>
      </c>
      <c r="G313" s="32">
        <v>2</v>
      </c>
      <c r="H313" s="32">
        <v>1</v>
      </c>
      <c r="I313" s="32">
        <v>0</v>
      </c>
      <c r="J313" s="32">
        <v>4</v>
      </c>
      <c r="K313" s="32">
        <v>81305</v>
      </c>
      <c r="L313" s="18" t="s">
        <v>680</v>
      </c>
      <c r="M313" s="25">
        <v>1010057</v>
      </c>
      <c r="N313" s="32">
        <v>4</v>
      </c>
      <c r="Q313" s="32">
        <v>1</v>
      </c>
      <c r="R313" s="42" t="s">
        <v>787</v>
      </c>
      <c r="V313" s="32">
        <v>1</v>
      </c>
      <c r="Z313" s="40"/>
    </row>
    <row r="314" spans="1:26" ht="16.5" x14ac:dyDescent="0.15">
      <c r="A314" s="32">
        <v>31065</v>
      </c>
      <c r="B314" s="32">
        <v>31065</v>
      </c>
      <c r="C314" s="32">
        <v>234</v>
      </c>
      <c r="D314" s="22">
        <v>80306</v>
      </c>
      <c r="E314" s="18" t="s">
        <v>679</v>
      </c>
      <c r="G314" s="32">
        <v>2</v>
      </c>
      <c r="H314" s="32">
        <v>1</v>
      </c>
      <c r="I314" s="32">
        <v>0</v>
      </c>
      <c r="J314" s="32">
        <v>5</v>
      </c>
      <c r="K314" s="32">
        <v>81306</v>
      </c>
      <c r="L314" s="18" t="s">
        <v>679</v>
      </c>
      <c r="M314" s="25">
        <v>1010058</v>
      </c>
      <c r="N314" s="32">
        <v>5</v>
      </c>
      <c r="Q314" s="32">
        <v>1</v>
      </c>
      <c r="R314" s="42" t="s">
        <v>788</v>
      </c>
      <c r="V314" s="32">
        <v>1</v>
      </c>
      <c r="Z314" s="40"/>
    </row>
    <row r="315" spans="1:26" s="57" customFormat="1" ht="16.5" x14ac:dyDescent="0.15">
      <c r="A315" s="57">
        <v>31066</v>
      </c>
      <c r="B315" s="57">
        <v>31066</v>
      </c>
      <c r="C315" s="57">
        <v>234</v>
      </c>
      <c r="D315" s="22">
        <v>80307</v>
      </c>
      <c r="E315" s="21" t="s">
        <v>681</v>
      </c>
      <c r="G315" s="57">
        <v>2</v>
      </c>
      <c r="H315" s="57">
        <v>1</v>
      </c>
      <c r="I315" s="32">
        <v>0</v>
      </c>
      <c r="J315" s="57">
        <v>5</v>
      </c>
      <c r="K315" s="32">
        <v>81307</v>
      </c>
      <c r="L315" s="21" t="s">
        <v>681</v>
      </c>
      <c r="M315" s="25">
        <v>1010058</v>
      </c>
      <c r="N315" s="57">
        <v>5</v>
      </c>
      <c r="Q315" s="32">
        <v>1</v>
      </c>
      <c r="R315" s="58" t="s">
        <v>789</v>
      </c>
      <c r="V315" s="57">
        <v>1</v>
      </c>
      <c r="Z315" s="59"/>
    </row>
    <row r="316" spans="1:26" s="57" customFormat="1" ht="16.5" x14ac:dyDescent="0.15">
      <c r="A316" s="57">
        <v>31067</v>
      </c>
      <c r="B316" s="57">
        <v>31067</v>
      </c>
      <c r="C316" s="57">
        <v>234</v>
      </c>
      <c r="D316" s="22">
        <v>80308</v>
      </c>
      <c r="E316" s="21" t="s">
        <v>682</v>
      </c>
      <c r="G316" s="57">
        <v>2</v>
      </c>
      <c r="H316" s="57">
        <v>1</v>
      </c>
      <c r="I316" s="32">
        <v>0</v>
      </c>
      <c r="J316" s="57">
        <v>5</v>
      </c>
      <c r="K316" s="32">
        <v>81308</v>
      </c>
      <c r="L316" s="21" t="s">
        <v>682</v>
      </c>
      <c r="M316" s="25">
        <v>1010057</v>
      </c>
      <c r="N316" s="57">
        <v>5</v>
      </c>
      <c r="Q316" s="32">
        <v>1</v>
      </c>
      <c r="R316" s="58" t="s">
        <v>790</v>
      </c>
      <c r="V316" s="57">
        <v>1</v>
      </c>
      <c r="Z316" s="59"/>
    </row>
    <row r="317" spans="1:26" s="57" customFormat="1" ht="16.5" x14ac:dyDescent="0.15">
      <c r="A317" s="57">
        <v>31068</v>
      </c>
      <c r="B317" s="57">
        <v>31068</v>
      </c>
      <c r="C317" s="57">
        <v>234</v>
      </c>
      <c r="D317" s="22">
        <v>80309</v>
      </c>
      <c r="E317" s="21" t="s">
        <v>683</v>
      </c>
      <c r="G317" s="57">
        <v>2</v>
      </c>
      <c r="H317" s="57">
        <v>1</v>
      </c>
      <c r="I317" s="32">
        <v>0</v>
      </c>
      <c r="J317" s="57">
        <v>5</v>
      </c>
      <c r="K317" s="32">
        <v>81309</v>
      </c>
      <c r="L317" s="21" t="s">
        <v>683</v>
      </c>
      <c r="M317" s="20">
        <v>1010054</v>
      </c>
      <c r="N317" s="57">
        <v>5</v>
      </c>
      <c r="Q317" s="32">
        <v>1</v>
      </c>
      <c r="R317" s="58" t="s">
        <v>791</v>
      </c>
      <c r="V317" s="57">
        <v>1</v>
      </c>
      <c r="Z317" s="59"/>
    </row>
    <row r="318" spans="1:26" s="57" customFormat="1" ht="16.5" x14ac:dyDescent="0.15">
      <c r="A318" s="57">
        <v>31069</v>
      </c>
      <c r="B318" s="57">
        <v>31069</v>
      </c>
      <c r="C318" s="57">
        <v>234</v>
      </c>
      <c r="D318" s="22">
        <v>80310</v>
      </c>
      <c r="E318" s="21" t="s">
        <v>684</v>
      </c>
      <c r="G318" s="57">
        <v>2</v>
      </c>
      <c r="H318" s="57">
        <v>1</v>
      </c>
      <c r="I318" s="32">
        <v>0</v>
      </c>
      <c r="J318" s="57">
        <v>5</v>
      </c>
      <c r="K318" s="32">
        <v>81310</v>
      </c>
      <c r="L318" s="21" t="s">
        <v>684</v>
      </c>
      <c r="M318" s="20">
        <v>1010054</v>
      </c>
      <c r="N318" s="57">
        <v>5</v>
      </c>
      <c r="Q318" s="32">
        <v>1</v>
      </c>
      <c r="R318" s="58" t="s">
        <v>792</v>
      </c>
      <c r="V318" s="57">
        <v>1</v>
      </c>
      <c r="Z318" s="59"/>
    </row>
    <row r="319" spans="1:26" s="57" customFormat="1" ht="16.5" x14ac:dyDescent="0.15">
      <c r="A319" s="57">
        <v>31070</v>
      </c>
      <c r="B319" s="57">
        <v>31070</v>
      </c>
      <c r="C319" s="57">
        <v>234</v>
      </c>
      <c r="D319" s="22">
        <v>80311</v>
      </c>
      <c r="E319" s="21" t="s">
        <v>684</v>
      </c>
      <c r="G319" s="57">
        <v>2</v>
      </c>
      <c r="H319" s="57">
        <v>1</v>
      </c>
      <c r="I319" s="32">
        <v>0</v>
      </c>
      <c r="J319" s="57">
        <v>5</v>
      </c>
      <c r="K319" s="32">
        <v>81311</v>
      </c>
      <c r="L319" s="21" t="s">
        <v>684</v>
      </c>
      <c r="M319" s="20">
        <v>1010054</v>
      </c>
      <c r="N319" s="57">
        <v>5</v>
      </c>
      <c r="Q319" s="32">
        <v>1</v>
      </c>
      <c r="R319" s="58" t="s">
        <v>793</v>
      </c>
      <c r="V319" s="57">
        <v>1</v>
      </c>
      <c r="Z319" s="59"/>
    </row>
    <row r="320" spans="1:26" s="57" customFormat="1" ht="16.5" x14ac:dyDescent="0.15">
      <c r="A320" s="57">
        <v>31071</v>
      </c>
      <c r="B320" s="57">
        <v>31071</v>
      </c>
      <c r="C320" s="57">
        <v>234</v>
      </c>
      <c r="D320" s="22">
        <v>80312</v>
      </c>
      <c r="E320" s="21" t="s">
        <v>684</v>
      </c>
      <c r="G320" s="57">
        <v>2</v>
      </c>
      <c r="H320" s="57">
        <v>1</v>
      </c>
      <c r="I320" s="32">
        <v>0</v>
      </c>
      <c r="J320" s="57">
        <v>5</v>
      </c>
      <c r="K320" s="32">
        <v>81312</v>
      </c>
      <c r="L320" s="21" t="s">
        <v>684</v>
      </c>
      <c r="M320" s="20">
        <v>1010054</v>
      </c>
      <c r="N320" s="57">
        <v>5</v>
      </c>
      <c r="Q320" s="32">
        <v>1</v>
      </c>
      <c r="R320" s="58" t="s">
        <v>794</v>
      </c>
      <c r="V320" s="57">
        <v>1</v>
      </c>
      <c r="Z320" s="59"/>
    </row>
    <row r="321" spans="1:26" s="57" customFormat="1" ht="16.5" x14ac:dyDescent="0.15">
      <c r="A321" s="57">
        <v>31072</v>
      </c>
      <c r="B321" s="57">
        <v>31072</v>
      </c>
      <c r="C321" s="57">
        <v>234</v>
      </c>
      <c r="D321" s="22">
        <v>80313</v>
      </c>
      <c r="E321" s="21" t="s">
        <v>684</v>
      </c>
      <c r="G321" s="57">
        <v>2</v>
      </c>
      <c r="H321" s="57">
        <v>1</v>
      </c>
      <c r="I321" s="32">
        <v>0</v>
      </c>
      <c r="J321" s="57">
        <v>5</v>
      </c>
      <c r="K321" s="32">
        <v>81313</v>
      </c>
      <c r="L321" s="21" t="s">
        <v>684</v>
      </c>
      <c r="M321" s="20">
        <v>1010054</v>
      </c>
      <c r="N321" s="57">
        <v>5</v>
      </c>
      <c r="Q321" s="32">
        <v>1</v>
      </c>
      <c r="R321" s="58" t="s">
        <v>795</v>
      </c>
      <c r="V321" s="57">
        <v>1</v>
      </c>
      <c r="Z321" s="59"/>
    </row>
    <row r="322" spans="1:26" s="57" customFormat="1" ht="16.5" x14ac:dyDescent="0.15">
      <c r="A322" s="57">
        <v>31073</v>
      </c>
      <c r="B322" s="57">
        <v>31073</v>
      </c>
      <c r="C322" s="57">
        <v>234</v>
      </c>
      <c r="D322" s="22">
        <v>80314</v>
      </c>
      <c r="E322" s="21" t="s">
        <v>684</v>
      </c>
      <c r="G322" s="57">
        <v>2</v>
      </c>
      <c r="H322" s="57">
        <v>1</v>
      </c>
      <c r="I322" s="32">
        <v>0</v>
      </c>
      <c r="J322" s="57">
        <v>5</v>
      </c>
      <c r="K322" s="32">
        <v>81314</v>
      </c>
      <c r="L322" s="21" t="s">
        <v>684</v>
      </c>
      <c r="M322" s="20">
        <v>1010054</v>
      </c>
      <c r="N322" s="57">
        <v>5</v>
      </c>
      <c r="Q322" s="32">
        <v>1</v>
      </c>
      <c r="R322" s="58" t="s">
        <v>796</v>
      </c>
      <c r="V322" s="57">
        <v>1</v>
      </c>
      <c r="Z322" s="59"/>
    </row>
    <row r="323" spans="1:26" s="57" customFormat="1" ht="16.5" x14ac:dyDescent="0.15">
      <c r="A323" s="57">
        <v>31074</v>
      </c>
      <c r="B323" s="57">
        <v>31074</v>
      </c>
      <c r="C323" s="57">
        <v>234</v>
      </c>
      <c r="D323" s="22">
        <v>80315</v>
      </c>
      <c r="E323" s="21" t="s">
        <v>684</v>
      </c>
      <c r="G323" s="57">
        <v>2</v>
      </c>
      <c r="H323" s="57">
        <v>1</v>
      </c>
      <c r="I323" s="32">
        <v>0</v>
      </c>
      <c r="J323" s="57">
        <v>5</v>
      </c>
      <c r="K323" s="32">
        <v>81315</v>
      </c>
      <c r="L323" s="21" t="s">
        <v>684</v>
      </c>
      <c r="M323" s="20">
        <v>1010054</v>
      </c>
      <c r="N323" s="57">
        <v>5</v>
      </c>
      <c r="Q323" s="32">
        <v>1</v>
      </c>
      <c r="R323" s="58" t="s">
        <v>797</v>
      </c>
      <c r="V323" s="57">
        <v>1</v>
      </c>
      <c r="Z323" s="59"/>
    </row>
    <row r="324" spans="1:26" s="57" customFormat="1" ht="16.5" x14ac:dyDescent="0.15">
      <c r="A324" s="57">
        <v>31075</v>
      </c>
      <c r="B324" s="57">
        <v>31075</v>
      </c>
      <c r="C324" s="57">
        <v>234</v>
      </c>
      <c r="D324" s="22">
        <v>80316</v>
      </c>
      <c r="E324" s="21" t="s">
        <v>684</v>
      </c>
      <c r="G324" s="57">
        <v>2</v>
      </c>
      <c r="H324" s="57">
        <v>1</v>
      </c>
      <c r="I324" s="32">
        <v>0</v>
      </c>
      <c r="J324" s="57">
        <v>5</v>
      </c>
      <c r="K324" s="32">
        <v>81316</v>
      </c>
      <c r="L324" s="21" t="s">
        <v>684</v>
      </c>
      <c r="M324" s="20">
        <v>1010054</v>
      </c>
      <c r="N324" s="57">
        <v>5</v>
      </c>
      <c r="Q324" s="32">
        <v>1</v>
      </c>
      <c r="R324" s="58" t="s">
        <v>798</v>
      </c>
      <c r="V324" s="57">
        <v>1</v>
      </c>
      <c r="Z324" s="59"/>
    </row>
    <row r="325" spans="1:26" s="57" customFormat="1" ht="16.5" x14ac:dyDescent="0.15">
      <c r="A325" s="57">
        <v>32001</v>
      </c>
      <c r="B325" s="57">
        <v>32001</v>
      </c>
      <c r="C325" s="57">
        <v>234</v>
      </c>
      <c r="D325" s="22">
        <v>80317</v>
      </c>
      <c r="E325" s="21" t="s">
        <v>685</v>
      </c>
      <c r="G325" s="57">
        <v>2</v>
      </c>
      <c r="H325" s="57">
        <v>1</v>
      </c>
      <c r="I325" s="32">
        <v>0</v>
      </c>
      <c r="J325" s="57">
        <v>3</v>
      </c>
      <c r="K325" s="32">
        <v>81317</v>
      </c>
      <c r="L325" s="21" t="s">
        <v>693</v>
      </c>
      <c r="M325" s="20">
        <v>1010054</v>
      </c>
      <c r="N325" s="57">
        <v>3</v>
      </c>
      <c r="Q325" s="32">
        <v>1</v>
      </c>
      <c r="R325" s="58" t="s">
        <v>699</v>
      </c>
      <c r="V325" s="57">
        <v>1</v>
      </c>
      <c r="Z325" s="59"/>
    </row>
    <row r="326" spans="1:26" s="57" customFormat="1" ht="16.5" x14ac:dyDescent="0.15">
      <c r="A326" s="57">
        <v>32002</v>
      </c>
      <c r="B326" s="57">
        <v>32002</v>
      </c>
      <c r="C326" s="57">
        <v>234</v>
      </c>
      <c r="D326" s="22">
        <v>80318</v>
      </c>
      <c r="E326" s="21" t="s">
        <v>686</v>
      </c>
      <c r="G326" s="57">
        <v>2</v>
      </c>
      <c r="H326" s="57">
        <v>1</v>
      </c>
      <c r="I326" s="32">
        <v>0</v>
      </c>
      <c r="J326" s="57">
        <v>4</v>
      </c>
      <c r="K326" s="32">
        <v>81318</v>
      </c>
      <c r="L326" s="21" t="s">
        <v>694</v>
      </c>
      <c r="M326" s="25">
        <v>1010057</v>
      </c>
      <c r="N326" s="57">
        <v>4</v>
      </c>
      <c r="Q326" s="32">
        <v>1</v>
      </c>
      <c r="R326" s="58" t="s">
        <v>700</v>
      </c>
      <c r="V326" s="57">
        <v>1</v>
      </c>
      <c r="Z326" s="59"/>
    </row>
    <row r="327" spans="1:26" s="57" customFormat="1" ht="16.5" x14ac:dyDescent="0.15">
      <c r="A327" s="57">
        <v>32003</v>
      </c>
      <c r="B327" s="57">
        <v>32003</v>
      </c>
      <c r="C327" s="57">
        <v>234</v>
      </c>
      <c r="D327" s="22">
        <v>80319</v>
      </c>
      <c r="E327" s="21" t="s">
        <v>687</v>
      </c>
      <c r="G327" s="57">
        <v>2</v>
      </c>
      <c r="H327" s="57">
        <v>1</v>
      </c>
      <c r="I327" s="32">
        <v>0</v>
      </c>
      <c r="J327" s="57">
        <v>5</v>
      </c>
      <c r="K327" s="32">
        <v>81319</v>
      </c>
      <c r="L327" s="21" t="s">
        <v>695</v>
      </c>
      <c r="M327" s="25">
        <v>1010058</v>
      </c>
      <c r="N327" s="57">
        <v>5</v>
      </c>
      <c r="Q327" s="32">
        <v>1</v>
      </c>
      <c r="R327" s="58" t="s">
        <v>701</v>
      </c>
      <c r="V327" s="57">
        <v>1</v>
      </c>
      <c r="Z327" s="59"/>
    </row>
    <row r="328" spans="1:26" ht="16.5" x14ac:dyDescent="0.15">
      <c r="A328" s="32">
        <v>32004</v>
      </c>
      <c r="B328" s="32">
        <v>32004</v>
      </c>
      <c r="C328" s="32">
        <v>234</v>
      </c>
      <c r="D328" s="22">
        <v>80320</v>
      </c>
      <c r="E328" s="18" t="s">
        <v>688</v>
      </c>
      <c r="G328" s="32">
        <v>2</v>
      </c>
      <c r="H328" s="32">
        <v>1</v>
      </c>
      <c r="I328" s="32">
        <v>0</v>
      </c>
      <c r="J328" s="32">
        <v>5</v>
      </c>
      <c r="K328" s="32">
        <v>81320</v>
      </c>
      <c r="L328" s="18" t="s">
        <v>696</v>
      </c>
      <c r="M328" s="25">
        <v>1010058</v>
      </c>
      <c r="N328" s="32">
        <v>5</v>
      </c>
      <c r="Q328" s="32">
        <v>1</v>
      </c>
      <c r="R328" s="53" t="s">
        <v>702</v>
      </c>
      <c r="V328" s="32">
        <v>1</v>
      </c>
      <c r="Z328" s="40"/>
    </row>
    <row r="329" spans="1:26" ht="16.5" x14ac:dyDescent="0.15">
      <c r="A329" s="32">
        <v>32005</v>
      </c>
      <c r="B329" s="32">
        <v>32005</v>
      </c>
      <c r="C329" s="32">
        <v>234</v>
      </c>
      <c r="D329" s="22">
        <v>80321</v>
      </c>
      <c r="E329" s="18" t="s">
        <v>689</v>
      </c>
      <c r="G329" s="32">
        <v>2</v>
      </c>
      <c r="H329" s="32">
        <v>1</v>
      </c>
      <c r="I329" s="32">
        <v>0</v>
      </c>
      <c r="J329" s="32">
        <v>5</v>
      </c>
      <c r="K329" s="32">
        <v>81321</v>
      </c>
      <c r="L329" s="18" t="s">
        <v>697</v>
      </c>
      <c r="M329" s="26">
        <v>1010057</v>
      </c>
      <c r="N329" s="32">
        <v>5</v>
      </c>
      <c r="Q329" s="32">
        <v>1</v>
      </c>
      <c r="R329" s="53" t="s">
        <v>703</v>
      </c>
      <c r="V329" s="32">
        <v>1</v>
      </c>
      <c r="Z329" s="40"/>
    </row>
    <row r="330" spans="1:26" ht="16.5" x14ac:dyDescent="0.15">
      <c r="A330" s="32">
        <v>32006</v>
      </c>
      <c r="B330" s="32">
        <v>32006</v>
      </c>
      <c r="C330" s="32">
        <v>234</v>
      </c>
      <c r="D330" s="22">
        <v>80322</v>
      </c>
      <c r="E330" s="18" t="s">
        <v>690</v>
      </c>
      <c r="G330" s="32">
        <v>2</v>
      </c>
      <c r="H330" s="32">
        <v>1</v>
      </c>
      <c r="I330" s="32">
        <v>0</v>
      </c>
      <c r="J330" s="32">
        <v>5</v>
      </c>
      <c r="K330" s="32">
        <v>81322</v>
      </c>
      <c r="L330" s="18" t="s">
        <v>698</v>
      </c>
      <c r="M330" s="20">
        <v>1010054</v>
      </c>
      <c r="N330" s="32">
        <v>5</v>
      </c>
      <c r="Q330" s="32">
        <v>1</v>
      </c>
      <c r="R330" s="53" t="s">
        <v>704</v>
      </c>
      <c r="V330" s="32">
        <v>1</v>
      </c>
      <c r="Z330" s="40"/>
    </row>
    <row r="331" spans="1:26" ht="16.5" x14ac:dyDescent="0.15">
      <c r="A331" s="32">
        <v>32007</v>
      </c>
      <c r="B331" s="32">
        <v>32007</v>
      </c>
      <c r="C331" s="32">
        <v>234</v>
      </c>
      <c r="D331" s="22">
        <v>80323</v>
      </c>
      <c r="E331" s="18" t="s">
        <v>691</v>
      </c>
      <c r="G331" s="32">
        <v>2</v>
      </c>
      <c r="H331" s="32">
        <v>1</v>
      </c>
      <c r="I331" s="32">
        <v>0</v>
      </c>
      <c r="J331" s="32">
        <v>3</v>
      </c>
      <c r="K331" s="32">
        <v>81323</v>
      </c>
      <c r="L331" s="18" t="s">
        <v>693</v>
      </c>
      <c r="M331" s="20">
        <v>1010054</v>
      </c>
      <c r="N331" s="32">
        <v>3</v>
      </c>
      <c r="Q331" s="32">
        <v>1</v>
      </c>
      <c r="R331" s="53" t="s">
        <v>705</v>
      </c>
      <c r="V331" s="32">
        <v>1</v>
      </c>
      <c r="Z331" s="40"/>
    </row>
    <row r="332" spans="1:26" ht="16.5" x14ac:dyDescent="0.15">
      <c r="A332" s="32">
        <v>32008</v>
      </c>
      <c r="B332" s="32">
        <v>32008</v>
      </c>
      <c r="C332" s="32">
        <v>234</v>
      </c>
      <c r="D332" s="22">
        <v>80324</v>
      </c>
      <c r="E332" s="18" t="s">
        <v>692</v>
      </c>
      <c r="G332" s="32">
        <v>2</v>
      </c>
      <c r="H332" s="32">
        <v>1</v>
      </c>
      <c r="I332" s="32">
        <v>0</v>
      </c>
      <c r="J332" s="32">
        <v>4</v>
      </c>
      <c r="K332" s="32">
        <v>81324</v>
      </c>
      <c r="L332" s="18" t="s">
        <v>694</v>
      </c>
      <c r="M332" s="26">
        <v>1010057</v>
      </c>
      <c r="N332" s="32">
        <v>4</v>
      </c>
      <c r="Q332" s="32">
        <v>1</v>
      </c>
      <c r="R332" s="53" t="s">
        <v>706</v>
      </c>
      <c r="V332" s="32">
        <v>1</v>
      </c>
      <c r="Z332" s="40"/>
    </row>
    <row r="333" spans="1:26" ht="16.5" x14ac:dyDescent="0.15">
      <c r="A333" s="32">
        <v>32009</v>
      </c>
      <c r="B333" s="32">
        <v>32009</v>
      </c>
      <c r="C333" s="32">
        <v>234</v>
      </c>
      <c r="D333" s="22">
        <v>80325</v>
      </c>
      <c r="E333" s="18" t="s">
        <v>687</v>
      </c>
      <c r="G333" s="32">
        <v>2</v>
      </c>
      <c r="H333" s="32">
        <v>1</v>
      </c>
      <c r="I333" s="32">
        <v>0</v>
      </c>
      <c r="J333" s="32">
        <v>5</v>
      </c>
      <c r="K333" s="32">
        <v>81325</v>
      </c>
      <c r="L333" s="18" t="s">
        <v>695</v>
      </c>
      <c r="M333" s="25">
        <v>1010058</v>
      </c>
      <c r="N333" s="32">
        <v>5</v>
      </c>
      <c r="Q333" s="32">
        <v>1</v>
      </c>
      <c r="R333" s="53" t="s">
        <v>707</v>
      </c>
      <c r="V333" s="32">
        <v>1</v>
      </c>
      <c r="Z333" s="40"/>
    </row>
    <row r="334" spans="1:26" ht="16.5" x14ac:dyDescent="0.15">
      <c r="A334" s="32">
        <v>32010</v>
      </c>
      <c r="B334" s="32">
        <v>32010</v>
      </c>
      <c r="C334" s="32">
        <v>234</v>
      </c>
      <c r="D334" s="22">
        <v>80326</v>
      </c>
      <c r="E334" s="18" t="s">
        <v>688</v>
      </c>
      <c r="G334" s="32">
        <v>2</v>
      </c>
      <c r="H334" s="32">
        <v>1</v>
      </c>
      <c r="I334" s="32">
        <v>0</v>
      </c>
      <c r="J334" s="32">
        <v>5</v>
      </c>
      <c r="K334" s="32">
        <v>81326</v>
      </c>
      <c r="L334" s="18" t="s">
        <v>696</v>
      </c>
      <c r="M334" s="25">
        <v>1010058</v>
      </c>
      <c r="N334" s="32">
        <v>5</v>
      </c>
      <c r="Q334" s="32">
        <v>1</v>
      </c>
      <c r="R334" s="53" t="s">
        <v>708</v>
      </c>
      <c r="V334" s="32">
        <v>1</v>
      </c>
      <c r="Z334" s="40"/>
    </row>
    <row r="335" spans="1:26" ht="16.5" x14ac:dyDescent="0.15">
      <c r="A335" s="32">
        <v>32011</v>
      </c>
      <c r="B335" s="32">
        <v>32011</v>
      </c>
      <c r="C335" s="32">
        <v>234</v>
      </c>
      <c r="D335" s="22">
        <v>80327</v>
      </c>
      <c r="E335" s="18" t="s">
        <v>689</v>
      </c>
      <c r="G335" s="32">
        <v>2</v>
      </c>
      <c r="H335" s="32">
        <v>1</v>
      </c>
      <c r="I335" s="32">
        <v>0</v>
      </c>
      <c r="J335" s="32">
        <v>5</v>
      </c>
      <c r="K335" s="32">
        <v>81327</v>
      </c>
      <c r="L335" s="18" t="s">
        <v>697</v>
      </c>
      <c r="M335" s="26">
        <v>1010057</v>
      </c>
      <c r="N335" s="32">
        <v>5</v>
      </c>
      <c r="Q335" s="32">
        <v>1</v>
      </c>
      <c r="R335" s="53" t="s">
        <v>709</v>
      </c>
      <c r="V335" s="32">
        <v>1</v>
      </c>
      <c r="Z335" s="40"/>
    </row>
    <row r="336" spans="1:26" ht="16.5" x14ac:dyDescent="0.15">
      <c r="A336" s="32">
        <v>32012</v>
      </c>
      <c r="B336" s="32">
        <v>32012</v>
      </c>
      <c r="C336" s="32">
        <v>234</v>
      </c>
      <c r="D336" s="22">
        <v>80328</v>
      </c>
      <c r="E336" s="18" t="s">
        <v>690</v>
      </c>
      <c r="G336" s="32">
        <v>2</v>
      </c>
      <c r="H336" s="32">
        <v>1</v>
      </c>
      <c r="I336" s="32">
        <v>0</v>
      </c>
      <c r="J336" s="32">
        <v>5</v>
      </c>
      <c r="K336" s="32">
        <v>81328</v>
      </c>
      <c r="L336" s="18" t="s">
        <v>698</v>
      </c>
      <c r="M336" s="20">
        <v>1010054</v>
      </c>
      <c r="N336" s="32">
        <v>5</v>
      </c>
      <c r="Q336" s="32">
        <v>1</v>
      </c>
      <c r="R336" s="53" t="s">
        <v>710</v>
      </c>
      <c r="V336" s="32">
        <v>1</v>
      </c>
      <c r="Z336" s="40"/>
    </row>
    <row r="337" spans="1:28" ht="16.5" x14ac:dyDescent="0.15">
      <c r="A337" s="32">
        <v>32013</v>
      </c>
      <c r="B337" s="32">
        <v>32013</v>
      </c>
      <c r="C337" s="32">
        <v>234</v>
      </c>
      <c r="D337" s="22">
        <v>80329</v>
      </c>
      <c r="E337" s="18" t="s">
        <v>685</v>
      </c>
      <c r="G337" s="32">
        <v>2</v>
      </c>
      <c r="H337" s="32">
        <v>1</v>
      </c>
      <c r="I337" s="32">
        <v>0</v>
      </c>
      <c r="J337" s="32">
        <v>3</v>
      </c>
      <c r="K337" s="32">
        <v>81329</v>
      </c>
      <c r="L337" s="18" t="s">
        <v>685</v>
      </c>
      <c r="M337" s="20">
        <v>1010054</v>
      </c>
      <c r="N337" s="32">
        <v>3</v>
      </c>
      <c r="Q337" s="32">
        <v>1</v>
      </c>
      <c r="R337" s="53" t="s">
        <v>711</v>
      </c>
      <c r="V337" s="32">
        <v>1</v>
      </c>
      <c r="Z337" s="40"/>
    </row>
    <row r="338" spans="1:28" ht="16.5" x14ac:dyDescent="0.15">
      <c r="A338" s="32">
        <v>32014</v>
      </c>
      <c r="B338" s="32">
        <v>32014</v>
      </c>
      <c r="C338" s="32">
        <v>234</v>
      </c>
      <c r="D338" s="22">
        <v>80330</v>
      </c>
      <c r="E338" s="18" t="s">
        <v>686</v>
      </c>
      <c r="G338" s="32">
        <v>2</v>
      </c>
      <c r="H338" s="32">
        <v>1</v>
      </c>
      <c r="I338" s="32">
        <v>0</v>
      </c>
      <c r="J338" s="32">
        <v>4</v>
      </c>
      <c r="K338" s="32">
        <v>81330</v>
      </c>
      <c r="L338" s="18" t="s">
        <v>686</v>
      </c>
      <c r="M338" s="26">
        <v>1010057</v>
      </c>
      <c r="N338" s="32">
        <v>4</v>
      </c>
      <c r="Q338" s="32">
        <v>1</v>
      </c>
      <c r="R338" s="53" t="s">
        <v>712</v>
      </c>
      <c r="V338" s="32">
        <v>1</v>
      </c>
      <c r="Z338" s="40"/>
    </row>
    <row r="339" spans="1:28" ht="16.5" x14ac:dyDescent="0.15">
      <c r="A339" s="32">
        <v>32015</v>
      </c>
      <c r="B339" s="32">
        <v>32015</v>
      </c>
      <c r="C339" s="32">
        <v>234</v>
      </c>
      <c r="D339" s="22">
        <v>80331</v>
      </c>
      <c r="E339" s="18" t="s">
        <v>687</v>
      </c>
      <c r="G339" s="32">
        <v>2</v>
      </c>
      <c r="H339" s="32">
        <v>1</v>
      </c>
      <c r="I339" s="32">
        <v>0</v>
      </c>
      <c r="J339" s="32">
        <v>5</v>
      </c>
      <c r="K339" s="32">
        <v>81331</v>
      </c>
      <c r="L339" s="18" t="s">
        <v>687</v>
      </c>
      <c r="M339" s="25">
        <v>1010058</v>
      </c>
      <c r="N339" s="32">
        <v>5</v>
      </c>
      <c r="Q339" s="32">
        <v>1</v>
      </c>
      <c r="R339" s="53" t="s">
        <v>713</v>
      </c>
      <c r="V339" s="32">
        <v>1</v>
      </c>
      <c r="Z339" s="40"/>
    </row>
    <row r="340" spans="1:28" ht="16.5" x14ac:dyDescent="0.15">
      <c r="A340" s="32">
        <v>32016</v>
      </c>
      <c r="B340" s="32">
        <v>32016</v>
      </c>
      <c r="C340" s="32">
        <v>234</v>
      </c>
      <c r="D340" s="22">
        <v>80332</v>
      </c>
      <c r="E340" s="18" t="s">
        <v>688</v>
      </c>
      <c r="G340" s="32">
        <v>2</v>
      </c>
      <c r="H340" s="32">
        <v>1</v>
      </c>
      <c r="I340" s="32">
        <v>0</v>
      </c>
      <c r="J340" s="32">
        <v>5</v>
      </c>
      <c r="K340" s="32">
        <v>81332</v>
      </c>
      <c r="L340" s="18" t="s">
        <v>688</v>
      </c>
      <c r="M340" s="25">
        <v>1010058</v>
      </c>
      <c r="N340" s="32">
        <v>5</v>
      </c>
      <c r="Q340" s="32">
        <v>1</v>
      </c>
      <c r="R340" s="53" t="s">
        <v>714</v>
      </c>
      <c r="V340" s="32">
        <v>1</v>
      </c>
      <c r="Z340" s="40"/>
    </row>
    <row r="341" spans="1:28" ht="16.5" x14ac:dyDescent="0.15">
      <c r="A341" s="32">
        <v>32017</v>
      </c>
      <c r="B341" s="32">
        <v>32017</v>
      </c>
      <c r="C341" s="32">
        <v>234</v>
      </c>
      <c r="D341" s="22">
        <v>80333</v>
      </c>
      <c r="E341" s="18" t="s">
        <v>689</v>
      </c>
      <c r="G341" s="32">
        <v>2</v>
      </c>
      <c r="H341" s="32">
        <v>1</v>
      </c>
      <c r="I341" s="32">
        <v>0</v>
      </c>
      <c r="J341" s="32">
        <v>5</v>
      </c>
      <c r="K341" s="32">
        <v>81333</v>
      </c>
      <c r="L341" s="18" t="s">
        <v>689</v>
      </c>
      <c r="M341" s="26">
        <v>1010057</v>
      </c>
      <c r="N341" s="32">
        <v>5</v>
      </c>
      <c r="Q341" s="32">
        <v>1</v>
      </c>
      <c r="R341" s="53" t="s">
        <v>715</v>
      </c>
      <c r="V341" s="32">
        <v>1</v>
      </c>
      <c r="Z341" s="40"/>
    </row>
    <row r="342" spans="1:28" ht="16.5" x14ac:dyDescent="0.15">
      <c r="A342" s="32">
        <v>32018</v>
      </c>
      <c r="B342" s="32">
        <v>32018</v>
      </c>
      <c r="C342" s="32">
        <v>234</v>
      </c>
      <c r="D342" s="22">
        <v>80334</v>
      </c>
      <c r="E342" s="18" t="s">
        <v>690</v>
      </c>
      <c r="G342" s="32">
        <v>2</v>
      </c>
      <c r="H342" s="32">
        <v>1</v>
      </c>
      <c r="I342" s="32">
        <v>0</v>
      </c>
      <c r="J342" s="32">
        <v>5</v>
      </c>
      <c r="K342" s="32">
        <v>81334</v>
      </c>
      <c r="L342" s="18" t="s">
        <v>690</v>
      </c>
      <c r="M342" s="20">
        <v>1010054</v>
      </c>
      <c r="N342" s="32">
        <v>5</v>
      </c>
      <c r="Q342" s="32">
        <v>1</v>
      </c>
      <c r="R342" s="53" t="s">
        <v>716</v>
      </c>
      <c r="V342" s="32">
        <v>1</v>
      </c>
      <c r="Z342" s="40"/>
    </row>
    <row r="343" spans="1:28" ht="16.5" x14ac:dyDescent="0.15">
      <c r="A343" s="32">
        <v>32019</v>
      </c>
      <c r="B343" s="32">
        <v>32019</v>
      </c>
      <c r="C343" s="32">
        <v>234</v>
      </c>
      <c r="D343" s="22">
        <v>80335</v>
      </c>
      <c r="E343" s="18" t="s">
        <v>691</v>
      </c>
      <c r="G343" s="32">
        <v>2</v>
      </c>
      <c r="H343" s="32">
        <v>1</v>
      </c>
      <c r="I343" s="32">
        <v>0</v>
      </c>
      <c r="J343" s="32">
        <v>3</v>
      </c>
      <c r="K343" s="32">
        <v>81335</v>
      </c>
      <c r="L343" s="18" t="s">
        <v>691</v>
      </c>
      <c r="M343" s="20">
        <v>1010054</v>
      </c>
      <c r="N343" s="32">
        <v>3</v>
      </c>
      <c r="Q343" s="32">
        <v>1</v>
      </c>
      <c r="R343" s="53" t="s">
        <v>717</v>
      </c>
      <c r="V343" s="32">
        <v>1</v>
      </c>
      <c r="Z343" s="40"/>
    </row>
    <row r="344" spans="1:28" ht="16.5" x14ac:dyDescent="0.15">
      <c r="A344" s="32">
        <v>32020</v>
      </c>
      <c r="B344" s="32">
        <v>32020</v>
      </c>
      <c r="C344" s="32">
        <v>234</v>
      </c>
      <c r="D344" s="22">
        <v>80336</v>
      </c>
      <c r="E344" s="18" t="s">
        <v>692</v>
      </c>
      <c r="G344" s="32">
        <v>2</v>
      </c>
      <c r="H344" s="32">
        <v>1</v>
      </c>
      <c r="I344" s="32">
        <v>0</v>
      </c>
      <c r="J344" s="32">
        <v>4</v>
      </c>
      <c r="K344" s="32">
        <v>81336</v>
      </c>
      <c r="L344" s="18" t="s">
        <v>692</v>
      </c>
      <c r="M344" s="26">
        <v>1010057</v>
      </c>
      <c r="N344" s="32">
        <v>4</v>
      </c>
      <c r="Q344" s="32">
        <v>1</v>
      </c>
      <c r="R344" s="53" t="s">
        <v>718</v>
      </c>
      <c r="V344" s="32">
        <v>1</v>
      </c>
      <c r="Z344" s="40"/>
    </row>
    <row r="345" spans="1:28" ht="16.5" x14ac:dyDescent="0.15">
      <c r="A345" s="32">
        <v>32021</v>
      </c>
      <c r="B345" s="32">
        <v>32021</v>
      </c>
      <c r="C345" s="32">
        <v>234</v>
      </c>
      <c r="D345" s="22">
        <v>80337</v>
      </c>
      <c r="E345" s="18" t="s">
        <v>687</v>
      </c>
      <c r="G345" s="32">
        <v>2</v>
      </c>
      <c r="H345" s="32">
        <v>1</v>
      </c>
      <c r="I345" s="32">
        <v>0</v>
      </c>
      <c r="J345" s="32">
        <v>5</v>
      </c>
      <c r="K345" s="32">
        <v>81337</v>
      </c>
      <c r="L345" s="18" t="s">
        <v>687</v>
      </c>
      <c r="M345" s="25">
        <v>1010058</v>
      </c>
      <c r="N345" s="32">
        <v>5</v>
      </c>
      <c r="Q345" s="32">
        <v>1</v>
      </c>
      <c r="R345" s="53" t="s">
        <v>719</v>
      </c>
      <c r="V345" s="32">
        <v>1</v>
      </c>
      <c r="Z345" s="40"/>
    </row>
    <row r="346" spans="1:28" ht="16.5" x14ac:dyDescent="0.15">
      <c r="A346" s="32">
        <v>32022</v>
      </c>
      <c r="B346" s="32">
        <v>32022</v>
      </c>
      <c r="C346" s="32">
        <v>234</v>
      </c>
      <c r="D346" s="22">
        <v>80338</v>
      </c>
      <c r="E346" s="18" t="s">
        <v>688</v>
      </c>
      <c r="G346" s="32">
        <v>2</v>
      </c>
      <c r="H346" s="32">
        <v>1</v>
      </c>
      <c r="I346" s="32">
        <v>0</v>
      </c>
      <c r="J346" s="32">
        <v>5</v>
      </c>
      <c r="K346" s="32">
        <v>81338</v>
      </c>
      <c r="L346" s="18" t="s">
        <v>688</v>
      </c>
      <c r="M346" s="25">
        <v>1010058</v>
      </c>
      <c r="N346" s="32">
        <v>5</v>
      </c>
      <c r="Q346" s="32">
        <v>1</v>
      </c>
      <c r="R346" s="53" t="s">
        <v>720</v>
      </c>
      <c r="V346" s="32">
        <v>1</v>
      </c>
      <c r="Z346" s="40"/>
    </row>
    <row r="347" spans="1:28" ht="16.5" x14ac:dyDescent="0.15">
      <c r="A347" s="32">
        <v>32023</v>
      </c>
      <c r="B347" s="32">
        <v>32023</v>
      </c>
      <c r="C347" s="32">
        <v>234</v>
      </c>
      <c r="D347" s="22">
        <v>80339</v>
      </c>
      <c r="E347" s="18" t="s">
        <v>689</v>
      </c>
      <c r="G347" s="32">
        <v>2</v>
      </c>
      <c r="H347" s="32">
        <v>1</v>
      </c>
      <c r="I347" s="32">
        <v>0</v>
      </c>
      <c r="J347" s="32">
        <v>5</v>
      </c>
      <c r="K347" s="32">
        <v>81339</v>
      </c>
      <c r="L347" s="18" t="s">
        <v>689</v>
      </c>
      <c r="M347" s="26">
        <v>1010057</v>
      </c>
      <c r="N347" s="32">
        <v>5</v>
      </c>
      <c r="Q347" s="32">
        <v>1</v>
      </c>
      <c r="R347" s="53" t="s">
        <v>721</v>
      </c>
      <c r="V347" s="32">
        <v>1</v>
      </c>
      <c r="Z347" s="40"/>
    </row>
    <row r="348" spans="1:28" ht="16.5" x14ac:dyDescent="0.15">
      <c r="A348" s="32">
        <v>32024</v>
      </c>
      <c r="B348" s="32">
        <v>32024</v>
      </c>
      <c r="C348" s="32">
        <v>234</v>
      </c>
      <c r="D348" s="22">
        <v>80340</v>
      </c>
      <c r="E348" s="18" t="s">
        <v>690</v>
      </c>
      <c r="G348" s="32">
        <v>2</v>
      </c>
      <c r="H348" s="32">
        <v>1</v>
      </c>
      <c r="I348" s="32">
        <v>0</v>
      </c>
      <c r="J348" s="32">
        <v>5</v>
      </c>
      <c r="K348" s="32">
        <v>81340</v>
      </c>
      <c r="L348" s="18" t="s">
        <v>690</v>
      </c>
      <c r="M348" s="20">
        <v>1010054</v>
      </c>
      <c r="N348" s="32">
        <v>5</v>
      </c>
      <c r="Q348" s="32">
        <v>1</v>
      </c>
      <c r="R348" s="53" t="s">
        <v>722</v>
      </c>
      <c r="V348" s="32">
        <v>1</v>
      </c>
      <c r="Z348" s="40"/>
    </row>
    <row r="349" spans="1:28" ht="16.5" x14ac:dyDescent="0.15">
      <c r="A349" s="32">
        <v>40001</v>
      </c>
      <c r="B349" s="32">
        <v>40001</v>
      </c>
      <c r="C349" s="32">
        <v>400</v>
      </c>
      <c r="D349" s="22">
        <v>80341</v>
      </c>
      <c r="E349" s="33" t="s">
        <v>530</v>
      </c>
      <c r="G349" s="32">
        <v>4</v>
      </c>
      <c r="H349" s="32">
        <v>1</v>
      </c>
      <c r="I349" s="32">
        <v>0</v>
      </c>
      <c r="J349" s="32">
        <v>5</v>
      </c>
      <c r="K349" s="32">
        <v>81341</v>
      </c>
      <c r="L349" s="33" t="s">
        <v>493</v>
      </c>
      <c r="M349" s="22">
        <v>1020001</v>
      </c>
      <c r="N349" s="18">
        <v>3</v>
      </c>
      <c r="Q349" s="32">
        <v>0</v>
      </c>
      <c r="V349" s="32">
        <v>1</v>
      </c>
      <c r="X349" s="32">
        <v>0</v>
      </c>
      <c r="Z349" s="40"/>
      <c r="AA349" s="32" t="str">
        <f t="shared" ref="AA349:AA412" si="0">Z349&amp;"的信物，集齐所有信物后可在酒馆招募武将"</f>
        <v>的信物，集齐所有信物后可在酒馆招募武将</v>
      </c>
      <c r="AB349" s="32" t="str">
        <f t="shared" ref="AB349:AB412" si="1">Z349&amp;"的信物"</f>
        <v>的信物</v>
      </c>
    </row>
    <row r="350" spans="1:28" ht="16.5" x14ac:dyDescent="0.15">
      <c r="A350" s="32">
        <v>40002</v>
      </c>
      <c r="B350" s="32">
        <v>40002</v>
      </c>
      <c r="C350" s="32">
        <v>400</v>
      </c>
      <c r="D350" s="22">
        <v>80342</v>
      </c>
      <c r="E350" s="33" t="s">
        <v>531</v>
      </c>
      <c r="G350" s="32">
        <v>4</v>
      </c>
      <c r="H350" s="32">
        <v>1</v>
      </c>
      <c r="I350" s="32">
        <v>0</v>
      </c>
      <c r="J350" s="32">
        <v>5</v>
      </c>
      <c r="K350" s="32">
        <v>81342</v>
      </c>
      <c r="L350" s="33" t="s">
        <v>494</v>
      </c>
      <c r="M350" s="22">
        <v>1020002</v>
      </c>
      <c r="N350" s="18">
        <v>3</v>
      </c>
      <c r="Q350" s="32">
        <v>0</v>
      </c>
      <c r="V350" s="32">
        <v>1</v>
      </c>
      <c r="X350" s="32">
        <v>0</v>
      </c>
      <c r="Z350" s="40"/>
      <c r="AA350" s="32" t="str">
        <f t="shared" si="0"/>
        <v>的信物，集齐所有信物后可在酒馆招募武将</v>
      </c>
      <c r="AB350" s="32" t="str">
        <f t="shared" si="1"/>
        <v>的信物</v>
      </c>
    </row>
    <row r="351" spans="1:28" ht="16.5" x14ac:dyDescent="0.15">
      <c r="A351" s="32">
        <v>40003</v>
      </c>
      <c r="B351" s="32">
        <v>40003</v>
      </c>
      <c r="C351" s="32">
        <v>400</v>
      </c>
      <c r="D351" s="22">
        <v>80343</v>
      </c>
      <c r="E351" s="33" t="s">
        <v>532</v>
      </c>
      <c r="G351" s="32">
        <v>4</v>
      </c>
      <c r="H351" s="32">
        <v>1</v>
      </c>
      <c r="I351" s="32">
        <v>0</v>
      </c>
      <c r="J351" s="32">
        <v>5</v>
      </c>
      <c r="K351" s="32">
        <v>81343</v>
      </c>
      <c r="L351" s="33" t="s">
        <v>495</v>
      </c>
      <c r="M351" s="22">
        <v>1020003</v>
      </c>
      <c r="N351" s="18">
        <v>3</v>
      </c>
      <c r="Q351" s="32">
        <v>0</v>
      </c>
      <c r="V351" s="32">
        <v>1</v>
      </c>
      <c r="X351" s="32">
        <v>0</v>
      </c>
      <c r="Z351" s="40"/>
      <c r="AA351" s="32" t="str">
        <f t="shared" si="0"/>
        <v>的信物，集齐所有信物后可在酒馆招募武将</v>
      </c>
      <c r="AB351" s="32" t="str">
        <f t="shared" si="1"/>
        <v>的信物</v>
      </c>
    </row>
    <row r="352" spans="1:28" ht="16.5" x14ac:dyDescent="0.15">
      <c r="A352" s="32">
        <v>40004</v>
      </c>
      <c r="B352" s="32">
        <v>40004</v>
      </c>
      <c r="C352" s="32">
        <v>400</v>
      </c>
      <c r="D352" s="22">
        <v>80344</v>
      </c>
      <c r="E352" s="33" t="s">
        <v>533</v>
      </c>
      <c r="G352" s="32">
        <v>4</v>
      </c>
      <c r="H352" s="32">
        <v>1</v>
      </c>
      <c r="I352" s="32">
        <v>0</v>
      </c>
      <c r="J352" s="32">
        <v>5</v>
      </c>
      <c r="K352" s="32">
        <v>81344</v>
      </c>
      <c r="L352" s="33" t="s">
        <v>496</v>
      </c>
      <c r="M352" s="22">
        <v>1020004</v>
      </c>
      <c r="N352" s="18">
        <v>3</v>
      </c>
      <c r="O352" s="38"/>
      <c r="P352" s="38"/>
      <c r="Q352" s="32">
        <v>0</v>
      </c>
      <c r="V352" s="32">
        <v>1</v>
      </c>
      <c r="X352" s="32">
        <v>0</v>
      </c>
      <c r="Z352" s="40"/>
      <c r="AA352" s="32" t="str">
        <f t="shared" si="0"/>
        <v>的信物，集齐所有信物后可在酒馆招募武将</v>
      </c>
      <c r="AB352" s="32" t="str">
        <f t="shared" si="1"/>
        <v>的信物</v>
      </c>
    </row>
    <row r="353" spans="1:28" ht="16.5" x14ac:dyDescent="0.15">
      <c r="A353" s="32">
        <v>40005</v>
      </c>
      <c r="B353" s="32">
        <v>40005</v>
      </c>
      <c r="C353" s="32">
        <v>400</v>
      </c>
      <c r="D353" s="22">
        <v>80345</v>
      </c>
      <c r="E353" s="33" t="s">
        <v>534</v>
      </c>
      <c r="G353" s="32">
        <v>4</v>
      </c>
      <c r="H353" s="32">
        <v>1</v>
      </c>
      <c r="I353" s="32">
        <v>0</v>
      </c>
      <c r="J353" s="32">
        <v>5</v>
      </c>
      <c r="K353" s="32">
        <v>81345</v>
      </c>
      <c r="L353" s="33" t="s">
        <v>497</v>
      </c>
      <c r="M353" s="22">
        <v>1020005</v>
      </c>
      <c r="N353" s="18">
        <v>3</v>
      </c>
      <c r="O353" s="38"/>
      <c r="P353" s="38"/>
      <c r="Q353" s="32">
        <v>0</v>
      </c>
      <c r="V353" s="32">
        <v>1</v>
      </c>
      <c r="X353" s="32">
        <v>0</v>
      </c>
      <c r="Z353" s="40"/>
      <c r="AA353" s="32" t="str">
        <f t="shared" si="0"/>
        <v>的信物，集齐所有信物后可在酒馆招募武将</v>
      </c>
      <c r="AB353" s="32" t="str">
        <f t="shared" si="1"/>
        <v>的信物</v>
      </c>
    </row>
    <row r="354" spans="1:28" ht="16.5" x14ac:dyDescent="0.15">
      <c r="A354" s="32">
        <v>40006</v>
      </c>
      <c r="B354" s="32">
        <v>40006</v>
      </c>
      <c r="C354" s="32">
        <v>400</v>
      </c>
      <c r="D354" s="22">
        <v>80346</v>
      </c>
      <c r="E354" s="33" t="s">
        <v>535</v>
      </c>
      <c r="G354" s="32">
        <v>4</v>
      </c>
      <c r="H354" s="32">
        <v>1</v>
      </c>
      <c r="I354" s="32">
        <v>0</v>
      </c>
      <c r="J354" s="32">
        <v>5</v>
      </c>
      <c r="K354" s="32">
        <v>81346</v>
      </c>
      <c r="L354" s="33" t="s">
        <v>498</v>
      </c>
      <c r="M354" s="22">
        <v>1020006</v>
      </c>
      <c r="N354" s="18">
        <v>3</v>
      </c>
      <c r="O354" s="38"/>
      <c r="P354" s="38"/>
      <c r="Q354" s="32">
        <v>0</v>
      </c>
      <c r="V354" s="32">
        <v>1</v>
      </c>
      <c r="X354" s="32">
        <v>0</v>
      </c>
      <c r="Z354" s="40"/>
      <c r="AA354" s="32" t="str">
        <f t="shared" si="0"/>
        <v>的信物，集齐所有信物后可在酒馆招募武将</v>
      </c>
      <c r="AB354" s="32" t="str">
        <f t="shared" si="1"/>
        <v>的信物</v>
      </c>
    </row>
    <row r="355" spans="1:28" ht="16.5" x14ac:dyDescent="0.15">
      <c r="A355" s="32">
        <v>40007</v>
      </c>
      <c r="B355" s="32">
        <v>40007</v>
      </c>
      <c r="C355" s="32">
        <v>400</v>
      </c>
      <c r="D355" s="22">
        <v>80347</v>
      </c>
      <c r="E355" s="33" t="s">
        <v>536</v>
      </c>
      <c r="G355" s="32">
        <v>4</v>
      </c>
      <c r="H355" s="32">
        <v>1</v>
      </c>
      <c r="I355" s="32">
        <v>0</v>
      </c>
      <c r="J355" s="32">
        <v>5</v>
      </c>
      <c r="K355" s="32">
        <v>81347</v>
      </c>
      <c r="L355" s="33" t="s">
        <v>447</v>
      </c>
      <c r="M355" s="22">
        <v>1020007</v>
      </c>
      <c r="N355" s="18">
        <v>4</v>
      </c>
      <c r="O355" s="38"/>
      <c r="P355" s="38"/>
      <c r="Q355" s="32">
        <v>0</v>
      </c>
      <c r="V355" s="32">
        <v>1</v>
      </c>
      <c r="X355" s="32">
        <v>1</v>
      </c>
      <c r="Z355" s="40"/>
      <c r="AA355" s="32" t="str">
        <f t="shared" si="0"/>
        <v>的信物，集齐所有信物后可在酒馆招募武将</v>
      </c>
      <c r="AB355" s="32" t="str">
        <f t="shared" si="1"/>
        <v>的信物</v>
      </c>
    </row>
    <row r="356" spans="1:28" ht="16.5" x14ac:dyDescent="0.15">
      <c r="A356" s="32">
        <v>40008</v>
      </c>
      <c r="B356" s="32">
        <v>40008</v>
      </c>
      <c r="C356" s="32">
        <v>400</v>
      </c>
      <c r="D356" s="22">
        <v>80348</v>
      </c>
      <c r="E356" s="33" t="s">
        <v>537</v>
      </c>
      <c r="G356" s="32">
        <v>4</v>
      </c>
      <c r="H356" s="32">
        <v>1</v>
      </c>
      <c r="I356" s="32">
        <v>0</v>
      </c>
      <c r="J356" s="32">
        <v>5</v>
      </c>
      <c r="K356" s="32">
        <v>81348</v>
      </c>
      <c r="L356" s="33" t="s">
        <v>448</v>
      </c>
      <c r="M356" s="22">
        <v>1020008</v>
      </c>
      <c r="N356" s="18">
        <v>3</v>
      </c>
      <c r="O356" s="38"/>
      <c r="P356" s="38"/>
      <c r="Q356" s="32">
        <v>0</v>
      </c>
      <c r="V356" s="32">
        <v>1</v>
      </c>
      <c r="X356" s="32">
        <v>1</v>
      </c>
      <c r="Z356" s="40"/>
      <c r="AA356" s="32" t="str">
        <f t="shared" si="0"/>
        <v>的信物，集齐所有信物后可在酒馆招募武将</v>
      </c>
      <c r="AB356" s="32" t="str">
        <f t="shared" si="1"/>
        <v>的信物</v>
      </c>
    </row>
    <row r="357" spans="1:28" ht="16.5" x14ac:dyDescent="0.15">
      <c r="A357" s="32">
        <v>40009</v>
      </c>
      <c r="B357" s="32">
        <v>40009</v>
      </c>
      <c r="C357" s="32">
        <v>400</v>
      </c>
      <c r="D357" s="22">
        <v>80349</v>
      </c>
      <c r="E357" s="33" t="s">
        <v>538</v>
      </c>
      <c r="G357" s="32">
        <v>4</v>
      </c>
      <c r="H357" s="32">
        <v>1</v>
      </c>
      <c r="I357" s="32">
        <v>0</v>
      </c>
      <c r="J357" s="32">
        <v>5</v>
      </c>
      <c r="K357" s="32">
        <v>81349</v>
      </c>
      <c r="L357" s="33" t="s">
        <v>449</v>
      </c>
      <c r="M357" s="22">
        <v>1020009</v>
      </c>
      <c r="N357" s="18">
        <v>3</v>
      </c>
      <c r="O357" s="38"/>
      <c r="P357" s="38"/>
      <c r="Q357" s="32">
        <v>0</v>
      </c>
      <c r="V357" s="32">
        <v>1</v>
      </c>
      <c r="X357" s="32">
        <v>1</v>
      </c>
      <c r="Z357" s="40"/>
      <c r="AA357" s="32" t="str">
        <f t="shared" si="0"/>
        <v>的信物，集齐所有信物后可在酒馆招募武将</v>
      </c>
      <c r="AB357" s="32" t="str">
        <f t="shared" si="1"/>
        <v>的信物</v>
      </c>
    </row>
    <row r="358" spans="1:28" ht="16.5" x14ac:dyDescent="0.15">
      <c r="A358" s="32">
        <v>40010</v>
      </c>
      <c r="B358" s="32">
        <v>40010</v>
      </c>
      <c r="C358" s="32">
        <v>400</v>
      </c>
      <c r="D358" s="22">
        <v>80350</v>
      </c>
      <c r="E358" s="33" t="s">
        <v>539</v>
      </c>
      <c r="G358" s="32">
        <v>4</v>
      </c>
      <c r="H358" s="32">
        <v>1</v>
      </c>
      <c r="I358" s="32">
        <v>0</v>
      </c>
      <c r="J358" s="32">
        <v>5</v>
      </c>
      <c r="K358" s="32">
        <v>81350</v>
      </c>
      <c r="L358" s="33" t="s">
        <v>499</v>
      </c>
      <c r="M358" s="22">
        <v>1020010</v>
      </c>
      <c r="N358" s="18">
        <v>3</v>
      </c>
      <c r="O358" s="38"/>
      <c r="P358" s="38"/>
      <c r="Q358" s="32">
        <v>0</v>
      </c>
      <c r="V358" s="32">
        <v>1</v>
      </c>
      <c r="X358" s="32">
        <v>0</v>
      </c>
      <c r="Z358" s="40"/>
      <c r="AA358" s="32" t="str">
        <f t="shared" si="0"/>
        <v>的信物，集齐所有信物后可在酒馆招募武将</v>
      </c>
      <c r="AB358" s="32" t="str">
        <f t="shared" si="1"/>
        <v>的信物</v>
      </c>
    </row>
    <row r="359" spans="1:28" ht="16.5" x14ac:dyDescent="0.15">
      <c r="A359" s="32">
        <v>40011</v>
      </c>
      <c r="B359" s="32">
        <v>40011</v>
      </c>
      <c r="C359" s="32">
        <v>400</v>
      </c>
      <c r="D359" s="22">
        <v>80351</v>
      </c>
      <c r="E359" s="33" t="s">
        <v>540</v>
      </c>
      <c r="G359" s="32">
        <v>4</v>
      </c>
      <c r="H359" s="32">
        <v>1</v>
      </c>
      <c r="I359" s="32">
        <v>0</v>
      </c>
      <c r="J359" s="32">
        <v>5</v>
      </c>
      <c r="K359" s="32">
        <v>81351</v>
      </c>
      <c r="L359" s="33" t="s">
        <v>500</v>
      </c>
      <c r="M359" s="22">
        <v>1020011</v>
      </c>
      <c r="N359" s="18">
        <v>3</v>
      </c>
      <c r="O359" s="38"/>
      <c r="P359" s="38"/>
      <c r="Q359" s="32">
        <v>0</v>
      </c>
      <c r="V359" s="32">
        <v>1</v>
      </c>
      <c r="X359" s="32">
        <v>0</v>
      </c>
      <c r="Z359" s="40"/>
      <c r="AA359" s="32" t="str">
        <f t="shared" si="0"/>
        <v>的信物，集齐所有信物后可在酒馆招募武将</v>
      </c>
      <c r="AB359" s="32" t="str">
        <f t="shared" si="1"/>
        <v>的信物</v>
      </c>
    </row>
    <row r="360" spans="1:28" ht="16.5" x14ac:dyDescent="0.15">
      <c r="A360" s="32">
        <v>40012</v>
      </c>
      <c r="B360" s="32">
        <v>40012</v>
      </c>
      <c r="C360" s="32">
        <v>400</v>
      </c>
      <c r="D360" s="22">
        <v>80352</v>
      </c>
      <c r="E360" s="33" t="s">
        <v>541</v>
      </c>
      <c r="G360" s="32">
        <v>4</v>
      </c>
      <c r="H360" s="32">
        <v>1</v>
      </c>
      <c r="I360" s="32">
        <v>0</v>
      </c>
      <c r="J360" s="32">
        <v>5</v>
      </c>
      <c r="K360" s="32">
        <v>81352</v>
      </c>
      <c r="L360" s="33" t="s">
        <v>501</v>
      </c>
      <c r="M360" s="22">
        <v>1020012</v>
      </c>
      <c r="N360" s="18">
        <v>3</v>
      </c>
      <c r="O360" s="38"/>
      <c r="P360" s="38"/>
      <c r="Q360" s="32">
        <v>0</v>
      </c>
      <c r="V360" s="32">
        <v>1</v>
      </c>
      <c r="X360" s="32">
        <v>0</v>
      </c>
      <c r="Z360" s="40"/>
      <c r="AA360" s="32" t="str">
        <f t="shared" si="0"/>
        <v>的信物，集齐所有信物后可在酒馆招募武将</v>
      </c>
      <c r="AB360" s="32" t="str">
        <f t="shared" si="1"/>
        <v>的信物</v>
      </c>
    </row>
    <row r="361" spans="1:28" ht="16.5" x14ac:dyDescent="0.15">
      <c r="A361" s="32">
        <v>40013</v>
      </c>
      <c r="B361" s="32">
        <v>40013</v>
      </c>
      <c r="C361" s="32">
        <v>400</v>
      </c>
      <c r="D361" s="22">
        <v>80353</v>
      </c>
      <c r="E361" s="33" t="s">
        <v>542</v>
      </c>
      <c r="G361" s="32">
        <v>4</v>
      </c>
      <c r="H361" s="32">
        <v>1</v>
      </c>
      <c r="I361" s="32">
        <v>0</v>
      </c>
      <c r="J361" s="32">
        <v>5</v>
      </c>
      <c r="K361" s="32">
        <v>81353</v>
      </c>
      <c r="L361" s="33" t="s">
        <v>502</v>
      </c>
      <c r="M361" s="22">
        <v>1020013</v>
      </c>
      <c r="N361" s="18">
        <v>3</v>
      </c>
      <c r="O361" s="38"/>
      <c r="P361" s="38"/>
      <c r="Q361" s="32">
        <v>0</v>
      </c>
      <c r="V361" s="32">
        <v>1</v>
      </c>
      <c r="X361" s="32">
        <v>0</v>
      </c>
      <c r="Z361" s="40"/>
      <c r="AA361" s="32" t="str">
        <f t="shared" si="0"/>
        <v>的信物，集齐所有信物后可在酒馆招募武将</v>
      </c>
      <c r="AB361" s="32" t="str">
        <f t="shared" si="1"/>
        <v>的信物</v>
      </c>
    </row>
    <row r="362" spans="1:28" ht="16.5" x14ac:dyDescent="0.15">
      <c r="A362" s="32">
        <v>40014</v>
      </c>
      <c r="B362" s="32">
        <v>40014</v>
      </c>
      <c r="C362" s="32">
        <v>400</v>
      </c>
      <c r="D362" s="22">
        <v>80354</v>
      </c>
      <c r="E362" s="33" t="s">
        <v>543</v>
      </c>
      <c r="G362" s="32">
        <v>4</v>
      </c>
      <c r="H362" s="32">
        <v>1</v>
      </c>
      <c r="I362" s="32">
        <v>0</v>
      </c>
      <c r="J362" s="32">
        <v>5</v>
      </c>
      <c r="K362" s="32">
        <v>81354</v>
      </c>
      <c r="L362" s="33" t="s">
        <v>503</v>
      </c>
      <c r="M362" s="22">
        <v>1020014</v>
      </c>
      <c r="N362" s="18">
        <v>3</v>
      </c>
      <c r="O362" s="38"/>
      <c r="P362" s="38"/>
      <c r="Q362" s="32">
        <v>0</v>
      </c>
      <c r="V362" s="32">
        <v>1</v>
      </c>
      <c r="X362" s="32">
        <v>0</v>
      </c>
      <c r="Z362" s="40"/>
      <c r="AA362" s="32" t="str">
        <f t="shared" si="0"/>
        <v>的信物，集齐所有信物后可在酒馆招募武将</v>
      </c>
      <c r="AB362" s="32" t="str">
        <f t="shared" si="1"/>
        <v>的信物</v>
      </c>
    </row>
    <row r="363" spans="1:28" ht="16.5" x14ac:dyDescent="0.15">
      <c r="A363" s="32">
        <v>40015</v>
      </c>
      <c r="B363" s="32">
        <v>40015</v>
      </c>
      <c r="C363" s="32">
        <v>400</v>
      </c>
      <c r="D363" s="22">
        <v>80355</v>
      </c>
      <c r="E363" s="33" t="s">
        <v>544</v>
      </c>
      <c r="G363" s="32">
        <v>4</v>
      </c>
      <c r="H363" s="32">
        <v>1</v>
      </c>
      <c r="I363" s="32">
        <v>0</v>
      </c>
      <c r="J363" s="32">
        <v>5</v>
      </c>
      <c r="K363" s="32">
        <v>81355</v>
      </c>
      <c r="L363" s="33" t="s">
        <v>504</v>
      </c>
      <c r="M363" s="22">
        <v>1020015</v>
      </c>
      <c r="N363" s="18">
        <v>3</v>
      </c>
      <c r="O363" s="38"/>
      <c r="P363" s="38"/>
      <c r="Q363" s="32">
        <v>0</v>
      </c>
      <c r="V363" s="32">
        <v>1</v>
      </c>
      <c r="X363" s="32">
        <v>0</v>
      </c>
      <c r="Z363" s="40"/>
      <c r="AA363" s="32" t="str">
        <f t="shared" si="0"/>
        <v>的信物，集齐所有信物后可在酒馆招募武将</v>
      </c>
      <c r="AB363" s="32" t="str">
        <f t="shared" si="1"/>
        <v>的信物</v>
      </c>
    </row>
    <row r="364" spans="1:28" ht="16.5" x14ac:dyDescent="0.15">
      <c r="A364" s="32">
        <v>40016</v>
      </c>
      <c r="B364" s="32">
        <v>40016</v>
      </c>
      <c r="C364" s="32">
        <v>400</v>
      </c>
      <c r="D364" s="22">
        <v>80356</v>
      </c>
      <c r="E364" s="33" t="s">
        <v>545</v>
      </c>
      <c r="G364" s="32">
        <v>4</v>
      </c>
      <c r="H364" s="32">
        <v>1</v>
      </c>
      <c r="I364" s="32">
        <v>0</v>
      </c>
      <c r="J364" s="32">
        <v>5</v>
      </c>
      <c r="K364" s="32">
        <v>81356</v>
      </c>
      <c r="L364" s="33" t="s">
        <v>505</v>
      </c>
      <c r="M364" s="22">
        <v>1020016</v>
      </c>
      <c r="N364" s="18">
        <v>3</v>
      </c>
      <c r="Q364" s="32">
        <v>0</v>
      </c>
      <c r="V364" s="32">
        <v>1</v>
      </c>
      <c r="X364" s="32">
        <v>0</v>
      </c>
      <c r="Z364" s="40"/>
      <c r="AA364" s="32" t="str">
        <f t="shared" si="0"/>
        <v>的信物，集齐所有信物后可在酒馆招募武将</v>
      </c>
      <c r="AB364" s="32" t="str">
        <f t="shared" si="1"/>
        <v>的信物</v>
      </c>
    </row>
    <row r="365" spans="1:28" ht="16.5" x14ac:dyDescent="0.15">
      <c r="A365" s="32">
        <v>40017</v>
      </c>
      <c r="B365" s="32">
        <v>40017</v>
      </c>
      <c r="C365" s="32">
        <v>400</v>
      </c>
      <c r="D365" s="22">
        <v>80357</v>
      </c>
      <c r="E365" s="33" t="s">
        <v>546</v>
      </c>
      <c r="G365" s="32">
        <v>4</v>
      </c>
      <c r="H365" s="32">
        <v>1</v>
      </c>
      <c r="I365" s="32">
        <v>0</v>
      </c>
      <c r="J365" s="32">
        <v>5</v>
      </c>
      <c r="K365" s="32">
        <v>81357</v>
      </c>
      <c r="L365" s="33" t="s">
        <v>450</v>
      </c>
      <c r="M365" s="22">
        <v>1020017</v>
      </c>
      <c r="N365" s="18">
        <v>3</v>
      </c>
      <c r="Q365" s="32">
        <v>0</v>
      </c>
      <c r="V365" s="32">
        <v>1</v>
      </c>
      <c r="X365" s="32">
        <v>1</v>
      </c>
      <c r="Z365" s="40"/>
      <c r="AA365" s="32" t="str">
        <f t="shared" si="0"/>
        <v>的信物，集齐所有信物后可在酒馆招募武将</v>
      </c>
      <c r="AB365" s="32" t="str">
        <f t="shared" si="1"/>
        <v>的信物</v>
      </c>
    </row>
    <row r="366" spans="1:28" ht="16.5" x14ac:dyDescent="0.15">
      <c r="A366" s="32">
        <v>40018</v>
      </c>
      <c r="B366" s="32">
        <v>40018</v>
      </c>
      <c r="C366" s="32">
        <v>400</v>
      </c>
      <c r="D366" s="22">
        <v>80358</v>
      </c>
      <c r="E366" s="33" t="s">
        <v>547</v>
      </c>
      <c r="G366" s="32">
        <v>4</v>
      </c>
      <c r="H366" s="32">
        <v>1</v>
      </c>
      <c r="I366" s="32">
        <v>0</v>
      </c>
      <c r="J366" s="32">
        <v>5</v>
      </c>
      <c r="K366" s="32">
        <v>81358</v>
      </c>
      <c r="L366" s="33" t="s">
        <v>451</v>
      </c>
      <c r="M366" s="22">
        <v>1020018</v>
      </c>
      <c r="N366" s="18">
        <v>3</v>
      </c>
      <c r="Q366" s="32">
        <v>0</v>
      </c>
      <c r="V366" s="32">
        <v>1</v>
      </c>
      <c r="X366" s="32">
        <v>1</v>
      </c>
      <c r="Z366" s="40"/>
      <c r="AA366" s="32" t="str">
        <f t="shared" si="0"/>
        <v>的信物，集齐所有信物后可在酒馆招募武将</v>
      </c>
      <c r="AB366" s="32" t="str">
        <f t="shared" si="1"/>
        <v>的信物</v>
      </c>
    </row>
    <row r="367" spans="1:28" ht="16.5" x14ac:dyDescent="0.15">
      <c r="A367" s="32">
        <v>40019</v>
      </c>
      <c r="B367" s="32">
        <v>40019</v>
      </c>
      <c r="C367" s="32">
        <v>400</v>
      </c>
      <c r="D367" s="22">
        <v>80359</v>
      </c>
      <c r="E367" s="33" t="s">
        <v>548</v>
      </c>
      <c r="G367" s="32">
        <v>4</v>
      </c>
      <c r="H367" s="32">
        <v>1</v>
      </c>
      <c r="I367" s="32">
        <v>0</v>
      </c>
      <c r="J367" s="32">
        <v>5</v>
      </c>
      <c r="K367" s="32">
        <v>81359</v>
      </c>
      <c r="L367" s="33" t="s">
        <v>506</v>
      </c>
      <c r="M367" s="22">
        <v>1020019</v>
      </c>
      <c r="N367" s="18">
        <v>2</v>
      </c>
      <c r="Q367" s="32">
        <v>0</v>
      </c>
      <c r="V367" s="32">
        <v>1</v>
      </c>
      <c r="X367" s="32">
        <v>0</v>
      </c>
      <c r="Z367" s="40"/>
      <c r="AA367" s="32" t="str">
        <f t="shared" si="0"/>
        <v>的信物，集齐所有信物后可在酒馆招募武将</v>
      </c>
      <c r="AB367" s="32" t="str">
        <f t="shared" si="1"/>
        <v>的信物</v>
      </c>
    </row>
    <row r="368" spans="1:28" ht="16.5" x14ac:dyDescent="0.15">
      <c r="A368" s="32">
        <v>40020</v>
      </c>
      <c r="B368" s="32">
        <v>40020</v>
      </c>
      <c r="C368" s="32">
        <v>400</v>
      </c>
      <c r="D368" s="22">
        <v>80360</v>
      </c>
      <c r="E368" s="33" t="s">
        <v>549</v>
      </c>
      <c r="G368" s="32">
        <v>4</v>
      </c>
      <c r="H368" s="32">
        <v>1</v>
      </c>
      <c r="I368" s="32">
        <v>0</v>
      </c>
      <c r="J368" s="32">
        <v>5</v>
      </c>
      <c r="K368" s="32">
        <v>81360</v>
      </c>
      <c r="L368" s="33" t="s">
        <v>507</v>
      </c>
      <c r="M368" s="22">
        <v>1020020</v>
      </c>
      <c r="N368" s="18">
        <v>3</v>
      </c>
      <c r="Q368" s="32">
        <v>0</v>
      </c>
      <c r="V368" s="32">
        <v>1</v>
      </c>
      <c r="X368" s="32">
        <v>0</v>
      </c>
      <c r="Z368" s="40"/>
      <c r="AA368" s="32" t="str">
        <f t="shared" si="0"/>
        <v>的信物，集齐所有信物后可在酒馆招募武将</v>
      </c>
      <c r="AB368" s="32" t="str">
        <f t="shared" si="1"/>
        <v>的信物</v>
      </c>
    </row>
    <row r="369" spans="1:28" ht="16.5" x14ac:dyDescent="0.15">
      <c r="A369" s="32">
        <v>40021</v>
      </c>
      <c r="B369" s="32">
        <v>40021</v>
      </c>
      <c r="C369" s="32">
        <v>400</v>
      </c>
      <c r="D369" s="22">
        <v>80361</v>
      </c>
      <c r="E369" s="33" t="s">
        <v>550</v>
      </c>
      <c r="G369" s="32">
        <v>4</v>
      </c>
      <c r="H369" s="32">
        <v>1</v>
      </c>
      <c r="I369" s="32">
        <v>0</v>
      </c>
      <c r="J369" s="32">
        <v>5</v>
      </c>
      <c r="K369" s="32">
        <v>81361</v>
      </c>
      <c r="L369" s="33" t="s">
        <v>452</v>
      </c>
      <c r="M369" s="22">
        <v>1020021</v>
      </c>
      <c r="N369" s="18">
        <v>2</v>
      </c>
      <c r="Q369" s="32">
        <v>0</v>
      </c>
      <c r="V369" s="32">
        <v>1</v>
      </c>
      <c r="X369" s="32">
        <v>1</v>
      </c>
      <c r="Z369" s="40"/>
      <c r="AA369" s="32" t="str">
        <f t="shared" si="0"/>
        <v>的信物，集齐所有信物后可在酒馆招募武将</v>
      </c>
      <c r="AB369" s="32" t="str">
        <f t="shared" si="1"/>
        <v>的信物</v>
      </c>
    </row>
    <row r="370" spans="1:28" ht="16.5" x14ac:dyDescent="0.15">
      <c r="A370" s="32">
        <v>40022</v>
      </c>
      <c r="B370" s="32">
        <v>40022</v>
      </c>
      <c r="C370" s="32">
        <v>400</v>
      </c>
      <c r="D370" s="22">
        <v>80362</v>
      </c>
      <c r="E370" s="33" t="s">
        <v>551</v>
      </c>
      <c r="G370" s="32">
        <v>4</v>
      </c>
      <c r="H370" s="32">
        <v>1</v>
      </c>
      <c r="I370" s="32">
        <v>0</v>
      </c>
      <c r="J370" s="32">
        <v>5</v>
      </c>
      <c r="K370" s="32">
        <v>81362</v>
      </c>
      <c r="L370" s="33" t="s">
        <v>453</v>
      </c>
      <c r="M370" s="22">
        <v>1020022</v>
      </c>
      <c r="N370" s="18">
        <v>2</v>
      </c>
      <c r="Q370" s="32">
        <v>0</v>
      </c>
      <c r="V370" s="32">
        <v>1</v>
      </c>
      <c r="X370" s="32">
        <v>1</v>
      </c>
      <c r="Z370" s="40"/>
      <c r="AA370" s="32" t="str">
        <f t="shared" si="0"/>
        <v>的信物，集齐所有信物后可在酒馆招募武将</v>
      </c>
      <c r="AB370" s="32" t="str">
        <f t="shared" si="1"/>
        <v>的信物</v>
      </c>
    </row>
    <row r="371" spans="1:28" ht="16.5" x14ac:dyDescent="0.15">
      <c r="A371" s="32">
        <v>40023</v>
      </c>
      <c r="B371" s="32">
        <v>40023</v>
      </c>
      <c r="C371" s="32">
        <v>400</v>
      </c>
      <c r="D371" s="22">
        <v>80363</v>
      </c>
      <c r="E371" s="33" t="s">
        <v>552</v>
      </c>
      <c r="G371" s="32">
        <v>4</v>
      </c>
      <c r="H371" s="32">
        <v>1</v>
      </c>
      <c r="I371" s="32">
        <v>0</v>
      </c>
      <c r="J371" s="32">
        <v>5</v>
      </c>
      <c r="K371" s="32">
        <v>81363</v>
      </c>
      <c r="L371" s="33" t="s">
        <v>508</v>
      </c>
      <c r="M371" s="22">
        <v>1020023</v>
      </c>
      <c r="N371" s="18">
        <v>2</v>
      </c>
      <c r="Q371" s="32">
        <v>0</v>
      </c>
      <c r="V371" s="32">
        <v>1</v>
      </c>
      <c r="X371" s="32">
        <v>0</v>
      </c>
      <c r="Z371" s="40"/>
      <c r="AA371" s="32" t="str">
        <f t="shared" si="0"/>
        <v>的信物，集齐所有信物后可在酒馆招募武将</v>
      </c>
      <c r="AB371" s="32" t="str">
        <f t="shared" si="1"/>
        <v>的信物</v>
      </c>
    </row>
    <row r="372" spans="1:28" ht="16.5" x14ac:dyDescent="0.15">
      <c r="A372" s="32">
        <v>40024</v>
      </c>
      <c r="B372" s="32">
        <v>40024</v>
      </c>
      <c r="C372" s="32">
        <v>400</v>
      </c>
      <c r="D372" s="22">
        <v>80364</v>
      </c>
      <c r="E372" s="33" t="s">
        <v>553</v>
      </c>
      <c r="G372" s="32">
        <v>4</v>
      </c>
      <c r="H372" s="32">
        <v>1</v>
      </c>
      <c r="I372" s="32">
        <v>0</v>
      </c>
      <c r="J372" s="32">
        <v>5</v>
      </c>
      <c r="K372" s="32">
        <v>81364</v>
      </c>
      <c r="L372" s="33" t="s">
        <v>509</v>
      </c>
      <c r="M372" s="22">
        <v>1020024</v>
      </c>
      <c r="N372" s="18">
        <v>2</v>
      </c>
      <c r="Q372" s="32">
        <v>0</v>
      </c>
      <c r="V372" s="32">
        <v>1</v>
      </c>
      <c r="X372" s="32">
        <v>0</v>
      </c>
      <c r="Z372" s="40"/>
      <c r="AA372" s="32" t="str">
        <f t="shared" si="0"/>
        <v>的信物，集齐所有信物后可在酒馆招募武将</v>
      </c>
      <c r="AB372" s="32" t="str">
        <f t="shared" si="1"/>
        <v>的信物</v>
      </c>
    </row>
    <row r="373" spans="1:28" ht="16.5" x14ac:dyDescent="0.15">
      <c r="A373" s="32">
        <v>40025</v>
      </c>
      <c r="B373" s="32">
        <v>40025</v>
      </c>
      <c r="C373" s="32">
        <v>400</v>
      </c>
      <c r="D373" s="22">
        <v>80365</v>
      </c>
      <c r="E373" s="33" t="s">
        <v>554</v>
      </c>
      <c r="G373" s="32">
        <v>4</v>
      </c>
      <c r="H373" s="32">
        <v>1</v>
      </c>
      <c r="I373" s="32">
        <v>0</v>
      </c>
      <c r="J373" s="32">
        <v>5</v>
      </c>
      <c r="K373" s="32">
        <v>81365</v>
      </c>
      <c r="L373" s="33" t="s">
        <v>510</v>
      </c>
      <c r="M373" s="22">
        <v>1020025</v>
      </c>
      <c r="N373" s="18">
        <v>3</v>
      </c>
      <c r="Q373" s="32">
        <v>0</v>
      </c>
      <c r="V373" s="32">
        <v>1</v>
      </c>
      <c r="X373" s="32">
        <v>0</v>
      </c>
      <c r="Z373" s="40"/>
      <c r="AA373" s="32" t="str">
        <f t="shared" si="0"/>
        <v>的信物，集齐所有信物后可在酒馆招募武将</v>
      </c>
      <c r="AB373" s="32" t="str">
        <f t="shared" si="1"/>
        <v>的信物</v>
      </c>
    </row>
    <row r="374" spans="1:28" ht="16.5" x14ac:dyDescent="0.15">
      <c r="A374" s="32">
        <v>40026</v>
      </c>
      <c r="B374" s="32">
        <v>40026</v>
      </c>
      <c r="C374" s="32">
        <v>400</v>
      </c>
      <c r="D374" s="22">
        <v>80366</v>
      </c>
      <c r="E374" s="33" t="s">
        <v>555</v>
      </c>
      <c r="G374" s="32">
        <v>4</v>
      </c>
      <c r="H374" s="32">
        <v>1</v>
      </c>
      <c r="I374" s="32">
        <v>0</v>
      </c>
      <c r="J374" s="32">
        <v>5</v>
      </c>
      <c r="K374" s="32">
        <v>81366</v>
      </c>
      <c r="L374" s="33" t="s">
        <v>454</v>
      </c>
      <c r="M374" s="22">
        <v>1020026</v>
      </c>
      <c r="N374" s="18">
        <v>2</v>
      </c>
      <c r="Q374" s="32">
        <v>0</v>
      </c>
      <c r="V374" s="32">
        <v>1</v>
      </c>
      <c r="X374" s="32">
        <v>1</v>
      </c>
      <c r="Z374" s="40"/>
      <c r="AA374" s="32" t="str">
        <f t="shared" si="0"/>
        <v>的信物，集齐所有信物后可在酒馆招募武将</v>
      </c>
      <c r="AB374" s="32" t="str">
        <f t="shared" si="1"/>
        <v>的信物</v>
      </c>
    </row>
    <row r="375" spans="1:28" ht="16.5" x14ac:dyDescent="0.15">
      <c r="A375" s="32">
        <v>40027</v>
      </c>
      <c r="B375" s="32">
        <v>40027</v>
      </c>
      <c r="C375" s="32">
        <v>400</v>
      </c>
      <c r="D375" s="22">
        <v>80367</v>
      </c>
      <c r="E375" s="33" t="s">
        <v>556</v>
      </c>
      <c r="G375" s="32">
        <v>4</v>
      </c>
      <c r="H375" s="32">
        <v>1</v>
      </c>
      <c r="I375" s="32">
        <v>0</v>
      </c>
      <c r="J375" s="32">
        <v>5</v>
      </c>
      <c r="K375" s="32">
        <v>81367</v>
      </c>
      <c r="L375" s="33" t="s">
        <v>511</v>
      </c>
      <c r="M375" s="22">
        <v>1020027</v>
      </c>
      <c r="N375" s="18">
        <v>2</v>
      </c>
      <c r="Q375" s="32">
        <v>0</v>
      </c>
      <c r="V375" s="32">
        <v>1</v>
      </c>
      <c r="X375" s="32">
        <v>0</v>
      </c>
      <c r="Z375" s="40"/>
      <c r="AA375" s="32" t="str">
        <f t="shared" si="0"/>
        <v>的信物，集齐所有信物后可在酒馆招募武将</v>
      </c>
      <c r="AB375" s="32" t="str">
        <f t="shared" si="1"/>
        <v>的信物</v>
      </c>
    </row>
    <row r="376" spans="1:28" ht="16.5" x14ac:dyDescent="0.15">
      <c r="A376" s="32">
        <v>40028</v>
      </c>
      <c r="B376" s="32">
        <v>40028</v>
      </c>
      <c r="C376" s="32">
        <v>400</v>
      </c>
      <c r="D376" s="22">
        <v>80368</v>
      </c>
      <c r="E376" s="33" t="s">
        <v>557</v>
      </c>
      <c r="G376" s="32">
        <v>4</v>
      </c>
      <c r="H376" s="32">
        <v>1</v>
      </c>
      <c r="I376" s="32">
        <v>0</v>
      </c>
      <c r="J376" s="32">
        <v>5</v>
      </c>
      <c r="K376" s="32">
        <v>81368</v>
      </c>
      <c r="L376" s="33" t="s">
        <v>512</v>
      </c>
      <c r="M376" s="22">
        <v>1020028</v>
      </c>
      <c r="N376" s="18">
        <v>2</v>
      </c>
      <c r="Q376" s="32">
        <v>0</v>
      </c>
      <c r="V376" s="32">
        <v>1</v>
      </c>
      <c r="X376" s="32">
        <v>0</v>
      </c>
      <c r="Z376" s="40"/>
      <c r="AA376" s="32" t="str">
        <f t="shared" si="0"/>
        <v>的信物，集齐所有信物后可在酒馆招募武将</v>
      </c>
      <c r="AB376" s="32" t="str">
        <f t="shared" si="1"/>
        <v>的信物</v>
      </c>
    </row>
    <row r="377" spans="1:28" ht="16.5" x14ac:dyDescent="0.15">
      <c r="A377" s="32">
        <v>40029</v>
      </c>
      <c r="B377" s="32">
        <v>40029</v>
      </c>
      <c r="C377" s="32">
        <v>400</v>
      </c>
      <c r="D377" s="22">
        <v>80369</v>
      </c>
      <c r="E377" s="33" t="s">
        <v>558</v>
      </c>
      <c r="G377" s="32">
        <v>4</v>
      </c>
      <c r="H377" s="32">
        <v>1</v>
      </c>
      <c r="I377" s="32">
        <v>0</v>
      </c>
      <c r="J377" s="32">
        <v>5</v>
      </c>
      <c r="K377" s="32">
        <v>81369</v>
      </c>
      <c r="L377" s="33" t="s">
        <v>513</v>
      </c>
      <c r="M377" s="22">
        <v>1020029</v>
      </c>
      <c r="N377" s="18">
        <v>3</v>
      </c>
      <c r="Q377" s="32">
        <v>0</v>
      </c>
      <c r="V377" s="32">
        <v>1</v>
      </c>
      <c r="X377" s="32">
        <v>0</v>
      </c>
      <c r="Z377" s="40"/>
      <c r="AA377" s="32" t="str">
        <f t="shared" si="0"/>
        <v>的信物，集齐所有信物后可在酒馆招募武将</v>
      </c>
      <c r="AB377" s="32" t="str">
        <f t="shared" si="1"/>
        <v>的信物</v>
      </c>
    </row>
    <row r="378" spans="1:28" ht="16.5" x14ac:dyDescent="0.15">
      <c r="A378" s="32">
        <v>40030</v>
      </c>
      <c r="B378" s="32">
        <v>40030</v>
      </c>
      <c r="C378" s="32">
        <v>400</v>
      </c>
      <c r="D378" s="22">
        <v>80370</v>
      </c>
      <c r="E378" s="33" t="s">
        <v>559</v>
      </c>
      <c r="G378" s="32">
        <v>4</v>
      </c>
      <c r="H378" s="32">
        <v>1</v>
      </c>
      <c r="I378" s="32">
        <v>0</v>
      </c>
      <c r="J378" s="32">
        <v>5</v>
      </c>
      <c r="K378" s="32">
        <v>81370</v>
      </c>
      <c r="L378" s="33" t="s">
        <v>455</v>
      </c>
      <c r="M378" s="22">
        <v>1020030</v>
      </c>
      <c r="N378" s="18">
        <v>3</v>
      </c>
      <c r="Q378" s="32">
        <v>0</v>
      </c>
      <c r="V378" s="32">
        <v>1</v>
      </c>
      <c r="X378" s="32">
        <v>1</v>
      </c>
      <c r="Z378" s="40"/>
      <c r="AA378" s="32" t="str">
        <f t="shared" si="0"/>
        <v>的信物，集齐所有信物后可在酒馆招募武将</v>
      </c>
      <c r="AB378" s="32" t="str">
        <f t="shared" si="1"/>
        <v>的信物</v>
      </c>
    </row>
    <row r="379" spans="1:28" ht="16.5" x14ac:dyDescent="0.15">
      <c r="A379" s="32">
        <v>40031</v>
      </c>
      <c r="B379" s="32">
        <v>40031</v>
      </c>
      <c r="C379" s="32">
        <v>400</v>
      </c>
      <c r="D379" s="22">
        <v>80371</v>
      </c>
      <c r="E379" s="33" t="s">
        <v>560</v>
      </c>
      <c r="G379" s="32">
        <v>4</v>
      </c>
      <c r="H379" s="32">
        <v>1</v>
      </c>
      <c r="I379" s="32">
        <v>0</v>
      </c>
      <c r="J379" s="32">
        <v>5</v>
      </c>
      <c r="K379" s="32">
        <v>81371</v>
      </c>
      <c r="L379" s="33" t="s">
        <v>514</v>
      </c>
      <c r="M379" s="22">
        <v>1020031</v>
      </c>
      <c r="N379" s="18">
        <v>3</v>
      </c>
      <c r="Q379" s="32">
        <v>0</v>
      </c>
      <c r="V379" s="32">
        <v>1</v>
      </c>
      <c r="X379" s="32">
        <v>0</v>
      </c>
      <c r="Z379" s="40"/>
      <c r="AA379" s="32" t="str">
        <f t="shared" si="0"/>
        <v>的信物，集齐所有信物后可在酒馆招募武将</v>
      </c>
      <c r="AB379" s="32" t="str">
        <f t="shared" si="1"/>
        <v>的信物</v>
      </c>
    </row>
    <row r="380" spans="1:28" ht="16.5" x14ac:dyDescent="0.15">
      <c r="A380" s="32">
        <v>40032</v>
      </c>
      <c r="B380" s="32">
        <v>40032</v>
      </c>
      <c r="C380" s="32">
        <v>400</v>
      </c>
      <c r="D380" s="22">
        <v>80372</v>
      </c>
      <c r="E380" s="33" t="s">
        <v>561</v>
      </c>
      <c r="G380" s="32">
        <v>4</v>
      </c>
      <c r="H380" s="32">
        <v>1</v>
      </c>
      <c r="I380" s="32">
        <v>0</v>
      </c>
      <c r="J380" s="32">
        <v>5</v>
      </c>
      <c r="K380" s="32">
        <v>81372</v>
      </c>
      <c r="L380" s="33" t="s">
        <v>456</v>
      </c>
      <c r="M380" s="22">
        <v>1020032</v>
      </c>
      <c r="N380" s="18">
        <v>3</v>
      </c>
      <c r="Q380" s="32">
        <v>0</v>
      </c>
      <c r="V380" s="32">
        <v>1</v>
      </c>
      <c r="X380" s="32">
        <v>1</v>
      </c>
      <c r="Z380" s="40"/>
      <c r="AA380" s="32" t="str">
        <f t="shared" si="0"/>
        <v>的信物，集齐所有信物后可在酒馆招募武将</v>
      </c>
      <c r="AB380" s="32" t="str">
        <f t="shared" si="1"/>
        <v>的信物</v>
      </c>
    </row>
    <row r="381" spans="1:28" ht="16.5" x14ac:dyDescent="0.15">
      <c r="A381" s="32">
        <v>40033</v>
      </c>
      <c r="B381" s="32">
        <v>40033</v>
      </c>
      <c r="C381" s="32">
        <v>400</v>
      </c>
      <c r="D381" s="22">
        <v>80373</v>
      </c>
      <c r="E381" s="33" t="s">
        <v>562</v>
      </c>
      <c r="G381" s="32">
        <v>4</v>
      </c>
      <c r="H381" s="32">
        <v>1</v>
      </c>
      <c r="I381" s="32">
        <v>0</v>
      </c>
      <c r="J381" s="32">
        <v>5</v>
      </c>
      <c r="K381" s="32">
        <v>81373</v>
      </c>
      <c r="L381" s="33" t="s">
        <v>515</v>
      </c>
      <c r="M381" s="22">
        <v>1020033</v>
      </c>
      <c r="N381" s="18">
        <v>4</v>
      </c>
      <c r="Q381" s="32">
        <v>0</v>
      </c>
      <c r="V381" s="32">
        <v>1</v>
      </c>
      <c r="X381" s="32">
        <v>0</v>
      </c>
      <c r="Z381" s="40"/>
      <c r="AA381" s="32" t="str">
        <f t="shared" si="0"/>
        <v>的信物，集齐所有信物后可在酒馆招募武将</v>
      </c>
      <c r="AB381" s="32" t="str">
        <f t="shared" si="1"/>
        <v>的信物</v>
      </c>
    </row>
    <row r="382" spans="1:28" ht="16.5" x14ac:dyDescent="0.15">
      <c r="A382" s="32">
        <v>40034</v>
      </c>
      <c r="B382" s="32">
        <v>40034</v>
      </c>
      <c r="C382" s="32">
        <v>400</v>
      </c>
      <c r="D382" s="22">
        <v>80374</v>
      </c>
      <c r="E382" s="33" t="s">
        <v>563</v>
      </c>
      <c r="G382" s="32">
        <v>4</v>
      </c>
      <c r="H382" s="32">
        <v>1</v>
      </c>
      <c r="I382" s="32">
        <v>0</v>
      </c>
      <c r="J382" s="32">
        <v>5</v>
      </c>
      <c r="K382" s="32">
        <v>81374</v>
      </c>
      <c r="L382" s="33" t="s">
        <v>457</v>
      </c>
      <c r="M382" s="22">
        <v>1020034</v>
      </c>
      <c r="N382" s="18">
        <v>3</v>
      </c>
      <c r="Q382" s="32">
        <v>0</v>
      </c>
      <c r="V382" s="32">
        <v>1</v>
      </c>
      <c r="X382" s="32">
        <v>1</v>
      </c>
      <c r="Z382" s="40"/>
      <c r="AA382" s="32" t="str">
        <f t="shared" si="0"/>
        <v>的信物，集齐所有信物后可在酒馆招募武将</v>
      </c>
      <c r="AB382" s="32" t="str">
        <f t="shared" si="1"/>
        <v>的信物</v>
      </c>
    </row>
    <row r="383" spans="1:28" ht="16.5" x14ac:dyDescent="0.15">
      <c r="A383" s="32">
        <v>40035</v>
      </c>
      <c r="B383" s="32">
        <v>40035</v>
      </c>
      <c r="C383" s="32">
        <v>400</v>
      </c>
      <c r="D383" s="22">
        <v>80375</v>
      </c>
      <c r="E383" s="33" t="s">
        <v>564</v>
      </c>
      <c r="G383" s="32">
        <v>4</v>
      </c>
      <c r="H383" s="32">
        <v>1</v>
      </c>
      <c r="I383" s="32">
        <v>0</v>
      </c>
      <c r="J383" s="32">
        <v>5</v>
      </c>
      <c r="K383" s="32">
        <v>81375</v>
      </c>
      <c r="L383" s="33" t="s">
        <v>516</v>
      </c>
      <c r="M383" s="22">
        <v>1020035</v>
      </c>
      <c r="N383" s="18">
        <v>2</v>
      </c>
      <c r="Q383" s="32">
        <v>0</v>
      </c>
      <c r="V383" s="32">
        <v>1</v>
      </c>
      <c r="X383" s="32">
        <v>0</v>
      </c>
      <c r="Z383" s="40"/>
      <c r="AA383" s="32" t="str">
        <f t="shared" si="0"/>
        <v>的信物，集齐所有信物后可在酒馆招募武将</v>
      </c>
      <c r="AB383" s="32" t="str">
        <f t="shared" si="1"/>
        <v>的信物</v>
      </c>
    </row>
    <row r="384" spans="1:28" ht="16.5" x14ac:dyDescent="0.15">
      <c r="A384" s="32">
        <v>40036</v>
      </c>
      <c r="B384" s="32">
        <v>40036</v>
      </c>
      <c r="C384" s="32">
        <v>400</v>
      </c>
      <c r="D384" s="22">
        <v>80376</v>
      </c>
      <c r="E384" s="33" t="s">
        <v>565</v>
      </c>
      <c r="G384" s="32">
        <v>4</v>
      </c>
      <c r="H384" s="32">
        <v>1</v>
      </c>
      <c r="I384" s="32">
        <v>0</v>
      </c>
      <c r="J384" s="32">
        <v>5</v>
      </c>
      <c r="K384" s="32">
        <v>81376</v>
      </c>
      <c r="L384" s="33" t="s">
        <v>517</v>
      </c>
      <c r="M384" s="22">
        <v>1020036</v>
      </c>
      <c r="N384" s="18">
        <v>2</v>
      </c>
      <c r="Q384" s="32">
        <v>0</v>
      </c>
      <c r="V384" s="32">
        <v>1</v>
      </c>
      <c r="X384" s="32">
        <v>0</v>
      </c>
      <c r="Z384" s="40"/>
      <c r="AA384" s="32" t="str">
        <f t="shared" si="0"/>
        <v>的信物，集齐所有信物后可在酒馆招募武将</v>
      </c>
      <c r="AB384" s="32" t="str">
        <f t="shared" si="1"/>
        <v>的信物</v>
      </c>
    </row>
    <row r="385" spans="1:28" ht="16.5" x14ac:dyDescent="0.15">
      <c r="A385" s="32">
        <v>40037</v>
      </c>
      <c r="B385" s="32">
        <v>40037</v>
      </c>
      <c r="C385" s="32">
        <v>400</v>
      </c>
      <c r="D385" s="22">
        <v>80377</v>
      </c>
      <c r="E385" s="33" t="s">
        <v>566</v>
      </c>
      <c r="G385" s="32">
        <v>4</v>
      </c>
      <c r="H385" s="32">
        <v>1</v>
      </c>
      <c r="I385" s="32">
        <v>0</v>
      </c>
      <c r="J385" s="32">
        <v>5</v>
      </c>
      <c r="K385" s="32">
        <v>81377</v>
      </c>
      <c r="L385" s="33" t="s">
        <v>518</v>
      </c>
      <c r="M385" s="22">
        <v>1020037</v>
      </c>
      <c r="N385" s="18">
        <v>2</v>
      </c>
      <c r="Q385" s="32">
        <v>0</v>
      </c>
      <c r="V385" s="32">
        <v>1</v>
      </c>
      <c r="X385" s="32">
        <v>0</v>
      </c>
      <c r="Z385" s="40"/>
      <c r="AA385" s="32" t="str">
        <f t="shared" si="0"/>
        <v>的信物，集齐所有信物后可在酒馆招募武将</v>
      </c>
      <c r="AB385" s="32" t="str">
        <f t="shared" si="1"/>
        <v>的信物</v>
      </c>
    </row>
    <row r="386" spans="1:28" x14ac:dyDescent="0.15">
      <c r="A386" s="32">
        <v>40038</v>
      </c>
      <c r="B386" s="32">
        <v>40038</v>
      </c>
      <c r="C386" s="32">
        <v>400</v>
      </c>
      <c r="D386" s="22">
        <v>80378</v>
      </c>
      <c r="E386" s="33" t="s">
        <v>567</v>
      </c>
      <c r="G386" s="32">
        <v>4</v>
      </c>
      <c r="H386" s="32">
        <v>1</v>
      </c>
      <c r="I386" s="32">
        <v>0</v>
      </c>
      <c r="J386" s="32">
        <v>5</v>
      </c>
      <c r="K386" s="32">
        <v>81378</v>
      </c>
      <c r="L386" s="33" t="s">
        <v>519</v>
      </c>
      <c r="M386" s="22">
        <v>1020038</v>
      </c>
      <c r="N386" s="18">
        <v>3</v>
      </c>
      <c r="Q386" s="32">
        <v>0</v>
      </c>
      <c r="V386" s="32">
        <v>1</v>
      </c>
      <c r="X386" s="32">
        <v>0</v>
      </c>
      <c r="Z386" s="33"/>
      <c r="AA386" s="32" t="str">
        <f t="shared" si="0"/>
        <v>的信物，集齐所有信物后可在酒馆招募武将</v>
      </c>
      <c r="AB386" s="32" t="str">
        <f t="shared" si="1"/>
        <v>的信物</v>
      </c>
    </row>
    <row r="387" spans="1:28" x14ac:dyDescent="0.15">
      <c r="A387" s="32">
        <v>40039</v>
      </c>
      <c r="B387" s="32">
        <v>40039</v>
      </c>
      <c r="C387" s="32">
        <v>400</v>
      </c>
      <c r="D387" s="22">
        <v>80379</v>
      </c>
      <c r="E387" s="33" t="s">
        <v>568</v>
      </c>
      <c r="G387" s="32">
        <v>4</v>
      </c>
      <c r="H387" s="32">
        <v>1</v>
      </c>
      <c r="I387" s="32">
        <v>0</v>
      </c>
      <c r="J387" s="32">
        <v>5</v>
      </c>
      <c r="K387" s="32">
        <v>81379</v>
      </c>
      <c r="L387" s="33" t="s">
        <v>458</v>
      </c>
      <c r="M387" s="22">
        <v>1020039</v>
      </c>
      <c r="N387" s="18">
        <v>4</v>
      </c>
      <c r="Q387" s="32">
        <v>0</v>
      </c>
      <c r="V387" s="32">
        <v>1</v>
      </c>
      <c r="X387" s="32">
        <v>1</v>
      </c>
      <c r="Z387" s="33"/>
      <c r="AA387" s="32" t="str">
        <f t="shared" si="0"/>
        <v>的信物，集齐所有信物后可在酒馆招募武将</v>
      </c>
      <c r="AB387" s="32" t="str">
        <f t="shared" si="1"/>
        <v>的信物</v>
      </c>
    </row>
    <row r="388" spans="1:28" x14ac:dyDescent="0.15">
      <c r="A388" s="32">
        <v>40040</v>
      </c>
      <c r="B388" s="32">
        <v>40040</v>
      </c>
      <c r="C388" s="32">
        <v>400</v>
      </c>
      <c r="D388" s="22">
        <v>80380</v>
      </c>
      <c r="E388" s="33" t="s">
        <v>569</v>
      </c>
      <c r="G388" s="32">
        <v>4</v>
      </c>
      <c r="H388" s="32">
        <v>1</v>
      </c>
      <c r="I388" s="32">
        <v>0</v>
      </c>
      <c r="J388" s="32">
        <v>5</v>
      </c>
      <c r="K388" s="32">
        <v>81380</v>
      </c>
      <c r="L388" s="33" t="s">
        <v>520</v>
      </c>
      <c r="M388" s="22">
        <v>1020040</v>
      </c>
      <c r="N388" s="18">
        <v>2</v>
      </c>
      <c r="Q388" s="32">
        <v>0</v>
      </c>
      <c r="V388" s="32">
        <v>1</v>
      </c>
      <c r="X388" s="32">
        <v>0</v>
      </c>
      <c r="Z388" s="33"/>
      <c r="AA388" s="32" t="str">
        <f t="shared" si="0"/>
        <v>的信物，集齐所有信物后可在酒馆招募武将</v>
      </c>
      <c r="AB388" s="32" t="str">
        <f t="shared" si="1"/>
        <v>的信物</v>
      </c>
    </row>
    <row r="389" spans="1:28" x14ac:dyDescent="0.15">
      <c r="A389" s="32">
        <v>40041</v>
      </c>
      <c r="B389" s="32">
        <v>40041</v>
      </c>
      <c r="C389" s="32">
        <v>400</v>
      </c>
      <c r="D389" s="22">
        <v>80381</v>
      </c>
      <c r="E389" s="33" t="s">
        <v>570</v>
      </c>
      <c r="G389" s="32">
        <v>4</v>
      </c>
      <c r="H389" s="32">
        <v>1</v>
      </c>
      <c r="I389" s="32">
        <v>0</v>
      </c>
      <c r="J389" s="32">
        <v>5</v>
      </c>
      <c r="K389" s="32">
        <v>81381</v>
      </c>
      <c r="L389" s="33" t="s">
        <v>521</v>
      </c>
      <c r="M389" s="22">
        <v>1020041</v>
      </c>
      <c r="N389" s="18">
        <v>2</v>
      </c>
      <c r="Q389" s="32">
        <v>0</v>
      </c>
      <c r="V389" s="32">
        <v>1</v>
      </c>
      <c r="X389" s="32">
        <v>0</v>
      </c>
      <c r="Z389" s="33"/>
      <c r="AA389" s="32" t="str">
        <f t="shared" si="0"/>
        <v>的信物，集齐所有信物后可在酒馆招募武将</v>
      </c>
      <c r="AB389" s="32" t="str">
        <f t="shared" si="1"/>
        <v>的信物</v>
      </c>
    </row>
    <row r="390" spans="1:28" x14ac:dyDescent="0.15">
      <c r="A390" s="32">
        <v>40042</v>
      </c>
      <c r="B390" s="32">
        <v>40042</v>
      </c>
      <c r="C390" s="32">
        <v>400</v>
      </c>
      <c r="D390" s="22">
        <v>80382</v>
      </c>
      <c r="E390" s="33" t="s">
        <v>571</v>
      </c>
      <c r="G390" s="32">
        <v>4</v>
      </c>
      <c r="H390" s="32">
        <v>1</v>
      </c>
      <c r="I390" s="32">
        <v>0</v>
      </c>
      <c r="J390" s="32">
        <v>5</v>
      </c>
      <c r="K390" s="32">
        <v>81382</v>
      </c>
      <c r="L390" s="33" t="s">
        <v>522</v>
      </c>
      <c r="M390" s="22">
        <v>1020042</v>
      </c>
      <c r="N390" s="18">
        <v>2</v>
      </c>
      <c r="Q390" s="32">
        <v>0</v>
      </c>
      <c r="V390" s="32">
        <v>1</v>
      </c>
      <c r="X390" s="32">
        <v>0</v>
      </c>
      <c r="Z390" s="33"/>
      <c r="AA390" s="32" t="str">
        <f t="shared" si="0"/>
        <v>的信物，集齐所有信物后可在酒馆招募武将</v>
      </c>
      <c r="AB390" s="32" t="str">
        <f t="shared" si="1"/>
        <v>的信物</v>
      </c>
    </row>
    <row r="391" spans="1:28" x14ac:dyDescent="0.15">
      <c r="A391" s="32">
        <v>40043</v>
      </c>
      <c r="B391" s="32">
        <v>40043</v>
      </c>
      <c r="C391" s="32">
        <v>400</v>
      </c>
      <c r="D391" s="22">
        <v>80383</v>
      </c>
      <c r="E391" s="33" t="s">
        <v>572</v>
      </c>
      <c r="G391" s="32">
        <v>4</v>
      </c>
      <c r="H391" s="32">
        <v>1</v>
      </c>
      <c r="I391" s="32">
        <v>0</v>
      </c>
      <c r="J391" s="32">
        <v>5</v>
      </c>
      <c r="K391" s="32">
        <v>81383</v>
      </c>
      <c r="L391" s="33" t="s">
        <v>523</v>
      </c>
      <c r="M391" s="22">
        <v>1020043</v>
      </c>
      <c r="N391" s="18">
        <v>2</v>
      </c>
      <c r="Q391" s="32">
        <v>0</v>
      </c>
      <c r="V391" s="32">
        <v>1</v>
      </c>
      <c r="X391" s="32">
        <v>0</v>
      </c>
      <c r="Z391" s="33"/>
      <c r="AA391" s="32" t="str">
        <f t="shared" si="0"/>
        <v>的信物，集齐所有信物后可在酒馆招募武将</v>
      </c>
      <c r="AB391" s="32" t="str">
        <f t="shared" si="1"/>
        <v>的信物</v>
      </c>
    </row>
    <row r="392" spans="1:28" x14ac:dyDescent="0.15">
      <c r="A392" s="32">
        <v>40044</v>
      </c>
      <c r="B392" s="32">
        <v>40044</v>
      </c>
      <c r="C392" s="32">
        <v>400</v>
      </c>
      <c r="D392" s="22">
        <v>80384</v>
      </c>
      <c r="E392" s="33" t="s">
        <v>573</v>
      </c>
      <c r="G392" s="32">
        <v>4</v>
      </c>
      <c r="H392" s="32">
        <v>1</v>
      </c>
      <c r="I392" s="32">
        <v>0</v>
      </c>
      <c r="J392" s="32">
        <v>5</v>
      </c>
      <c r="K392" s="32">
        <v>81384</v>
      </c>
      <c r="L392" s="33" t="s">
        <v>524</v>
      </c>
      <c r="M392" s="22">
        <v>1020044</v>
      </c>
      <c r="N392" s="18">
        <v>2</v>
      </c>
      <c r="Q392" s="32">
        <v>0</v>
      </c>
      <c r="V392" s="32">
        <v>1</v>
      </c>
      <c r="X392" s="32">
        <v>0</v>
      </c>
      <c r="Z392" s="33"/>
      <c r="AA392" s="32" t="str">
        <f t="shared" si="0"/>
        <v>的信物，集齐所有信物后可在酒馆招募武将</v>
      </c>
      <c r="AB392" s="32" t="str">
        <f t="shared" si="1"/>
        <v>的信物</v>
      </c>
    </row>
    <row r="393" spans="1:28" x14ac:dyDescent="0.15">
      <c r="A393" s="32">
        <v>40045</v>
      </c>
      <c r="B393" s="32">
        <v>40045</v>
      </c>
      <c r="C393" s="32">
        <v>400</v>
      </c>
      <c r="D393" s="22">
        <v>80385</v>
      </c>
      <c r="E393" s="33" t="s">
        <v>574</v>
      </c>
      <c r="G393" s="32">
        <v>4</v>
      </c>
      <c r="H393" s="32">
        <v>1</v>
      </c>
      <c r="I393" s="32">
        <v>0</v>
      </c>
      <c r="J393" s="32">
        <v>5</v>
      </c>
      <c r="K393" s="32">
        <v>81385</v>
      </c>
      <c r="L393" s="33" t="s">
        <v>525</v>
      </c>
      <c r="M393" s="22">
        <v>1020045</v>
      </c>
      <c r="N393" s="18">
        <v>2</v>
      </c>
      <c r="Q393" s="32">
        <v>0</v>
      </c>
      <c r="V393" s="32">
        <v>1</v>
      </c>
      <c r="X393" s="32">
        <v>0</v>
      </c>
      <c r="Z393" s="33"/>
      <c r="AA393" s="32" t="str">
        <f t="shared" si="0"/>
        <v>的信物，集齐所有信物后可在酒馆招募武将</v>
      </c>
      <c r="AB393" s="32" t="str">
        <f t="shared" si="1"/>
        <v>的信物</v>
      </c>
    </row>
    <row r="394" spans="1:28" x14ac:dyDescent="0.15">
      <c r="A394" s="32">
        <v>40046</v>
      </c>
      <c r="B394" s="32">
        <v>40046</v>
      </c>
      <c r="C394" s="32">
        <v>400</v>
      </c>
      <c r="D394" s="22">
        <v>80386</v>
      </c>
      <c r="E394" s="33" t="s">
        <v>575</v>
      </c>
      <c r="G394" s="32">
        <v>4</v>
      </c>
      <c r="H394" s="32">
        <v>1</v>
      </c>
      <c r="I394" s="32">
        <v>0</v>
      </c>
      <c r="J394" s="32">
        <v>5</v>
      </c>
      <c r="K394" s="32">
        <v>81386</v>
      </c>
      <c r="L394" s="33" t="s">
        <v>526</v>
      </c>
      <c r="M394" s="22">
        <v>1020046</v>
      </c>
      <c r="N394" s="18">
        <v>2</v>
      </c>
      <c r="Q394" s="32">
        <v>0</v>
      </c>
      <c r="V394" s="32">
        <v>1</v>
      </c>
      <c r="X394" s="32">
        <v>0</v>
      </c>
      <c r="Z394" s="33"/>
      <c r="AA394" s="32" t="str">
        <f t="shared" si="0"/>
        <v>的信物，集齐所有信物后可在酒馆招募武将</v>
      </c>
      <c r="AB394" s="32" t="str">
        <f t="shared" si="1"/>
        <v>的信物</v>
      </c>
    </row>
    <row r="395" spans="1:28" x14ac:dyDescent="0.15">
      <c r="A395" s="32">
        <v>40047</v>
      </c>
      <c r="B395" s="32">
        <v>40047</v>
      </c>
      <c r="C395" s="32">
        <v>400</v>
      </c>
      <c r="D395" s="22">
        <v>80387</v>
      </c>
      <c r="E395" s="33" t="s">
        <v>576</v>
      </c>
      <c r="G395" s="32">
        <v>4</v>
      </c>
      <c r="H395" s="32">
        <v>1</v>
      </c>
      <c r="I395" s="32">
        <v>0</v>
      </c>
      <c r="J395" s="32">
        <v>5</v>
      </c>
      <c r="K395" s="32">
        <v>81387</v>
      </c>
      <c r="L395" s="33" t="s">
        <v>527</v>
      </c>
      <c r="M395" s="22">
        <v>1020047</v>
      </c>
      <c r="N395" s="18">
        <v>2</v>
      </c>
      <c r="Q395" s="32">
        <v>0</v>
      </c>
      <c r="V395" s="32">
        <v>1</v>
      </c>
      <c r="X395" s="32">
        <v>0</v>
      </c>
      <c r="Z395" s="33"/>
      <c r="AA395" s="32" t="str">
        <f t="shared" si="0"/>
        <v>的信物，集齐所有信物后可在酒馆招募武将</v>
      </c>
      <c r="AB395" s="32" t="str">
        <f t="shared" si="1"/>
        <v>的信物</v>
      </c>
    </row>
    <row r="396" spans="1:28" x14ac:dyDescent="0.15">
      <c r="A396" s="32">
        <v>40048</v>
      </c>
      <c r="B396" s="32">
        <v>40048</v>
      </c>
      <c r="C396" s="32">
        <v>400</v>
      </c>
      <c r="D396" s="22">
        <v>80388</v>
      </c>
      <c r="E396" s="33" t="s">
        <v>577</v>
      </c>
      <c r="G396" s="32">
        <v>4</v>
      </c>
      <c r="H396" s="32">
        <v>1</v>
      </c>
      <c r="I396" s="32">
        <v>0</v>
      </c>
      <c r="J396" s="32">
        <v>5</v>
      </c>
      <c r="K396" s="32">
        <v>81388</v>
      </c>
      <c r="L396" s="33" t="s">
        <v>528</v>
      </c>
      <c r="M396" s="22">
        <v>1020048</v>
      </c>
      <c r="N396" s="18">
        <v>3</v>
      </c>
      <c r="Q396" s="32">
        <v>0</v>
      </c>
      <c r="V396" s="32">
        <v>1</v>
      </c>
      <c r="X396" s="32">
        <v>0</v>
      </c>
      <c r="Z396" s="33"/>
      <c r="AA396" s="32" t="str">
        <f t="shared" si="0"/>
        <v>的信物，集齐所有信物后可在酒馆招募武将</v>
      </c>
      <c r="AB396" s="32" t="str">
        <f t="shared" si="1"/>
        <v>的信物</v>
      </c>
    </row>
    <row r="397" spans="1:28" x14ac:dyDescent="0.15">
      <c r="A397" s="32">
        <v>40049</v>
      </c>
      <c r="B397" s="32">
        <v>40049</v>
      </c>
      <c r="C397" s="32">
        <v>400</v>
      </c>
      <c r="D397" s="22">
        <v>80389</v>
      </c>
      <c r="E397" s="33" t="s">
        <v>578</v>
      </c>
      <c r="G397" s="32">
        <v>4</v>
      </c>
      <c r="H397" s="32">
        <v>1</v>
      </c>
      <c r="I397" s="32">
        <v>0</v>
      </c>
      <c r="J397" s="32">
        <v>5</v>
      </c>
      <c r="K397" s="32">
        <v>81389</v>
      </c>
      <c r="L397" s="33" t="s">
        <v>529</v>
      </c>
      <c r="M397" s="22">
        <v>1020049</v>
      </c>
      <c r="N397" s="18">
        <v>2</v>
      </c>
      <c r="Q397" s="32">
        <v>0</v>
      </c>
      <c r="V397" s="32">
        <v>1</v>
      </c>
      <c r="X397" s="32">
        <v>0</v>
      </c>
      <c r="Z397" s="33"/>
      <c r="AA397" s="32" t="str">
        <f t="shared" si="0"/>
        <v>的信物，集齐所有信物后可在酒馆招募武将</v>
      </c>
      <c r="AB397" s="32" t="str">
        <f t="shared" si="1"/>
        <v>的信物</v>
      </c>
    </row>
    <row r="398" spans="1:28" x14ac:dyDescent="0.15">
      <c r="A398" s="32">
        <v>40050</v>
      </c>
      <c r="B398" s="32">
        <v>40050</v>
      </c>
      <c r="C398" s="32">
        <v>400</v>
      </c>
      <c r="D398" s="22">
        <v>80390</v>
      </c>
      <c r="E398" s="33" t="s">
        <v>579</v>
      </c>
      <c r="G398" s="32">
        <v>4</v>
      </c>
      <c r="H398" s="32">
        <v>1</v>
      </c>
      <c r="I398" s="32">
        <v>0</v>
      </c>
      <c r="J398" s="32">
        <v>5</v>
      </c>
      <c r="K398" s="32">
        <v>81390</v>
      </c>
      <c r="L398" s="33" t="s">
        <v>435</v>
      </c>
      <c r="M398" s="22">
        <v>1020050</v>
      </c>
      <c r="N398" s="18">
        <v>5</v>
      </c>
      <c r="Q398" s="32">
        <v>0</v>
      </c>
      <c r="V398" s="32">
        <v>1</v>
      </c>
      <c r="X398" s="32">
        <v>1</v>
      </c>
      <c r="Z398" s="33"/>
      <c r="AA398" s="32" t="str">
        <f t="shared" si="0"/>
        <v>的信物，集齐所有信物后可在酒馆招募武将</v>
      </c>
      <c r="AB398" s="32" t="str">
        <f t="shared" si="1"/>
        <v>的信物</v>
      </c>
    </row>
    <row r="399" spans="1:28" x14ac:dyDescent="0.15">
      <c r="A399" s="32">
        <v>40051</v>
      </c>
      <c r="B399" s="32">
        <v>40051</v>
      </c>
      <c r="C399" s="32">
        <v>400</v>
      </c>
      <c r="D399" s="22">
        <v>80391</v>
      </c>
      <c r="E399" s="33" t="s">
        <v>580</v>
      </c>
      <c r="G399" s="32">
        <v>4</v>
      </c>
      <c r="H399" s="32">
        <v>1</v>
      </c>
      <c r="I399" s="32">
        <v>0</v>
      </c>
      <c r="J399" s="32">
        <v>5</v>
      </c>
      <c r="K399" s="32">
        <v>81391</v>
      </c>
      <c r="L399" s="33" t="s">
        <v>436</v>
      </c>
      <c r="M399" s="22">
        <v>1020051</v>
      </c>
      <c r="N399" s="18">
        <v>5</v>
      </c>
      <c r="Q399" s="32">
        <v>0</v>
      </c>
      <c r="V399" s="32">
        <v>1</v>
      </c>
      <c r="X399" s="32">
        <v>1</v>
      </c>
      <c r="Z399" s="33"/>
      <c r="AA399" s="32" t="str">
        <f t="shared" si="0"/>
        <v>的信物，集齐所有信物后可在酒馆招募武将</v>
      </c>
      <c r="AB399" s="32" t="str">
        <f t="shared" si="1"/>
        <v>的信物</v>
      </c>
    </row>
    <row r="400" spans="1:28" x14ac:dyDescent="0.15">
      <c r="A400" s="32">
        <v>40052</v>
      </c>
      <c r="B400" s="32">
        <v>40052</v>
      </c>
      <c r="C400" s="32">
        <v>400</v>
      </c>
      <c r="D400" s="22">
        <v>80392</v>
      </c>
      <c r="E400" s="33" t="s">
        <v>581</v>
      </c>
      <c r="G400" s="32">
        <v>4</v>
      </c>
      <c r="H400" s="32">
        <v>1</v>
      </c>
      <c r="I400" s="32">
        <v>0</v>
      </c>
      <c r="J400" s="32">
        <v>5</v>
      </c>
      <c r="K400" s="32">
        <v>81392</v>
      </c>
      <c r="L400" s="33" t="s">
        <v>467</v>
      </c>
      <c r="M400" s="22">
        <v>1020052</v>
      </c>
      <c r="N400" s="18">
        <v>5</v>
      </c>
      <c r="Q400" s="32">
        <v>0</v>
      </c>
      <c r="V400" s="32">
        <v>1</v>
      </c>
      <c r="X400" s="32">
        <v>0</v>
      </c>
      <c r="Z400" s="33"/>
      <c r="AA400" s="32" t="str">
        <f t="shared" si="0"/>
        <v>的信物，集齐所有信物后可在酒馆招募武将</v>
      </c>
      <c r="AB400" s="32" t="str">
        <f t="shared" si="1"/>
        <v>的信物</v>
      </c>
    </row>
    <row r="401" spans="1:28" x14ac:dyDescent="0.15">
      <c r="A401" s="32">
        <v>40053</v>
      </c>
      <c r="B401" s="32">
        <v>40053</v>
      </c>
      <c r="C401" s="32">
        <v>400</v>
      </c>
      <c r="D401" s="22">
        <v>80393</v>
      </c>
      <c r="E401" s="33" t="s">
        <v>582</v>
      </c>
      <c r="G401" s="32">
        <v>4</v>
      </c>
      <c r="H401" s="32">
        <v>1</v>
      </c>
      <c r="I401" s="32">
        <v>0</v>
      </c>
      <c r="J401" s="32">
        <v>5</v>
      </c>
      <c r="K401" s="32">
        <v>81393</v>
      </c>
      <c r="L401" s="33" t="s">
        <v>437</v>
      </c>
      <c r="M401" s="22">
        <v>1020053</v>
      </c>
      <c r="N401" s="18">
        <v>5</v>
      </c>
      <c r="Q401" s="32">
        <v>0</v>
      </c>
      <c r="V401" s="32">
        <v>1</v>
      </c>
      <c r="X401" s="32">
        <v>1</v>
      </c>
      <c r="Z401" s="33"/>
      <c r="AA401" s="32" t="str">
        <f t="shared" si="0"/>
        <v>的信物，集齐所有信物后可在酒馆招募武将</v>
      </c>
      <c r="AB401" s="32" t="str">
        <f t="shared" si="1"/>
        <v>的信物</v>
      </c>
    </row>
    <row r="402" spans="1:28" x14ac:dyDescent="0.15">
      <c r="A402" s="32">
        <v>40054</v>
      </c>
      <c r="B402" s="32">
        <v>40054</v>
      </c>
      <c r="C402" s="32">
        <v>400</v>
      </c>
      <c r="D402" s="22">
        <v>80394</v>
      </c>
      <c r="E402" s="33" t="s">
        <v>583</v>
      </c>
      <c r="G402" s="32">
        <v>4</v>
      </c>
      <c r="H402" s="32">
        <v>1</v>
      </c>
      <c r="I402" s="32">
        <v>0</v>
      </c>
      <c r="J402" s="32">
        <v>5</v>
      </c>
      <c r="K402" s="32">
        <v>81394</v>
      </c>
      <c r="L402" s="33" t="s">
        <v>468</v>
      </c>
      <c r="M402" s="22">
        <v>1020054</v>
      </c>
      <c r="N402" s="18">
        <v>5</v>
      </c>
      <c r="Q402" s="32">
        <v>0</v>
      </c>
      <c r="V402" s="32">
        <v>1</v>
      </c>
      <c r="X402" s="32" t="s">
        <v>1104</v>
      </c>
      <c r="Z402" s="33"/>
      <c r="AA402" s="32" t="str">
        <f t="shared" si="0"/>
        <v>的信物，集齐所有信物后可在酒馆招募武将</v>
      </c>
      <c r="AB402" s="32" t="str">
        <f t="shared" si="1"/>
        <v>的信物</v>
      </c>
    </row>
    <row r="403" spans="1:28" x14ac:dyDescent="0.15">
      <c r="A403" s="32">
        <v>40055</v>
      </c>
      <c r="B403" s="32">
        <v>40055</v>
      </c>
      <c r="C403" s="32">
        <v>400</v>
      </c>
      <c r="D403" s="22">
        <v>80395</v>
      </c>
      <c r="E403" s="33" t="s">
        <v>584</v>
      </c>
      <c r="G403" s="32">
        <v>4</v>
      </c>
      <c r="H403" s="32">
        <v>1</v>
      </c>
      <c r="I403" s="32">
        <v>0</v>
      </c>
      <c r="J403" s="32">
        <v>5</v>
      </c>
      <c r="K403" s="32">
        <v>81395</v>
      </c>
      <c r="L403" s="33" t="s">
        <v>469</v>
      </c>
      <c r="M403" s="22">
        <v>1020055</v>
      </c>
      <c r="N403" s="18">
        <v>4</v>
      </c>
      <c r="Q403" s="32">
        <v>0</v>
      </c>
      <c r="V403" s="32">
        <v>1</v>
      </c>
      <c r="X403" s="32">
        <v>0</v>
      </c>
      <c r="Z403" s="33"/>
      <c r="AA403" s="32" t="str">
        <f t="shared" si="0"/>
        <v>的信物，集齐所有信物后可在酒馆招募武将</v>
      </c>
      <c r="AB403" s="32" t="str">
        <f t="shared" si="1"/>
        <v>的信物</v>
      </c>
    </row>
    <row r="404" spans="1:28" x14ac:dyDescent="0.15">
      <c r="A404" s="32">
        <v>40056</v>
      </c>
      <c r="B404" s="32">
        <v>40056</v>
      </c>
      <c r="C404" s="32">
        <v>400</v>
      </c>
      <c r="D404" s="22">
        <v>80396</v>
      </c>
      <c r="E404" s="33" t="s">
        <v>585</v>
      </c>
      <c r="G404" s="32">
        <v>4</v>
      </c>
      <c r="H404" s="32">
        <v>1</v>
      </c>
      <c r="I404" s="32">
        <v>0</v>
      </c>
      <c r="J404" s="32">
        <v>5</v>
      </c>
      <c r="K404" s="32">
        <v>81396</v>
      </c>
      <c r="L404" s="33" t="s">
        <v>470</v>
      </c>
      <c r="M404" s="22">
        <v>1020056</v>
      </c>
      <c r="N404" s="18">
        <v>4</v>
      </c>
      <c r="Q404" s="32">
        <v>0</v>
      </c>
      <c r="V404" s="32">
        <v>1</v>
      </c>
      <c r="X404" s="32">
        <v>0</v>
      </c>
      <c r="Z404" s="33"/>
      <c r="AA404" s="32" t="str">
        <f t="shared" si="0"/>
        <v>的信物，集齐所有信物后可在酒馆招募武将</v>
      </c>
      <c r="AB404" s="32" t="str">
        <f t="shared" si="1"/>
        <v>的信物</v>
      </c>
    </row>
    <row r="405" spans="1:28" x14ac:dyDescent="0.15">
      <c r="A405" s="32">
        <v>40057</v>
      </c>
      <c r="B405" s="32">
        <v>40057</v>
      </c>
      <c r="C405" s="32">
        <v>400</v>
      </c>
      <c r="D405" s="22">
        <v>80397</v>
      </c>
      <c r="E405" s="33" t="s">
        <v>586</v>
      </c>
      <c r="G405" s="32">
        <v>4</v>
      </c>
      <c r="H405" s="32">
        <v>1</v>
      </c>
      <c r="I405" s="32">
        <v>0</v>
      </c>
      <c r="J405" s="32">
        <v>5</v>
      </c>
      <c r="K405" s="32">
        <v>81397</v>
      </c>
      <c r="L405" s="33" t="s">
        <v>471</v>
      </c>
      <c r="M405" s="22">
        <v>1020057</v>
      </c>
      <c r="N405" s="18">
        <v>3</v>
      </c>
      <c r="Q405" s="32">
        <v>0</v>
      </c>
      <c r="V405" s="32">
        <v>1</v>
      </c>
      <c r="X405" s="32">
        <v>0</v>
      </c>
      <c r="Z405" s="33"/>
      <c r="AA405" s="32" t="str">
        <f t="shared" si="0"/>
        <v>的信物，集齐所有信物后可在酒馆招募武将</v>
      </c>
      <c r="AB405" s="32" t="str">
        <f t="shared" si="1"/>
        <v>的信物</v>
      </c>
    </row>
    <row r="406" spans="1:28" x14ac:dyDescent="0.15">
      <c r="A406" s="32">
        <v>40058</v>
      </c>
      <c r="B406" s="32">
        <v>40058</v>
      </c>
      <c r="C406" s="32">
        <v>400</v>
      </c>
      <c r="D406" s="22">
        <v>80398</v>
      </c>
      <c r="E406" s="33" t="s">
        <v>587</v>
      </c>
      <c r="G406" s="32">
        <v>4</v>
      </c>
      <c r="H406" s="32">
        <v>1</v>
      </c>
      <c r="I406" s="32">
        <v>0</v>
      </c>
      <c r="J406" s="32">
        <v>5</v>
      </c>
      <c r="K406" s="32">
        <v>81398</v>
      </c>
      <c r="L406" s="33" t="s">
        <v>472</v>
      </c>
      <c r="M406" s="22">
        <v>1020058</v>
      </c>
      <c r="N406" s="18">
        <v>5</v>
      </c>
      <c r="Q406" s="32">
        <v>0</v>
      </c>
      <c r="V406" s="32">
        <v>1</v>
      </c>
      <c r="X406" s="32">
        <v>0</v>
      </c>
      <c r="Z406" s="33"/>
      <c r="AA406" s="32" t="str">
        <f t="shared" si="0"/>
        <v>的信物，集齐所有信物后可在酒馆招募武将</v>
      </c>
      <c r="AB406" s="32" t="str">
        <f t="shared" si="1"/>
        <v>的信物</v>
      </c>
    </row>
    <row r="407" spans="1:28" x14ac:dyDescent="0.15">
      <c r="A407" s="32">
        <v>40059</v>
      </c>
      <c r="B407" s="32">
        <v>40059</v>
      </c>
      <c r="C407" s="32">
        <v>400</v>
      </c>
      <c r="D407" s="22">
        <v>80399</v>
      </c>
      <c r="E407" s="33" t="s">
        <v>588</v>
      </c>
      <c r="G407" s="32">
        <v>4</v>
      </c>
      <c r="H407" s="32">
        <v>1</v>
      </c>
      <c r="I407" s="32">
        <v>0</v>
      </c>
      <c r="J407" s="32">
        <v>5</v>
      </c>
      <c r="K407" s="32">
        <v>81399</v>
      </c>
      <c r="L407" s="33" t="s">
        <v>438</v>
      </c>
      <c r="M407" s="22">
        <v>1020059</v>
      </c>
      <c r="N407" s="18">
        <v>4</v>
      </c>
      <c r="Q407" s="32">
        <v>0</v>
      </c>
      <c r="V407" s="32">
        <v>1</v>
      </c>
      <c r="X407" s="32">
        <v>1</v>
      </c>
      <c r="Z407" s="33"/>
      <c r="AA407" s="32" t="str">
        <f t="shared" si="0"/>
        <v>的信物，集齐所有信物后可在酒馆招募武将</v>
      </c>
      <c r="AB407" s="32" t="str">
        <f t="shared" si="1"/>
        <v>的信物</v>
      </c>
    </row>
    <row r="408" spans="1:28" x14ac:dyDescent="0.15">
      <c r="A408" s="32">
        <v>40060</v>
      </c>
      <c r="B408" s="32">
        <v>40060</v>
      </c>
      <c r="C408" s="32">
        <v>400</v>
      </c>
      <c r="D408" s="22">
        <v>80400</v>
      </c>
      <c r="E408" s="33" t="s">
        <v>589</v>
      </c>
      <c r="G408" s="32">
        <v>4</v>
      </c>
      <c r="H408" s="32">
        <v>1</v>
      </c>
      <c r="I408" s="32">
        <v>0</v>
      </c>
      <c r="J408" s="32">
        <v>5</v>
      </c>
      <c r="K408" s="32">
        <v>81400</v>
      </c>
      <c r="L408" s="33" t="s">
        <v>473</v>
      </c>
      <c r="M408" s="22">
        <v>1020060</v>
      </c>
      <c r="N408" s="18">
        <v>5</v>
      </c>
      <c r="Q408" s="32">
        <v>0</v>
      </c>
      <c r="V408" s="32">
        <v>1</v>
      </c>
      <c r="X408" s="32">
        <v>0</v>
      </c>
      <c r="Z408" s="33"/>
      <c r="AA408" s="32" t="str">
        <f t="shared" si="0"/>
        <v>的信物，集齐所有信物后可在酒馆招募武将</v>
      </c>
      <c r="AB408" s="32" t="str">
        <f t="shared" si="1"/>
        <v>的信物</v>
      </c>
    </row>
    <row r="409" spans="1:28" x14ac:dyDescent="0.15">
      <c r="A409" s="32">
        <v>40061</v>
      </c>
      <c r="B409" s="32">
        <v>40061</v>
      </c>
      <c r="C409" s="32">
        <v>400</v>
      </c>
      <c r="D409" s="22">
        <v>80401</v>
      </c>
      <c r="E409" s="33" t="s">
        <v>590</v>
      </c>
      <c r="G409" s="32">
        <v>4</v>
      </c>
      <c r="H409" s="32">
        <v>1</v>
      </c>
      <c r="I409" s="32">
        <v>0</v>
      </c>
      <c r="J409" s="32">
        <v>5</v>
      </c>
      <c r="K409" s="32">
        <v>81401</v>
      </c>
      <c r="L409" s="33" t="s">
        <v>474</v>
      </c>
      <c r="M409" s="22">
        <v>1020061</v>
      </c>
      <c r="N409" s="18">
        <v>4</v>
      </c>
      <c r="Q409" s="32">
        <v>0</v>
      </c>
      <c r="V409" s="32">
        <v>1</v>
      </c>
      <c r="X409" s="32">
        <v>0</v>
      </c>
      <c r="Z409" s="33"/>
      <c r="AA409" s="32" t="str">
        <f t="shared" si="0"/>
        <v>的信物，集齐所有信物后可在酒馆招募武将</v>
      </c>
      <c r="AB409" s="32" t="str">
        <f t="shared" si="1"/>
        <v>的信物</v>
      </c>
    </row>
    <row r="410" spans="1:28" x14ac:dyDescent="0.15">
      <c r="A410" s="32">
        <v>40062</v>
      </c>
      <c r="B410" s="32">
        <v>40062</v>
      </c>
      <c r="C410" s="32">
        <v>400</v>
      </c>
      <c r="D410" s="22">
        <v>80402</v>
      </c>
      <c r="E410" s="33" t="s">
        <v>591</v>
      </c>
      <c r="G410" s="32">
        <v>4</v>
      </c>
      <c r="H410" s="32">
        <v>1</v>
      </c>
      <c r="I410" s="32">
        <v>0</v>
      </c>
      <c r="J410" s="32">
        <v>5</v>
      </c>
      <c r="K410" s="32">
        <v>81402</v>
      </c>
      <c r="L410" s="33" t="s">
        <v>475</v>
      </c>
      <c r="M410" s="22">
        <v>1020062</v>
      </c>
      <c r="N410" s="18">
        <v>4</v>
      </c>
      <c r="Q410" s="32">
        <v>0</v>
      </c>
      <c r="V410" s="32">
        <v>1</v>
      </c>
      <c r="X410" s="32">
        <v>0</v>
      </c>
      <c r="Z410" s="33"/>
      <c r="AA410" s="32" t="str">
        <f t="shared" si="0"/>
        <v>的信物，集齐所有信物后可在酒馆招募武将</v>
      </c>
      <c r="AB410" s="32" t="str">
        <f t="shared" si="1"/>
        <v>的信物</v>
      </c>
    </row>
    <row r="411" spans="1:28" x14ac:dyDescent="0.15">
      <c r="A411" s="32">
        <v>40063</v>
      </c>
      <c r="B411" s="32">
        <v>40063</v>
      </c>
      <c r="C411" s="32">
        <v>400</v>
      </c>
      <c r="D411" s="22">
        <v>80403</v>
      </c>
      <c r="E411" s="33" t="s">
        <v>592</v>
      </c>
      <c r="G411" s="32">
        <v>4</v>
      </c>
      <c r="H411" s="32">
        <v>1</v>
      </c>
      <c r="I411" s="32">
        <v>0</v>
      </c>
      <c r="J411" s="32">
        <v>5</v>
      </c>
      <c r="K411" s="32">
        <v>81403</v>
      </c>
      <c r="L411" s="33" t="s">
        <v>439</v>
      </c>
      <c r="M411" s="22">
        <v>1020063</v>
      </c>
      <c r="N411" s="18">
        <v>4</v>
      </c>
      <c r="Q411" s="32">
        <v>0</v>
      </c>
      <c r="V411" s="32">
        <v>1</v>
      </c>
      <c r="X411" s="32">
        <v>1</v>
      </c>
      <c r="Z411" s="33"/>
      <c r="AA411" s="32" t="str">
        <f t="shared" si="0"/>
        <v>的信物，集齐所有信物后可在酒馆招募武将</v>
      </c>
      <c r="AB411" s="32" t="str">
        <f t="shared" si="1"/>
        <v>的信物</v>
      </c>
    </row>
    <row r="412" spans="1:28" x14ac:dyDescent="0.15">
      <c r="A412" s="32">
        <v>40064</v>
      </c>
      <c r="B412" s="32">
        <v>40064</v>
      </c>
      <c r="C412" s="32">
        <v>400</v>
      </c>
      <c r="D412" s="22">
        <v>80404</v>
      </c>
      <c r="E412" s="33" t="s">
        <v>593</v>
      </c>
      <c r="G412" s="32">
        <v>4</v>
      </c>
      <c r="H412" s="32">
        <v>1</v>
      </c>
      <c r="I412" s="32">
        <v>0</v>
      </c>
      <c r="J412" s="32">
        <v>5</v>
      </c>
      <c r="K412" s="32">
        <v>81404</v>
      </c>
      <c r="L412" s="33" t="s">
        <v>476</v>
      </c>
      <c r="M412" s="22">
        <v>1020064</v>
      </c>
      <c r="N412" s="18">
        <v>4</v>
      </c>
      <c r="Q412" s="32">
        <v>0</v>
      </c>
      <c r="V412" s="32">
        <v>1</v>
      </c>
      <c r="X412" s="32">
        <v>0</v>
      </c>
      <c r="Z412" s="33"/>
      <c r="AA412" s="32" t="str">
        <f t="shared" si="0"/>
        <v>的信物，集齐所有信物后可在酒馆招募武将</v>
      </c>
      <c r="AB412" s="32" t="str">
        <f t="shared" si="1"/>
        <v>的信物</v>
      </c>
    </row>
    <row r="413" spans="1:28" x14ac:dyDescent="0.15">
      <c r="A413" s="32">
        <v>40065</v>
      </c>
      <c r="B413" s="32">
        <v>40065</v>
      </c>
      <c r="C413" s="32">
        <v>400</v>
      </c>
      <c r="D413" s="22">
        <v>80405</v>
      </c>
      <c r="E413" s="33" t="s">
        <v>594</v>
      </c>
      <c r="G413" s="32">
        <v>4</v>
      </c>
      <c r="H413" s="32">
        <v>1</v>
      </c>
      <c r="I413" s="32">
        <v>0</v>
      </c>
      <c r="J413" s="32">
        <v>5</v>
      </c>
      <c r="K413" s="32">
        <v>81405</v>
      </c>
      <c r="L413" s="33" t="s">
        <v>477</v>
      </c>
      <c r="M413" s="22">
        <v>1020065</v>
      </c>
      <c r="N413" s="18">
        <v>5</v>
      </c>
      <c r="Q413" s="32">
        <v>0</v>
      </c>
      <c r="V413" s="32">
        <v>1</v>
      </c>
      <c r="X413" s="32">
        <v>0</v>
      </c>
      <c r="Z413" s="33"/>
      <c r="AA413" s="32" t="str">
        <f t="shared" ref="AA413:AA458" si="2">Z413&amp;"的信物，集齐所有信物后可在酒馆招募武将"</f>
        <v>的信物，集齐所有信物后可在酒馆招募武将</v>
      </c>
      <c r="AB413" s="32" t="str">
        <f t="shared" ref="AB413:AB458" si="3">Z413&amp;"的信物"</f>
        <v>的信物</v>
      </c>
    </row>
    <row r="414" spans="1:28" x14ac:dyDescent="0.15">
      <c r="A414" s="32">
        <v>40066</v>
      </c>
      <c r="B414" s="32">
        <v>40066</v>
      </c>
      <c r="C414" s="32">
        <v>400</v>
      </c>
      <c r="D414" s="22">
        <v>80406</v>
      </c>
      <c r="E414" s="33" t="s">
        <v>595</v>
      </c>
      <c r="G414" s="32">
        <v>4</v>
      </c>
      <c r="H414" s="32">
        <v>1</v>
      </c>
      <c r="I414" s="32">
        <v>0</v>
      </c>
      <c r="J414" s="32">
        <v>5</v>
      </c>
      <c r="K414" s="32">
        <v>81406</v>
      </c>
      <c r="L414" s="33" t="s">
        <v>440</v>
      </c>
      <c r="M414" s="22">
        <v>1020066</v>
      </c>
      <c r="N414" s="18">
        <v>4</v>
      </c>
      <c r="Q414" s="32">
        <v>0</v>
      </c>
      <c r="V414" s="32">
        <v>1</v>
      </c>
      <c r="X414" s="32">
        <v>1</v>
      </c>
      <c r="Z414" s="33"/>
      <c r="AA414" s="32" t="str">
        <f t="shared" si="2"/>
        <v>的信物，集齐所有信物后可在酒馆招募武将</v>
      </c>
      <c r="AB414" s="32" t="str">
        <f t="shared" si="3"/>
        <v>的信物</v>
      </c>
    </row>
    <row r="415" spans="1:28" x14ac:dyDescent="0.15">
      <c r="A415" s="32">
        <v>40067</v>
      </c>
      <c r="B415" s="32">
        <v>40067</v>
      </c>
      <c r="C415" s="32">
        <v>400</v>
      </c>
      <c r="D415" s="22">
        <v>80407</v>
      </c>
      <c r="E415" s="33" t="s">
        <v>596</v>
      </c>
      <c r="G415" s="32">
        <v>4</v>
      </c>
      <c r="H415" s="32">
        <v>1</v>
      </c>
      <c r="I415" s="32">
        <v>0</v>
      </c>
      <c r="J415" s="32">
        <v>5</v>
      </c>
      <c r="K415" s="32">
        <v>81407</v>
      </c>
      <c r="L415" s="33" t="s">
        <v>441</v>
      </c>
      <c r="M415" s="22">
        <v>1020067</v>
      </c>
      <c r="N415" s="18">
        <v>4</v>
      </c>
      <c r="Q415" s="32">
        <v>0</v>
      </c>
      <c r="V415" s="32">
        <v>1</v>
      </c>
      <c r="X415" s="32">
        <v>1</v>
      </c>
      <c r="Z415" s="33"/>
      <c r="AA415" s="32" t="str">
        <f t="shared" si="2"/>
        <v>的信物，集齐所有信物后可在酒馆招募武将</v>
      </c>
      <c r="AB415" s="32" t="str">
        <f t="shared" si="3"/>
        <v>的信物</v>
      </c>
    </row>
    <row r="416" spans="1:28" x14ac:dyDescent="0.15">
      <c r="A416" s="32">
        <v>40068</v>
      </c>
      <c r="B416" s="32">
        <v>40068</v>
      </c>
      <c r="C416" s="32">
        <v>400</v>
      </c>
      <c r="D416" s="22">
        <v>80408</v>
      </c>
      <c r="E416" s="33" t="s">
        <v>597</v>
      </c>
      <c r="G416" s="32">
        <v>4</v>
      </c>
      <c r="H416" s="32">
        <v>1</v>
      </c>
      <c r="I416" s="32">
        <v>0</v>
      </c>
      <c r="J416" s="32">
        <v>5</v>
      </c>
      <c r="K416" s="32">
        <v>81408</v>
      </c>
      <c r="L416" s="33" t="s">
        <v>478</v>
      </c>
      <c r="M416" s="22">
        <v>1020068</v>
      </c>
      <c r="N416" s="18">
        <v>4</v>
      </c>
      <c r="Q416" s="32">
        <v>0</v>
      </c>
      <c r="V416" s="32">
        <v>1</v>
      </c>
      <c r="X416" s="32">
        <v>0</v>
      </c>
      <c r="Z416" s="33"/>
      <c r="AA416" s="32" t="str">
        <f t="shared" si="2"/>
        <v>的信物，集齐所有信物后可在酒馆招募武将</v>
      </c>
      <c r="AB416" s="32" t="str">
        <f t="shared" si="3"/>
        <v>的信物</v>
      </c>
    </row>
    <row r="417" spans="1:28" x14ac:dyDescent="0.15">
      <c r="A417" s="32">
        <v>40069</v>
      </c>
      <c r="B417" s="32">
        <v>40069</v>
      </c>
      <c r="C417" s="32">
        <v>400</v>
      </c>
      <c r="D417" s="22">
        <v>80409</v>
      </c>
      <c r="E417" s="33" t="s">
        <v>598</v>
      </c>
      <c r="G417" s="32">
        <v>4</v>
      </c>
      <c r="H417" s="32">
        <v>1</v>
      </c>
      <c r="I417" s="32">
        <v>0</v>
      </c>
      <c r="J417" s="32">
        <v>5</v>
      </c>
      <c r="K417" s="32">
        <v>81409</v>
      </c>
      <c r="L417" s="33" t="s">
        <v>479</v>
      </c>
      <c r="M417" s="22">
        <v>1020069</v>
      </c>
      <c r="N417" s="18">
        <v>5</v>
      </c>
      <c r="Q417" s="32">
        <v>0</v>
      </c>
      <c r="V417" s="32">
        <v>1</v>
      </c>
      <c r="X417" s="32">
        <v>0</v>
      </c>
      <c r="Z417" s="33"/>
      <c r="AA417" s="32" t="str">
        <f t="shared" si="2"/>
        <v>的信物，集齐所有信物后可在酒馆招募武将</v>
      </c>
      <c r="AB417" s="32" t="str">
        <f t="shared" si="3"/>
        <v>的信物</v>
      </c>
    </row>
    <row r="418" spans="1:28" x14ac:dyDescent="0.15">
      <c r="A418" s="32">
        <v>40070</v>
      </c>
      <c r="B418" s="32">
        <v>40070</v>
      </c>
      <c r="C418" s="32">
        <v>400</v>
      </c>
      <c r="D418" s="22">
        <v>80410</v>
      </c>
      <c r="E418" s="33" t="s">
        <v>599</v>
      </c>
      <c r="G418" s="32">
        <v>4</v>
      </c>
      <c r="H418" s="32">
        <v>1</v>
      </c>
      <c r="I418" s="32">
        <v>0</v>
      </c>
      <c r="J418" s="32">
        <v>5</v>
      </c>
      <c r="K418" s="32">
        <v>81410</v>
      </c>
      <c r="L418" s="33" t="s">
        <v>480</v>
      </c>
      <c r="M418" s="22">
        <v>1020070</v>
      </c>
      <c r="N418" s="18">
        <v>4</v>
      </c>
      <c r="Q418" s="32">
        <v>0</v>
      </c>
      <c r="V418" s="32">
        <v>1</v>
      </c>
      <c r="X418" s="32">
        <v>0</v>
      </c>
      <c r="Z418" s="33"/>
      <c r="AA418" s="32" t="str">
        <f t="shared" si="2"/>
        <v>的信物，集齐所有信物后可在酒馆招募武将</v>
      </c>
      <c r="AB418" s="32" t="str">
        <f t="shared" si="3"/>
        <v>的信物</v>
      </c>
    </row>
    <row r="419" spans="1:28" x14ac:dyDescent="0.15">
      <c r="A419" s="32">
        <v>40071</v>
      </c>
      <c r="B419" s="32">
        <v>40071</v>
      </c>
      <c r="C419" s="32">
        <v>400</v>
      </c>
      <c r="D419" s="22">
        <v>80411</v>
      </c>
      <c r="E419" s="33" t="s">
        <v>600</v>
      </c>
      <c r="G419" s="32">
        <v>4</v>
      </c>
      <c r="H419" s="32">
        <v>1</v>
      </c>
      <c r="I419" s="32">
        <v>0</v>
      </c>
      <c r="J419" s="32">
        <v>5</v>
      </c>
      <c r="K419" s="32">
        <v>81411</v>
      </c>
      <c r="L419" s="33" t="s">
        <v>481</v>
      </c>
      <c r="M419" s="22">
        <v>1020071</v>
      </c>
      <c r="N419" s="18">
        <v>5</v>
      </c>
      <c r="Q419" s="32">
        <v>0</v>
      </c>
      <c r="V419" s="32">
        <v>1</v>
      </c>
      <c r="X419" s="32">
        <v>0</v>
      </c>
      <c r="Z419" s="33"/>
      <c r="AA419" s="32" t="str">
        <f t="shared" si="2"/>
        <v>的信物，集齐所有信物后可在酒馆招募武将</v>
      </c>
      <c r="AB419" s="32" t="str">
        <f t="shared" si="3"/>
        <v>的信物</v>
      </c>
    </row>
    <row r="420" spans="1:28" x14ac:dyDescent="0.15">
      <c r="A420" s="32">
        <v>40072</v>
      </c>
      <c r="B420" s="32">
        <v>40072</v>
      </c>
      <c r="C420" s="32">
        <v>400</v>
      </c>
      <c r="D420" s="22">
        <v>80412</v>
      </c>
      <c r="E420" s="33" t="s">
        <v>601</v>
      </c>
      <c r="G420" s="32">
        <v>4</v>
      </c>
      <c r="H420" s="32">
        <v>1</v>
      </c>
      <c r="I420" s="32">
        <v>0</v>
      </c>
      <c r="J420" s="32">
        <v>5</v>
      </c>
      <c r="K420" s="32">
        <v>81412</v>
      </c>
      <c r="L420" s="33" t="s">
        <v>442</v>
      </c>
      <c r="M420" s="22">
        <v>1020072</v>
      </c>
      <c r="N420" s="18">
        <v>5</v>
      </c>
      <c r="Q420" s="32">
        <v>0</v>
      </c>
      <c r="V420" s="32">
        <v>1</v>
      </c>
      <c r="X420" s="32">
        <v>1</v>
      </c>
      <c r="Z420" s="33"/>
      <c r="AA420" s="32" t="str">
        <f t="shared" si="2"/>
        <v>的信物，集齐所有信物后可在酒馆招募武将</v>
      </c>
      <c r="AB420" s="32" t="str">
        <f t="shared" si="3"/>
        <v>的信物</v>
      </c>
    </row>
    <row r="421" spans="1:28" x14ac:dyDescent="0.15">
      <c r="A421" s="32">
        <v>40073</v>
      </c>
      <c r="B421" s="32">
        <v>40073</v>
      </c>
      <c r="C421" s="32">
        <v>400</v>
      </c>
      <c r="D421" s="22">
        <v>80413</v>
      </c>
      <c r="E421" s="33" t="s">
        <v>602</v>
      </c>
      <c r="G421" s="32">
        <v>4</v>
      </c>
      <c r="H421" s="32">
        <v>1</v>
      </c>
      <c r="I421" s="32">
        <v>0</v>
      </c>
      <c r="J421" s="32">
        <v>5</v>
      </c>
      <c r="K421" s="32">
        <v>81413</v>
      </c>
      <c r="L421" s="33" t="s">
        <v>443</v>
      </c>
      <c r="M421" s="22">
        <v>1020073</v>
      </c>
      <c r="N421" s="18">
        <v>4</v>
      </c>
      <c r="Q421" s="32">
        <v>0</v>
      </c>
      <c r="V421" s="32">
        <v>1</v>
      </c>
      <c r="X421" s="32">
        <v>1</v>
      </c>
      <c r="Z421" s="33"/>
      <c r="AA421" s="32" t="str">
        <f t="shared" si="2"/>
        <v>的信物，集齐所有信物后可在酒馆招募武将</v>
      </c>
      <c r="AB421" s="32" t="str">
        <f t="shared" si="3"/>
        <v>的信物</v>
      </c>
    </row>
    <row r="422" spans="1:28" x14ac:dyDescent="0.15">
      <c r="A422" s="32">
        <v>40074</v>
      </c>
      <c r="B422" s="32">
        <v>40074</v>
      </c>
      <c r="C422" s="32">
        <v>400</v>
      </c>
      <c r="D422" s="22">
        <v>80414</v>
      </c>
      <c r="E422" s="33" t="s">
        <v>603</v>
      </c>
      <c r="G422" s="32">
        <v>4</v>
      </c>
      <c r="H422" s="32">
        <v>1</v>
      </c>
      <c r="I422" s="32">
        <v>0</v>
      </c>
      <c r="J422" s="32">
        <v>5</v>
      </c>
      <c r="K422" s="32">
        <v>81414</v>
      </c>
      <c r="L422" s="33" t="s">
        <v>482</v>
      </c>
      <c r="M422" s="22">
        <v>1020074</v>
      </c>
      <c r="N422" s="18">
        <v>4</v>
      </c>
      <c r="Q422" s="32">
        <v>0</v>
      </c>
      <c r="V422" s="32">
        <v>1</v>
      </c>
      <c r="X422" s="32">
        <v>0</v>
      </c>
      <c r="Z422" s="33"/>
      <c r="AA422" s="32" t="str">
        <f t="shared" si="2"/>
        <v>的信物，集齐所有信物后可在酒馆招募武将</v>
      </c>
      <c r="AB422" s="32" t="str">
        <f t="shared" si="3"/>
        <v>的信物</v>
      </c>
    </row>
    <row r="423" spans="1:28" x14ac:dyDescent="0.15">
      <c r="A423" s="32">
        <v>40075</v>
      </c>
      <c r="B423" s="32">
        <v>40075</v>
      </c>
      <c r="C423" s="32">
        <v>400</v>
      </c>
      <c r="D423" s="22">
        <v>80415</v>
      </c>
      <c r="E423" s="33" t="s">
        <v>604</v>
      </c>
      <c r="G423" s="32">
        <v>4</v>
      </c>
      <c r="H423" s="32">
        <v>1</v>
      </c>
      <c r="I423" s="32">
        <v>0</v>
      </c>
      <c r="J423" s="32">
        <v>5</v>
      </c>
      <c r="K423" s="32">
        <v>81415</v>
      </c>
      <c r="L423" s="33" t="s">
        <v>483</v>
      </c>
      <c r="M423" s="22">
        <v>1020075</v>
      </c>
      <c r="N423" s="18">
        <v>4</v>
      </c>
      <c r="Q423" s="32">
        <v>0</v>
      </c>
      <c r="V423" s="32">
        <v>1</v>
      </c>
      <c r="X423" s="32">
        <v>0</v>
      </c>
      <c r="Z423" s="33"/>
      <c r="AA423" s="32" t="str">
        <f t="shared" si="2"/>
        <v>的信物，集齐所有信物后可在酒馆招募武将</v>
      </c>
      <c r="AB423" s="32" t="str">
        <f t="shared" si="3"/>
        <v>的信物</v>
      </c>
    </row>
    <row r="424" spans="1:28" x14ac:dyDescent="0.15">
      <c r="A424" s="32">
        <v>40076</v>
      </c>
      <c r="B424" s="32">
        <v>40076</v>
      </c>
      <c r="C424" s="32">
        <v>400</v>
      </c>
      <c r="D424" s="22">
        <v>80416</v>
      </c>
      <c r="E424" s="33" t="s">
        <v>605</v>
      </c>
      <c r="G424" s="32">
        <v>4</v>
      </c>
      <c r="H424" s="32">
        <v>1</v>
      </c>
      <c r="I424" s="32">
        <v>0</v>
      </c>
      <c r="J424" s="32">
        <v>5</v>
      </c>
      <c r="K424" s="32">
        <v>81416</v>
      </c>
      <c r="L424" s="33" t="s">
        <v>484</v>
      </c>
      <c r="M424" s="22">
        <v>1020076</v>
      </c>
      <c r="N424" s="18">
        <v>4</v>
      </c>
      <c r="Q424" s="32">
        <v>0</v>
      </c>
      <c r="V424" s="32">
        <v>1</v>
      </c>
      <c r="X424" s="32">
        <v>0</v>
      </c>
      <c r="Z424" s="33"/>
      <c r="AA424" s="32" t="str">
        <f t="shared" si="2"/>
        <v>的信物，集齐所有信物后可在酒馆招募武将</v>
      </c>
      <c r="AB424" s="32" t="str">
        <f t="shared" si="3"/>
        <v>的信物</v>
      </c>
    </row>
    <row r="425" spans="1:28" x14ac:dyDescent="0.15">
      <c r="A425" s="32">
        <v>40077</v>
      </c>
      <c r="B425" s="32">
        <v>40077</v>
      </c>
      <c r="C425" s="32">
        <v>400</v>
      </c>
      <c r="D425" s="22">
        <v>80417</v>
      </c>
      <c r="E425" s="33" t="s">
        <v>606</v>
      </c>
      <c r="G425" s="32">
        <v>4</v>
      </c>
      <c r="H425" s="32">
        <v>1</v>
      </c>
      <c r="I425" s="32">
        <v>0</v>
      </c>
      <c r="J425" s="32">
        <v>5</v>
      </c>
      <c r="K425" s="32">
        <v>81417</v>
      </c>
      <c r="L425" s="33" t="s">
        <v>485</v>
      </c>
      <c r="M425" s="22">
        <v>1020077</v>
      </c>
      <c r="N425" s="18">
        <v>4</v>
      </c>
      <c r="Q425" s="32">
        <v>0</v>
      </c>
      <c r="V425" s="32">
        <v>1</v>
      </c>
      <c r="X425" s="32">
        <v>0</v>
      </c>
      <c r="Z425" s="33"/>
      <c r="AA425" s="32" t="str">
        <f t="shared" si="2"/>
        <v>的信物，集齐所有信物后可在酒馆招募武将</v>
      </c>
      <c r="AB425" s="32" t="str">
        <f t="shared" si="3"/>
        <v>的信物</v>
      </c>
    </row>
    <row r="426" spans="1:28" x14ac:dyDescent="0.15">
      <c r="A426" s="32">
        <v>40078</v>
      </c>
      <c r="B426" s="32">
        <v>40078</v>
      </c>
      <c r="C426" s="32">
        <v>400</v>
      </c>
      <c r="D426" s="22">
        <v>80418</v>
      </c>
      <c r="E426" s="33" t="s">
        <v>607</v>
      </c>
      <c r="G426" s="32">
        <v>4</v>
      </c>
      <c r="H426" s="32">
        <v>1</v>
      </c>
      <c r="I426" s="32">
        <v>0</v>
      </c>
      <c r="J426" s="32">
        <v>5</v>
      </c>
      <c r="K426" s="32">
        <v>81418</v>
      </c>
      <c r="L426" s="33" t="s">
        <v>444</v>
      </c>
      <c r="M426" s="22">
        <v>1020078</v>
      </c>
      <c r="N426" s="18">
        <v>5</v>
      </c>
      <c r="Q426" s="32">
        <v>0</v>
      </c>
      <c r="V426" s="32">
        <v>1</v>
      </c>
      <c r="X426" s="32">
        <v>1</v>
      </c>
      <c r="Z426" s="33"/>
      <c r="AA426" s="32" t="str">
        <f t="shared" si="2"/>
        <v>的信物，集齐所有信物后可在酒馆招募武将</v>
      </c>
      <c r="AB426" s="32" t="str">
        <f t="shared" si="3"/>
        <v>的信物</v>
      </c>
    </row>
    <row r="427" spans="1:28" x14ac:dyDescent="0.15">
      <c r="A427" s="32">
        <v>40079</v>
      </c>
      <c r="B427" s="32">
        <v>40079</v>
      </c>
      <c r="C427" s="32">
        <v>400</v>
      </c>
      <c r="D427" s="22">
        <v>80419</v>
      </c>
      <c r="E427" s="33" t="s">
        <v>608</v>
      </c>
      <c r="G427" s="32">
        <v>4</v>
      </c>
      <c r="H427" s="32">
        <v>1</v>
      </c>
      <c r="I427" s="32">
        <v>0</v>
      </c>
      <c r="J427" s="32">
        <v>5</v>
      </c>
      <c r="K427" s="32">
        <v>81419</v>
      </c>
      <c r="L427" s="33" t="s">
        <v>445</v>
      </c>
      <c r="M427" s="22">
        <v>1020079</v>
      </c>
      <c r="N427" s="18">
        <v>4</v>
      </c>
      <c r="Q427" s="32">
        <v>0</v>
      </c>
      <c r="V427" s="32">
        <v>1</v>
      </c>
      <c r="X427" s="32">
        <v>1</v>
      </c>
      <c r="Z427" s="33"/>
      <c r="AA427" s="32" t="str">
        <f t="shared" si="2"/>
        <v>的信物，集齐所有信物后可在酒馆招募武将</v>
      </c>
      <c r="AB427" s="32" t="str">
        <f t="shared" si="3"/>
        <v>的信物</v>
      </c>
    </row>
    <row r="428" spans="1:28" x14ac:dyDescent="0.15">
      <c r="A428" s="32">
        <v>40080</v>
      </c>
      <c r="B428" s="32">
        <v>40080</v>
      </c>
      <c r="C428" s="32">
        <v>400</v>
      </c>
      <c r="D428" s="22">
        <v>80420</v>
      </c>
      <c r="E428" s="33" t="s">
        <v>609</v>
      </c>
      <c r="G428" s="32">
        <v>4</v>
      </c>
      <c r="H428" s="32">
        <v>1</v>
      </c>
      <c r="I428" s="32">
        <v>0</v>
      </c>
      <c r="J428" s="32">
        <v>5</v>
      </c>
      <c r="K428" s="32">
        <v>81420</v>
      </c>
      <c r="L428" s="33" t="s">
        <v>446</v>
      </c>
      <c r="M428" s="22">
        <v>1020080</v>
      </c>
      <c r="N428" s="18">
        <v>4</v>
      </c>
      <c r="Q428" s="32">
        <v>0</v>
      </c>
      <c r="V428" s="32">
        <v>1</v>
      </c>
      <c r="X428" s="32">
        <v>1</v>
      </c>
      <c r="Z428" s="33"/>
      <c r="AA428" s="32" t="str">
        <f t="shared" si="2"/>
        <v>的信物，集齐所有信物后可在酒馆招募武将</v>
      </c>
      <c r="AB428" s="32" t="str">
        <f t="shared" si="3"/>
        <v>的信物</v>
      </c>
    </row>
    <row r="429" spans="1:28" x14ac:dyDescent="0.15">
      <c r="A429" s="32">
        <v>40081</v>
      </c>
      <c r="B429" s="32">
        <v>40081</v>
      </c>
      <c r="C429" s="32">
        <v>400</v>
      </c>
      <c r="D429" s="22">
        <v>80421</v>
      </c>
      <c r="E429" s="33" t="s">
        <v>610</v>
      </c>
      <c r="G429" s="32">
        <v>4</v>
      </c>
      <c r="H429" s="32">
        <v>1</v>
      </c>
      <c r="I429" s="32">
        <v>0</v>
      </c>
      <c r="J429" s="32">
        <v>5</v>
      </c>
      <c r="K429" s="32">
        <v>81421</v>
      </c>
      <c r="L429" s="33" t="s">
        <v>486</v>
      </c>
      <c r="M429" s="22">
        <v>1020081</v>
      </c>
      <c r="N429" s="18">
        <v>5</v>
      </c>
      <c r="Q429" s="32">
        <v>0</v>
      </c>
      <c r="V429" s="32">
        <v>1</v>
      </c>
      <c r="X429" s="32">
        <v>0</v>
      </c>
      <c r="Z429" s="33"/>
      <c r="AA429" s="32" t="str">
        <f t="shared" si="2"/>
        <v>的信物，集齐所有信物后可在酒馆招募武将</v>
      </c>
      <c r="AB429" s="32" t="str">
        <f t="shared" si="3"/>
        <v>的信物</v>
      </c>
    </row>
    <row r="430" spans="1:28" x14ac:dyDescent="0.15">
      <c r="A430" s="32">
        <v>40082</v>
      </c>
      <c r="B430" s="32">
        <v>40082</v>
      </c>
      <c r="C430" s="32">
        <v>400</v>
      </c>
      <c r="D430" s="22">
        <v>80422</v>
      </c>
      <c r="E430" s="33" t="s">
        <v>611</v>
      </c>
      <c r="G430" s="32">
        <v>4</v>
      </c>
      <c r="H430" s="32">
        <v>1</v>
      </c>
      <c r="I430" s="32">
        <v>0</v>
      </c>
      <c r="J430" s="32">
        <v>5</v>
      </c>
      <c r="K430" s="32">
        <v>81422</v>
      </c>
      <c r="L430" s="33" t="s">
        <v>487</v>
      </c>
      <c r="M430" s="22">
        <v>1020082</v>
      </c>
      <c r="N430" s="18">
        <v>4</v>
      </c>
      <c r="Q430" s="32">
        <v>0</v>
      </c>
      <c r="V430" s="32">
        <v>1</v>
      </c>
      <c r="X430" s="32">
        <v>0</v>
      </c>
      <c r="Z430" s="33"/>
      <c r="AA430" s="32" t="str">
        <f t="shared" si="2"/>
        <v>的信物，集齐所有信物后可在酒馆招募武将</v>
      </c>
      <c r="AB430" s="32" t="str">
        <f t="shared" si="3"/>
        <v>的信物</v>
      </c>
    </row>
    <row r="431" spans="1:28" x14ac:dyDescent="0.15">
      <c r="A431" s="32">
        <v>40083</v>
      </c>
      <c r="B431" s="32">
        <v>40083</v>
      </c>
      <c r="C431" s="32">
        <v>400</v>
      </c>
      <c r="D431" s="22">
        <v>80423</v>
      </c>
      <c r="E431" s="33" t="s">
        <v>612</v>
      </c>
      <c r="G431" s="32">
        <v>4</v>
      </c>
      <c r="H431" s="32">
        <v>1</v>
      </c>
      <c r="I431" s="32">
        <v>0</v>
      </c>
      <c r="J431" s="32">
        <v>5</v>
      </c>
      <c r="K431" s="32">
        <v>81423</v>
      </c>
      <c r="L431" s="33" t="s">
        <v>488</v>
      </c>
      <c r="M431" s="22">
        <v>1020083</v>
      </c>
      <c r="N431" s="18">
        <v>5</v>
      </c>
      <c r="Q431" s="32">
        <v>0</v>
      </c>
      <c r="V431" s="32">
        <v>1</v>
      </c>
      <c r="X431" s="32">
        <v>0</v>
      </c>
      <c r="Z431" s="33"/>
      <c r="AA431" s="32" t="str">
        <f t="shared" si="2"/>
        <v>的信物，集齐所有信物后可在酒馆招募武将</v>
      </c>
      <c r="AB431" s="32" t="str">
        <f t="shared" si="3"/>
        <v>的信物</v>
      </c>
    </row>
    <row r="432" spans="1:28" x14ac:dyDescent="0.15">
      <c r="A432" s="32">
        <v>40084</v>
      </c>
      <c r="B432" s="32">
        <v>40084</v>
      </c>
      <c r="C432" s="32">
        <v>400</v>
      </c>
      <c r="D432" s="22">
        <v>80424</v>
      </c>
      <c r="E432" s="33" t="s">
        <v>613</v>
      </c>
      <c r="G432" s="32">
        <v>4</v>
      </c>
      <c r="H432" s="32">
        <v>1</v>
      </c>
      <c r="I432" s="32">
        <v>0</v>
      </c>
      <c r="J432" s="32">
        <v>5</v>
      </c>
      <c r="K432" s="32">
        <v>81424</v>
      </c>
      <c r="L432" s="33" t="s">
        <v>489</v>
      </c>
      <c r="M432" s="22">
        <v>1020084</v>
      </c>
      <c r="N432" s="18">
        <v>5</v>
      </c>
      <c r="Q432" s="32">
        <v>0</v>
      </c>
      <c r="V432" s="32">
        <v>1</v>
      </c>
      <c r="X432" s="32">
        <v>0</v>
      </c>
      <c r="Z432" s="33"/>
      <c r="AA432" s="32" t="str">
        <f t="shared" si="2"/>
        <v>的信物，集齐所有信物后可在酒馆招募武将</v>
      </c>
      <c r="AB432" s="32" t="str">
        <f t="shared" si="3"/>
        <v>的信物</v>
      </c>
    </row>
    <row r="433" spans="1:28" x14ac:dyDescent="0.15">
      <c r="A433" s="32">
        <v>40085</v>
      </c>
      <c r="B433" s="32">
        <v>40085</v>
      </c>
      <c r="C433" s="32">
        <v>400</v>
      </c>
      <c r="D433" s="22">
        <v>80425</v>
      </c>
      <c r="E433" s="33" t="s">
        <v>614</v>
      </c>
      <c r="G433" s="32">
        <v>4</v>
      </c>
      <c r="H433" s="32">
        <v>1</v>
      </c>
      <c r="I433" s="32">
        <v>0</v>
      </c>
      <c r="J433" s="32">
        <v>5</v>
      </c>
      <c r="K433" s="32">
        <v>81425</v>
      </c>
      <c r="L433" s="33" t="s">
        <v>490</v>
      </c>
      <c r="M433" s="22">
        <v>1020085</v>
      </c>
      <c r="N433" s="18">
        <v>5</v>
      </c>
      <c r="Q433" s="32">
        <v>0</v>
      </c>
      <c r="V433" s="32">
        <v>1</v>
      </c>
      <c r="X433" s="32">
        <v>0</v>
      </c>
      <c r="Z433" s="33"/>
      <c r="AA433" s="32" t="str">
        <f t="shared" si="2"/>
        <v>的信物，集齐所有信物后可在酒馆招募武将</v>
      </c>
      <c r="AB433" s="32" t="str">
        <f t="shared" si="3"/>
        <v>的信物</v>
      </c>
    </row>
    <row r="434" spans="1:28" x14ac:dyDescent="0.15">
      <c r="A434" s="32">
        <v>40086</v>
      </c>
      <c r="B434" s="32">
        <v>40086</v>
      </c>
      <c r="C434" s="32">
        <v>400</v>
      </c>
      <c r="D434" s="22">
        <v>80426</v>
      </c>
      <c r="E434" s="33" t="s">
        <v>615</v>
      </c>
      <c r="G434" s="32">
        <v>4</v>
      </c>
      <c r="H434" s="32">
        <v>1</v>
      </c>
      <c r="I434" s="32">
        <v>0</v>
      </c>
      <c r="J434" s="32">
        <v>5</v>
      </c>
      <c r="K434" s="32">
        <v>81426</v>
      </c>
      <c r="L434" s="33" t="s">
        <v>491</v>
      </c>
      <c r="M434" s="22">
        <v>1020086</v>
      </c>
      <c r="N434" s="18">
        <v>4</v>
      </c>
      <c r="Q434" s="32">
        <v>0</v>
      </c>
      <c r="V434" s="32">
        <v>1</v>
      </c>
      <c r="X434" s="32">
        <v>0</v>
      </c>
      <c r="Z434" s="33"/>
      <c r="AA434" s="32" t="str">
        <f t="shared" si="2"/>
        <v>的信物，集齐所有信物后可在酒馆招募武将</v>
      </c>
      <c r="AB434" s="32" t="str">
        <f t="shared" si="3"/>
        <v>的信物</v>
      </c>
    </row>
    <row r="435" spans="1:28" x14ac:dyDescent="0.15">
      <c r="A435" s="32">
        <v>40087</v>
      </c>
      <c r="B435" s="32">
        <v>40087</v>
      </c>
      <c r="C435" s="32">
        <v>400</v>
      </c>
      <c r="D435" s="22">
        <v>80427</v>
      </c>
      <c r="E435" s="33" t="s">
        <v>616</v>
      </c>
      <c r="G435" s="32">
        <v>4</v>
      </c>
      <c r="H435" s="32">
        <v>1</v>
      </c>
      <c r="I435" s="32">
        <v>0</v>
      </c>
      <c r="J435" s="32">
        <v>5</v>
      </c>
      <c r="K435" s="32">
        <v>81427</v>
      </c>
      <c r="L435" s="33" t="s">
        <v>492</v>
      </c>
      <c r="M435" s="22">
        <v>1020087</v>
      </c>
      <c r="N435" s="18">
        <v>4</v>
      </c>
      <c r="Q435" s="32">
        <v>0</v>
      </c>
      <c r="V435" s="32">
        <v>1</v>
      </c>
      <c r="X435" s="32">
        <v>0</v>
      </c>
      <c r="Z435" s="33"/>
      <c r="AA435" s="32" t="str">
        <f t="shared" si="2"/>
        <v>的信物，集齐所有信物后可在酒馆招募武将</v>
      </c>
      <c r="AB435" s="32" t="str">
        <f t="shared" si="3"/>
        <v>的信物</v>
      </c>
    </row>
    <row r="436" spans="1:28" x14ac:dyDescent="0.15">
      <c r="A436" s="32">
        <v>40088</v>
      </c>
      <c r="B436" s="32">
        <v>40088</v>
      </c>
      <c r="C436" s="32">
        <v>400</v>
      </c>
      <c r="D436" s="22">
        <v>80428</v>
      </c>
      <c r="E436" s="33" t="s">
        <v>617</v>
      </c>
      <c r="G436" s="32">
        <v>4</v>
      </c>
      <c r="H436" s="32">
        <v>1</v>
      </c>
      <c r="I436" s="32">
        <v>0</v>
      </c>
      <c r="J436" s="32">
        <v>5</v>
      </c>
      <c r="K436" s="32">
        <v>81428</v>
      </c>
      <c r="L436" s="33" t="s">
        <v>419</v>
      </c>
      <c r="M436" s="22">
        <v>1020088</v>
      </c>
      <c r="N436" s="18">
        <v>5</v>
      </c>
      <c r="Q436" s="32">
        <v>0</v>
      </c>
      <c r="V436" s="32">
        <v>1</v>
      </c>
      <c r="X436" s="32">
        <v>1</v>
      </c>
      <c r="Z436" s="33"/>
      <c r="AA436" s="32" t="str">
        <f t="shared" si="2"/>
        <v>的信物，集齐所有信物后可在酒馆招募武将</v>
      </c>
      <c r="AB436" s="32" t="str">
        <f t="shared" si="3"/>
        <v>的信物</v>
      </c>
    </row>
    <row r="437" spans="1:28" x14ac:dyDescent="0.15">
      <c r="A437" s="32">
        <v>40089</v>
      </c>
      <c r="B437" s="32">
        <v>40089</v>
      </c>
      <c r="C437" s="32">
        <v>400</v>
      </c>
      <c r="D437" s="22">
        <v>80429</v>
      </c>
      <c r="E437" s="33" t="s">
        <v>618</v>
      </c>
      <c r="G437" s="32">
        <v>4</v>
      </c>
      <c r="H437" s="32">
        <v>1</v>
      </c>
      <c r="I437" s="32">
        <v>0</v>
      </c>
      <c r="J437" s="32">
        <v>5</v>
      </c>
      <c r="K437" s="32">
        <v>81429</v>
      </c>
      <c r="L437" s="33" t="s">
        <v>459</v>
      </c>
      <c r="M437" s="22">
        <v>1020089</v>
      </c>
      <c r="N437" s="18">
        <v>5</v>
      </c>
      <c r="Q437" s="32">
        <v>0</v>
      </c>
      <c r="V437" s="32">
        <v>1</v>
      </c>
      <c r="X437" s="32">
        <v>0</v>
      </c>
      <c r="Z437" s="33"/>
      <c r="AA437" s="32" t="str">
        <f t="shared" si="2"/>
        <v>的信物，集齐所有信物后可在酒馆招募武将</v>
      </c>
      <c r="AB437" s="32" t="str">
        <f t="shared" si="3"/>
        <v>的信物</v>
      </c>
    </row>
    <row r="438" spans="1:28" x14ac:dyDescent="0.15">
      <c r="A438" s="32">
        <v>40090</v>
      </c>
      <c r="B438" s="32">
        <v>40090</v>
      </c>
      <c r="C438" s="32">
        <v>400</v>
      </c>
      <c r="D438" s="22">
        <v>80430</v>
      </c>
      <c r="E438" s="33" t="s">
        <v>619</v>
      </c>
      <c r="G438" s="32">
        <v>4</v>
      </c>
      <c r="H438" s="32">
        <v>1</v>
      </c>
      <c r="I438" s="32">
        <v>0</v>
      </c>
      <c r="J438" s="32">
        <v>5</v>
      </c>
      <c r="K438" s="32">
        <v>81430</v>
      </c>
      <c r="L438" s="33" t="s">
        <v>460</v>
      </c>
      <c r="M438" s="22">
        <v>1020090</v>
      </c>
      <c r="N438" s="18">
        <v>5</v>
      </c>
      <c r="Q438" s="32">
        <v>0</v>
      </c>
      <c r="V438" s="32">
        <v>1</v>
      </c>
      <c r="X438" s="32">
        <v>0</v>
      </c>
      <c r="Z438" s="33"/>
      <c r="AA438" s="32" t="str">
        <f t="shared" si="2"/>
        <v>的信物，集齐所有信物后可在酒馆招募武将</v>
      </c>
      <c r="AB438" s="32" t="str">
        <f t="shared" si="3"/>
        <v>的信物</v>
      </c>
    </row>
    <row r="439" spans="1:28" x14ac:dyDescent="0.15">
      <c r="A439" s="32">
        <v>40091</v>
      </c>
      <c r="B439" s="32">
        <v>40091</v>
      </c>
      <c r="C439" s="32">
        <v>400</v>
      </c>
      <c r="D439" s="22">
        <v>80431</v>
      </c>
      <c r="E439" s="33" t="s">
        <v>620</v>
      </c>
      <c r="G439" s="32">
        <v>4</v>
      </c>
      <c r="H439" s="32">
        <v>1</v>
      </c>
      <c r="I439" s="32">
        <v>0</v>
      </c>
      <c r="J439" s="32">
        <v>5</v>
      </c>
      <c r="K439" s="32">
        <v>81431</v>
      </c>
      <c r="L439" s="33" t="s">
        <v>420</v>
      </c>
      <c r="M439" s="22">
        <v>1020091</v>
      </c>
      <c r="N439" s="18">
        <v>5</v>
      </c>
      <c r="Q439" s="32">
        <v>0</v>
      </c>
      <c r="V439" s="32">
        <v>1</v>
      </c>
      <c r="X439" s="32">
        <v>1</v>
      </c>
      <c r="Z439" s="33"/>
      <c r="AA439" s="32" t="str">
        <f t="shared" si="2"/>
        <v>的信物，集齐所有信物后可在酒馆招募武将</v>
      </c>
      <c r="AB439" s="32" t="str">
        <f t="shared" si="3"/>
        <v>的信物</v>
      </c>
    </row>
    <row r="440" spans="1:28" x14ac:dyDescent="0.15">
      <c r="A440" s="32">
        <v>40092</v>
      </c>
      <c r="B440" s="32">
        <v>40092</v>
      </c>
      <c r="C440" s="32">
        <v>400</v>
      </c>
      <c r="D440" s="22">
        <v>80432</v>
      </c>
      <c r="E440" s="33" t="s">
        <v>621</v>
      </c>
      <c r="G440" s="32">
        <v>4</v>
      </c>
      <c r="H440" s="32">
        <v>1</v>
      </c>
      <c r="I440" s="32">
        <v>0</v>
      </c>
      <c r="J440" s="32">
        <v>5</v>
      </c>
      <c r="K440" s="32">
        <v>81432</v>
      </c>
      <c r="L440" s="33" t="s">
        <v>461</v>
      </c>
      <c r="M440" s="22">
        <v>1020092</v>
      </c>
      <c r="N440" s="18">
        <v>5</v>
      </c>
      <c r="Q440" s="32">
        <v>0</v>
      </c>
      <c r="V440" s="32">
        <v>1</v>
      </c>
      <c r="X440" s="32">
        <v>0</v>
      </c>
      <c r="Z440" s="33"/>
      <c r="AA440" s="32" t="str">
        <f t="shared" si="2"/>
        <v>的信物，集齐所有信物后可在酒馆招募武将</v>
      </c>
      <c r="AB440" s="32" t="str">
        <f t="shared" si="3"/>
        <v>的信物</v>
      </c>
    </row>
    <row r="441" spans="1:28" x14ac:dyDescent="0.15">
      <c r="A441" s="32">
        <v>40093</v>
      </c>
      <c r="B441" s="32">
        <v>40093</v>
      </c>
      <c r="C441" s="32">
        <v>400</v>
      </c>
      <c r="D441" s="22">
        <v>80433</v>
      </c>
      <c r="E441" s="33" t="s">
        <v>622</v>
      </c>
      <c r="G441" s="32">
        <v>4</v>
      </c>
      <c r="H441" s="32">
        <v>1</v>
      </c>
      <c r="I441" s="32">
        <v>0</v>
      </c>
      <c r="J441" s="32">
        <v>5</v>
      </c>
      <c r="K441" s="32">
        <v>81433</v>
      </c>
      <c r="L441" s="33" t="s">
        <v>421</v>
      </c>
      <c r="M441" s="22">
        <v>1020093</v>
      </c>
      <c r="N441" s="18">
        <v>5</v>
      </c>
      <c r="Q441" s="32">
        <v>0</v>
      </c>
      <c r="V441" s="32">
        <v>1</v>
      </c>
      <c r="X441" s="32">
        <v>1</v>
      </c>
      <c r="Z441" s="33"/>
      <c r="AA441" s="32" t="str">
        <f t="shared" si="2"/>
        <v>的信物，集齐所有信物后可在酒馆招募武将</v>
      </c>
      <c r="AB441" s="32" t="str">
        <f t="shared" si="3"/>
        <v>的信物</v>
      </c>
    </row>
    <row r="442" spans="1:28" x14ac:dyDescent="0.15">
      <c r="A442" s="32">
        <v>40094</v>
      </c>
      <c r="B442" s="32">
        <v>40094</v>
      </c>
      <c r="C442" s="32">
        <v>400</v>
      </c>
      <c r="D442" s="22">
        <v>80434</v>
      </c>
      <c r="E442" s="33" t="s">
        <v>623</v>
      </c>
      <c r="G442" s="32">
        <v>4</v>
      </c>
      <c r="H442" s="32">
        <v>1</v>
      </c>
      <c r="I442" s="32">
        <v>0</v>
      </c>
      <c r="J442" s="32">
        <v>5</v>
      </c>
      <c r="K442" s="32">
        <v>81434</v>
      </c>
      <c r="L442" s="33" t="s">
        <v>462</v>
      </c>
      <c r="M442" s="22">
        <v>1020094</v>
      </c>
      <c r="N442" s="18">
        <v>5</v>
      </c>
      <c r="Q442" s="32">
        <v>0</v>
      </c>
      <c r="V442" s="32">
        <v>1</v>
      </c>
      <c r="X442" s="32">
        <v>0</v>
      </c>
      <c r="Z442" s="33"/>
      <c r="AA442" s="32" t="str">
        <f t="shared" si="2"/>
        <v>的信物，集齐所有信物后可在酒馆招募武将</v>
      </c>
      <c r="AB442" s="32" t="str">
        <f t="shared" si="3"/>
        <v>的信物</v>
      </c>
    </row>
    <row r="443" spans="1:28" x14ac:dyDescent="0.15">
      <c r="A443" s="32">
        <v>40095</v>
      </c>
      <c r="B443" s="32">
        <v>40095</v>
      </c>
      <c r="C443" s="32">
        <v>400</v>
      </c>
      <c r="D443" s="22">
        <v>80435</v>
      </c>
      <c r="E443" s="33" t="s">
        <v>624</v>
      </c>
      <c r="G443" s="32">
        <v>4</v>
      </c>
      <c r="H443" s="32">
        <v>1</v>
      </c>
      <c r="I443" s="32">
        <v>0</v>
      </c>
      <c r="J443" s="32">
        <v>5</v>
      </c>
      <c r="K443" s="32">
        <v>81435</v>
      </c>
      <c r="L443" s="33" t="s">
        <v>422</v>
      </c>
      <c r="M443" s="22">
        <v>1020095</v>
      </c>
      <c r="N443" s="18">
        <v>5</v>
      </c>
      <c r="Q443" s="32">
        <v>0</v>
      </c>
      <c r="V443" s="32">
        <v>1</v>
      </c>
      <c r="X443" s="32">
        <v>1</v>
      </c>
      <c r="Z443" s="33"/>
      <c r="AA443" s="32" t="str">
        <f t="shared" si="2"/>
        <v>的信物，集齐所有信物后可在酒馆招募武将</v>
      </c>
      <c r="AB443" s="32" t="str">
        <f t="shared" si="3"/>
        <v>的信物</v>
      </c>
    </row>
    <row r="444" spans="1:28" x14ac:dyDescent="0.15">
      <c r="A444" s="32">
        <v>40096</v>
      </c>
      <c r="B444" s="32">
        <v>40096</v>
      </c>
      <c r="C444" s="32">
        <v>400</v>
      </c>
      <c r="D444" s="22">
        <v>80436</v>
      </c>
      <c r="E444" s="33" t="s">
        <v>625</v>
      </c>
      <c r="G444" s="32">
        <v>4</v>
      </c>
      <c r="H444" s="32">
        <v>1</v>
      </c>
      <c r="I444" s="32">
        <v>0</v>
      </c>
      <c r="J444" s="32">
        <v>5</v>
      </c>
      <c r="K444" s="32">
        <v>81436</v>
      </c>
      <c r="L444" s="33" t="s">
        <v>423</v>
      </c>
      <c r="M444" s="22">
        <v>1020096</v>
      </c>
      <c r="N444" s="18">
        <v>5</v>
      </c>
      <c r="Q444" s="32">
        <v>0</v>
      </c>
      <c r="V444" s="32">
        <v>1</v>
      </c>
      <c r="X444" s="32">
        <v>1</v>
      </c>
      <c r="Z444" s="33"/>
      <c r="AA444" s="32" t="str">
        <f t="shared" si="2"/>
        <v>的信物，集齐所有信物后可在酒馆招募武将</v>
      </c>
      <c r="AB444" s="32" t="str">
        <f t="shared" si="3"/>
        <v>的信物</v>
      </c>
    </row>
    <row r="445" spans="1:28" x14ac:dyDescent="0.15">
      <c r="A445" s="32">
        <v>40097</v>
      </c>
      <c r="B445" s="32">
        <v>40097</v>
      </c>
      <c r="C445" s="32">
        <v>400</v>
      </c>
      <c r="D445" s="22">
        <v>80437</v>
      </c>
      <c r="E445" s="33" t="s">
        <v>626</v>
      </c>
      <c r="G445" s="32">
        <v>4</v>
      </c>
      <c r="H445" s="32">
        <v>1</v>
      </c>
      <c r="I445" s="32">
        <v>0</v>
      </c>
      <c r="J445" s="32">
        <v>5</v>
      </c>
      <c r="K445" s="32">
        <v>81437</v>
      </c>
      <c r="L445" s="33" t="s">
        <v>424</v>
      </c>
      <c r="M445" s="22">
        <v>1020097</v>
      </c>
      <c r="N445" s="18">
        <v>5</v>
      </c>
      <c r="Q445" s="32">
        <v>0</v>
      </c>
      <c r="V445" s="32">
        <v>1</v>
      </c>
      <c r="X445" s="32" t="s">
        <v>1105</v>
      </c>
      <c r="Z445" s="33"/>
      <c r="AA445" s="32" t="str">
        <f t="shared" si="2"/>
        <v>的信物，集齐所有信物后可在酒馆招募武将</v>
      </c>
      <c r="AB445" s="32" t="str">
        <f t="shared" si="3"/>
        <v>的信物</v>
      </c>
    </row>
    <row r="446" spans="1:28" x14ac:dyDescent="0.15">
      <c r="A446" s="32">
        <v>40098</v>
      </c>
      <c r="B446" s="32">
        <v>40098</v>
      </c>
      <c r="C446" s="32">
        <v>400</v>
      </c>
      <c r="D446" s="22">
        <v>80438</v>
      </c>
      <c r="E446" s="33" t="s">
        <v>627</v>
      </c>
      <c r="G446" s="32">
        <v>4</v>
      </c>
      <c r="H446" s="32">
        <v>1</v>
      </c>
      <c r="I446" s="32">
        <v>0</v>
      </c>
      <c r="J446" s="32">
        <v>5</v>
      </c>
      <c r="K446" s="32">
        <v>81438</v>
      </c>
      <c r="L446" s="33" t="s">
        <v>425</v>
      </c>
      <c r="M446" s="22">
        <v>1020098</v>
      </c>
      <c r="N446" s="18">
        <v>5</v>
      </c>
      <c r="Q446" s="32">
        <v>0</v>
      </c>
      <c r="V446" s="32">
        <v>1</v>
      </c>
      <c r="X446" s="32">
        <v>1</v>
      </c>
      <c r="Z446" s="33"/>
      <c r="AA446" s="32" t="str">
        <f t="shared" si="2"/>
        <v>的信物，集齐所有信物后可在酒馆招募武将</v>
      </c>
      <c r="AB446" s="32" t="str">
        <f t="shared" si="3"/>
        <v>的信物</v>
      </c>
    </row>
    <row r="447" spans="1:28" x14ac:dyDescent="0.15">
      <c r="A447" s="32">
        <v>40099</v>
      </c>
      <c r="B447" s="32">
        <v>40099</v>
      </c>
      <c r="C447" s="32">
        <v>400</v>
      </c>
      <c r="D447" s="22">
        <v>80439</v>
      </c>
      <c r="E447" s="33" t="s">
        <v>628</v>
      </c>
      <c r="G447" s="32">
        <v>4</v>
      </c>
      <c r="H447" s="32">
        <v>1</v>
      </c>
      <c r="I447" s="32">
        <v>0</v>
      </c>
      <c r="J447" s="32">
        <v>5</v>
      </c>
      <c r="K447" s="32">
        <v>81439</v>
      </c>
      <c r="L447" s="33" t="s">
        <v>463</v>
      </c>
      <c r="M447" s="22">
        <v>1020099</v>
      </c>
      <c r="N447" s="18">
        <v>5</v>
      </c>
      <c r="Q447" s="32">
        <v>0</v>
      </c>
      <c r="V447" s="32">
        <v>1</v>
      </c>
      <c r="X447" s="32">
        <v>0</v>
      </c>
      <c r="Z447" s="33"/>
      <c r="AA447" s="32" t="str">
        <f t="shared" si="2"/>
        <v>的信物，集齐所有信物后可在酒馆招募武将</v>
      </c>
      <c r="AB447" s="32" t="str">
        <f t="shared" si="3"/>
        <v>的信物</v>
      </c>
    </row>
    <row r="448" spans="1:28" x14ac:dyDescent="0.15">
      <c r="A448" s="32">
        <v>40100</v>
      </c>
      <c r="B448" s="32">
        <v>40100</v>
      </c>
      <c r="C448" s="32">
        <v>400</v>
      </c>
      <c r="D448" s="22">
        <v>80440</v>
      </c>
      <c r="E448" s="33" t="s">
        <v>629</v>
      </c>
      <c r="G448" s="32">
        <v>4</v>
      </c>
      <c r="H448" s="32">
        <v>1</v>
      </c>
      <c r="I448" s="32">
        <v>0</v>
      </c>
      <c r="J448" s="32">
        <v>5</v>
      </c>
      <c r="K448" s="32">
        <v>81440</v>
      </c>
      <c r="L448" s="33" t="s">
        <v>464</v>
      </c>
      <c r="M448" s="22">
        <v>1020100</v>
      </c>
      <c r="N448" s="18">
        <v>5</v>
      </c>
      <c r="Q448" s="32">
        <v>0</v>
      </c>
      <c r="V448" s="32">
        <v>1</v>
      </c>
      <c r="X448" s="32">
        <v>0</v>
      </c>
      <c r="Z448" s="33"/>
      <c r="AA448" s="32" t="str">
        <f t="shared" si="2"/>
        <v>的信物，集齐所有信物后可在酒馆招募武将</v>
      </c>
      <c r="AB448" s="32" t="str">
        <f t="shared" si="3"/>
        <v>的信物</v>
      </c>
    </row>
    <row r="449" spans="1:28" x14ac:dyDescent="0.15">
      <c r="A449" s="32">
        <v>40101</v>
      </c>
      <c r="B449" s="32">
        <v>40101</v>
      </c>
      <c r="C449" s="32">
        <v>400</v>
      </c>
      <c r="D449" s="22">
        <v>80441</v>
      </c>
      <c r="E449" s="33" t="s">
        <v>630</v>
      </c>
      <c r="G449" s="32">
        <v>4</v>
      </c>
      <c r="H449" s="32">
        <v>1</v>
      </c>
      <c r="I449" s="32">
        <v>0</v>
      </c>
      <c r="J449" s="32">
        <v>5</v>
      </c>
      <c r="K449" s="32">
        <v>81441</v>
      </c>
      <c r="L449" s="33" t="s">
        <v>426</v>
      </c>
      <c r="M449" s="22">
        <v>1020101</v>
      </c>
      <c r="N449" s="18">
        <v>5</v>
      </c>
      <c r="Q449" s="32">
        <v>0</v>
      </c>
      <c r="V449" s="32">
        <v>1</v>
      </c>
      <c r="X449" s="32">
        <v>1</v>
      </c>
      <c r="Z449" s="33"/>
      <c r="AA449" s="32" t="str">
        <f t="shared" si="2"/>
        <v>的信物，集齐所有信物后可在酒馆招募武将</v>
      </c>
      <c r="AB449" s="32" t="str">
        <f t="shared" si="3"/>
        <v>的信物</v>
      </c>
    </row>
    <row r="450" spans="1:28" x14ac:dyDescent="0.15">
      <c r="A450" s="32">
        <v>40102</v>
      </c>
      <c r="B450" s="32">
        <v>40102</v>
      </c>
      <c r="C450" s="32">
        <v>400</v>
      </c>
      <c r="D450" s="22">
        <v>80442</v>
      </c>
      <c r="E450" s="33" t="s">
        <v>631</v>
      </c>
      <c r="G450" s="32">
        <v>4</v>
      </c>
      <c r="H450" s="32">
        <v>1</v>
      </c>
      <c r="I450" s="32">
        <v>0</v>
      </c>
      <c r="J450" s="32">
        <v>5</v>
      </c>
      <c r="K450" s="32">
        <v>81442</v>
      </c>
      <c r="L450" s="33" t="s">
        <v>427</v>
      </c>
      <c r="M450" s="22">
        <v>1020102</v>
      </c>
      <c r="N450" s="18">
        <v>5</v>
      </c>
      <c r="Q450" s="32">
        <v>0</v>
      </c>
      <c r="V450" s="32">
        <v>1</v>
      </c>
      <c r="X450" s="32">
        <v>1</v>
      </c>
      <c r="Z450" s="33"/>
      <c r="AA450" s="32" t="str">
        <f t="shared" si="2"/>
        <v>的信物，集齐所有信物后可在酒馆招募武将</v>
      </c>
      <c r="AB450" s="32" t="str">
        <f t="shared" si="3"/>
        <v>的信物</v>
      </c>
    </row>
    <row r="451" spans="1:28" x14ac:dyDescent="0.15">
      <c r="A451" s="32">
        <v>40103</v>
      </c>
      <c r="B451" s="32">
        <v>40103</v>
      </c>
      <c r="C451" s="32">
        <v>400</v>
      </c>
      <c r="D451" s="22">
        <v>80443</v>
      </c>
      <c r="E451" s="33" t="s">
        <v>632</v>
      </c>
      <c r="G451" s="32">
        <v>4</v>
      </c>
      <c r="H451" s="32">
        <v>1</v>
      </c>
      <c r="I451" s="32">
        <v>0</v>
      </c>
      <c r="J451" s="32">
        <v>5</v>
      </c>
      <c r="K451" s="32">
        <v>81443</v>
      </c>
      <c r="L451" s="33" t="s">
        <v>465</v>
      </c>
      <c r="M451" s="22">
        <v>1020103</v>
      </c>
      <c r="N451" s="18">
        <v>5</v>
      </c>
      <c r="Q451" s="32">
        <v>0</v>
      </c>
      <c r="V451" s="32">
        <v>1</v>
      </c>
      <c r="X451" s="32">
        <v>0</v>
      </c>
      <c r="Z451" s="33"/>
      <c r="AA451" s="32" t="str">
        <f t="shared" si="2"/>
        <v>的信物，集齐所有信物后可在酒馆招募武将</v>
      </c>
      <c r="AB451" s="32" t="str">
        <f t="shared" si="3"/>
        <v>的信物</v>
      </c>
    </row>
    <row r="452" spans="1:28" x14ac:dyDescent="0.15">
      <c r="A452" s="32">
        <v>40104</v>
      </c>
      <c r="B452" s="32">
        <v>40104</v>
      </c>
      <c r="C452" s="32">
        <v>400</v>
      </c>
      <c r="D452" s="22">
        <v>80444</v>
      </c>
      <c r="E452" s="33" t="s">
        <v>633</v>
      </c>
      <c r="G452" s="32">
        <v>4</v>
      </c>
      <c r="H452" s="32">
        <v>1</v>
      </c>
      <c r="I452" s="32">
        <v>0</v>
      </c>
      <c r="J452" s="32">
        <v>5</v>
      </c>
      <c r="K452" s="32">
        <v>81444</v>
      </c>
      <c r="L452" s="33" t="s">
        <v>428</v>
      </c>
      <c r="M452" s="22">
        <v>1020104</v>
      </c>
      <c r="N452" s="18">
        <v>5</v>
      </c>
      <c r="Q452" s="32">
        <v>0</v>
      </c>
      <c r="V452" s="32">
        <v>1</v>
      </c>
      <c r="X452" s="32">
        <v>1</v>
      </c>
      <c r="Z452" s="33"/>
      <c r="AA452" s="32" t="str">
        <f t="shared" si="2"/>
        <v>的信物，集齐所有信物后可在酒馆招募武将</v>
      </c>
      <c r="AB452" s="32" t="str">
        <f t="shared" si="3"/>
        <v>的信物</v>
      </c>
    </row>
    <row r="453" spans="1:28" x14ac:dyDescent="0.15">
      <c r="A453" s="32">
        <v>40105</v>
      </c>
      <c r="B453" s="32">
        <v>40105</v>
      </c>
      <c r="C453" s="32">
        <v>400</v>
      </c>
      <c r="D453" s="22">
        <v>80445</v>
      </c>
      <c r="E453" s="33" t="s">
        <v>634</v>
      </c>
      <c r="G453" s="32">
        <v>4</v>
      </c>
      <c r="H453" s="32">
        <v>1</v>
      </c>
      <c r="I453" s="32">
        <v>0</v>
      </c>
      <c r="J453" s="32">
        <v>5</v>
      </c>
      <c r="K453" s="32">
        <v>81445</v>
      </c>
      <c r="L453" s="33" t="s">
        <v>429</v>
      </c>
      <c r="M453" s="22">
        <v>1020105</v>
      </c>
      <c r="N453" s="18">
        <v>5</v>
      </c>
      <c r="Q453" s="32">
        <v>0</v>
      </c>
      <c r="V453" s="32">
        <v>1</v>
      </c>
      <c r="X453" s="32">
        <v>1</v>
      </c>
      <c r="Z453" s="33"/>
      <c r="AA453" s="32" t="str">
        <f t="shared" si="2"/>
        <v>的信物，集齐所有信物后可在酒馆招募武将</v>
      </c>
      <c r="AB453" s="32" t="str">
        <f t="shared" si="3"/>
        <v>的信物</v>
      </c>
    </row>
    <row r="454" spans="1:28" x14ac:dyDescent="0.15">
      <c r="A454" s="32">
        <v>40106</v>
      </c>
      <c r="B454" s="32">
        <v>40106</v>
      </c>
      <c r="C454" s="32">
        <v>400</v>
      </c>
      <c r="D454" s="22">
        <v>80446</v>
      </c>
      <c r="E454" s="33" t="s">
        <v>635</v>
      </c>
      <c r="G454" s="32">
        <v>4</v>
      </c>
      <c r="H454" s="32">
        <v>1</v>
      </c>
      <c r="I454" s="32">
        <v>0</v>
      </c>
      <c r="J454" s="32">
        <v>5</v>
      </c>
      <c r="K454" s="32">
        <v>81446</v>
      </c>
      <c r="L454" s="33" t="s">
        <v>430</v>
      </c>
      <c r="M454" s="22">
        <v>1020106</v>
      </c>
      <c r="N454" s="18">
        <v>5</v>
      </c>
      <c r="Q454" s="32">
        <v>0</v>
      </c>
      <c r="V454" s="32">
        <v>1</v>
      </c>
      <c r="X454" s="32">
        <v>1</v>
      </c>
      <c r="Z454" s="33"/>
      <c r="AA454" s="32" t="str">
        <f t="shared" si="2"/>
        <v>的信物，集齐所有信物后可在酒馆招募武将</v>
      </c>
      <c r="AB454" s="32" t="str">
        <f t="shared" si="3"/>
        <v>的信物</v>
      </c>
    </row>
    <row r="455" spans="1:28" x14ac:dyDescent="0.15">
      <c r="A455" s="32">
        <v>40107</v>
      </c>
      <c r="B455" s="32">
        <v>40107</v>
      </c>
      <c r="C455" s="32">
        <v>400</v>
      </c>
      <c r="D455" s="22">
        <v>80447</v>
      </c>
      <c r="E455" s="33" t="s">
        <v>636</v>
      </c>
      <c r="G455" s="32">
        <v>4</v>
      </c>
      <c r="H455" s="32">
        <v>1</v>
      </c>
      <c r="I455" s="32">
        <v>0</v>
      </c>
      <c r="J455" s="32">
        <v>5</v>
      </c>
      <c r="K455" s="32">
        <v>81447</v>
      </c>
      <c r="L455" s="33" t="s">
        <v>466</v>
      </c>
      <c r="M455" s="22">
        <v>1020107</v>
      </c>
      <c r="N455" s="18">
        <v>5</v>
      </c>
      <c r="Q455" s="32">
        <v>0</v>
      </c>
      <c r="V455" s="32">
        <v>1</v>
      </c>
      <c r="X455" s="32">
        <v>0</v>
      </c>
      <c r="Z455" s="33"/>
      <c r="AA455" s="32" t="str">
        <f t="shared" si="2"/>
        <v>的信物，集齐所有信物后可在酒馆招募武将</v>
      </c>
      <c r="AB455" s="32" t="str">
        <f t="shared" si="3"/>
        <v>的信物</v>
      </c>
    </row>
    <row r="456" spans="1:28" x14ac:dyDescent="0.15">
      <c r="A456" s="32">
        <v>40108</v>
      </c>
      <c r="B456" s="32">
        <v>40108</v>
      </c>
      <c r="C456" s="32">
        <v>400</v>
      </c>
      <c r="D456" s="22">
        <v>80448</v>
      </c>
      <c r="E456" s="33" t="s">
        <v>637</v>
      </c>
      <c r="G456" s="32">
        <v>4</v>
      </c>
      <c r="H456" s="32">
        <v>1</v>
      </c>
      <c r="I456" s="32">
        <v>0</v>
      </c>
      <c r="J456" s="32">
        <v>5</v>
      </c>
      <c r="K456" s="32">
        <v>81448</v>
      </c>
      <c r="L456" s="33" t="s">
        <v>431</v>
      </c>
      <c r="M456" s="22">
        <v>1020108</v>
      </c>
      <c r="N456" s="18">
        <v>5</v>
      </c>
      <c r="Q456" s="32">
        <v>0</v>
      </c>
      <c r="V456" s="32">
        <v>1</v>
      </c>
      <c r="X456" s="32">
        <v>1</v>
      </c>
      <c r="Z456" s="33"/>
      <c r="AA456" s="32" t="str">
        <f t="shared" si="2"/>
        <v>的信物，集齐所有信物后可在酒馆招募武将</v>
      </c>
      <c r="AB456" s="32" t="str">
        <f t="shared" si="3"/>
        <v>的信物</v>
      </c>
    </row>
    <row r="457" spans="1:28" x14ac:dyDescent="0.15">
      <c r="A457" s="32">
        <v>40109</v>
      </c>
      <c r="B457" s="32">
        <v>40109</v>
      </c>
      <c r="C457" s="32">
        <v>400</v>
      </c>
      <c r="D457" s="22">
        <v>80449</v>
      </c>
      <c r="E457" s="33" t="s">
        <v>638</v>
      </c>
      <c r="G457" s="32">
        <v>4</v>
      </c>
      <c r="H457" s="32">
        <v>1</v>
      </c>
      <c r="I457" s="32">
        <v>0</v>
      </c>
      <c r="J457" s="32">
        <v>5</v>
      </c>
      <c r="K457" s="32">
        <v>81449</v>
      </c>
      <c r="L457" s="33" t="s">
        <v>432</v>
      </c>
      <c r="M457" s="22">
        <v>1020109</v>
      </c>
      <c r="N457" s="18">
        <v>5</v>
      </c>
      <c r="Q457" s="32">
        <v>0</v>
      </c>
      <c r="V457" s="32">
        <v>1</v>
      </c>
      <c r="X457" s="32">
        <v>1</v>
      </c>
      <c r="Z457" s="33"/>
      <c r="AA457" s="32" t="str">
        <f t="shared" si="2"/>
        <v>的信物，集齐所有信物后可在酒馆招募武将</v>
      </c>
      <c r="AB457" s="32" t="str">
        <f t="shared" si="3"/>
        <v>的信物</v>
      </c>
    </row>
    <row r="458" spans="1:28" x14ac:dyDescent="0.15">
      <c r="A458" s="32">
        <v>40110</v>
      </c>
      <c r="B458" s="32">
        <v>40110</v>
      </c>
      <c r="C458" s="32">
        <v>400</v>
      </c>
      <c r="D458" s="22">
        <v>80450</v>
      </c>
      <c r="E458" s="33" t="s">
        <v>639</v>
      </c>
      <c r="G458" s="32">
        <v>4</v>
      </c>
      <c r="H458" s="32">
        <v>1</v>
      </c>
      <c r="I458" s="32">
        <v>0</v>
      </c>
      <c r="J458" s="32">
        <v>5</v>
      </c>
      <c r="K458" s="32">
        <v>81450</v>
      </c>
      <c r="L458" s="33" t="s">
        <v>433</v>
      </c>
      <c r="M458" s="22">
        <v>1020110</v>
      </c>
      <c r="N458" s="18">
        <v>5</v>
      </c>
      <c r="Q458" s="32">
        <v>0</v>
      </c>
      <c r="V458" s="32">
        <v>1</v>
      </c>
      <c r="X458" s="32">
        <v>1</v>
      </c>
      <c r="Z458" s="33"/>
      <c r="AA458" s="32" t="str">
        <f t="shared" si="2"/>
        <v>的信物，集齐所有信物后可在酒馆招募武将</v>
      </c>
      <c r="AB458" s="32" t="str">
        <f t="shared" si="3"/>
        <v>的信物</v>
      </c>
    </row>
    <row r="459" spans="1:28" x14ac:dyDescent="0.15">
      <c r="A459" s="32">
        <v>40111</v>
      </c>
      <c r="B459" s="32">
        <v>40111</v>
      </c>
      <c r="C459" s="32">
        <v>400</v>
      </c>
      <c r="D459" s="22">
        <v>80451</v>
      </c>
      <c r="E459" s="33" t="s">
        <v>640</v>
      </c>
      <c r="G459" s="32">
        <v>4</v>
      </c>
      <c r="H459" s="32">
        <v>1</v>
      </c>
      <c r="I459" s="32">
        <v>0</v>
      </c>
      <c r="J459" s="32">
        <v>5</v>
      </c>
      <c r="K459" s="32">
        <v>81451</v>
      </c>
      <c r="L459" s="33" t="s">
        <v>434</v>
      </c>
      <c r="M459" s="22">
        <v>1020111</v>
      </c>
      <c r="N459" s="18">
        <v>5</v>
      </c>
      <c r="Q459" s="32">
        <v>0</v>
      </c>
      <c r="V459" s="32">
        <v>1</v>
      </c>
      <c r="X459" s="32">
        <v>1</v>
      </c>
    </row>
    <row r="460" spans="1:28" ht="16.5" x14ac:dyDescent="0.15">
      <c r="A460" s="32">
        <v>50001</v>
      </c>
      <c r="B460" s="32">
        <v>50001</v>
      </c>
      <c r="C460" s="32">
        <v>234</v>
      </c>
      <c r="D460" s="22">
        <v>80452</v>
      </c>
      <c r="E460" s="18" t="s">
        <v>882</v>
      </c>
      <c r="G460" s="32">
        <v>2</v>
      </c>
      <c r="H460" s="32">
        <v>1</v>
      </c>
      <c r="I460" s="32">
        <v>0</v>
      </c>
      <c r="J460" s="32">
        <v>5</v>
      </c>
      <c r="K460" s="32">
        <v>81452</v>
      </c>
      <c r="L460" s="27" t="s">
        <v>883</v>
      </c>
      <c r="M460" s="23">
        <v>1010106</v>
      </c>
      <c r="N460" s="32">
        <v>5</v>
      </c>
      <c r="Q460" s="32">
        <v>1</v>
      </c>
      <c r="R460" s="42" t="s">
        <v>887</v>
      </c>
      <c r="V460" s="32">
        <v>1</v>
      </c>
      <c r="Z460" s="40"/>
    </row>
    <row r="461" spans="1:28" ht="16.5" x14ac:dyDescent="0.15">
      <c r="A461" s="32">
        <v>50002</v>
      </c>
      <c r="B461" s="32">
        <v>50002</v>
      </c>
      <c r="C461" s="32">
        <v>234</v>
      </c>
      <c r="D461" s="22">
        <v>80453</v>
      </c>
      <c r="E461" s="18" t="s">
        <v>940</v>
      </c>
      <c r="G461" s="32">
        <v>2</v>
      </c>
      <c r="H461" s="32">
        <v>1</v>
      </c>
      <c r="I461" s="32">
        <v>0</v>
      </c>
      <c r="J461" s="32">
        <v>5</v>
      </c>
      <c r="K461" s="32">
        <v>81453</v>
      </c>
      <c r="L461" s="27" t="s">
        <v>942</v>
      </c>
      <c r="M461" s="23">
        <v>1010107</v>
      </c>
      <c r="N461" s="32">
        <v>5</v>
      </c>
      <c r="Q461" s="32">
        <v>1</v>
      </c>
      <c r="R461" s="42" t="s">
        <v>941</v>
      </c>
      <c r="V461" s="32">
        <v>1</v>
      </c>
      <c r="Z461" s="40"/>
    </row>
    <row r="462" spans="1:28" ht="16.5" x14ac:dyDescent="0.15">
      <c r="A462" s="32">
        <v>50003</v>
      </c>
      <c r="B462" s="32">
        <v>50003</v>
      </c>
      <c r="C462" s="32">
        <v>234</v>
      </c>
      <c r="D462" s="22">
        <v>80454</v>
      </c>
      <c r="E462" s="18" t="s">
        <v>943</v>
      </c>
      <c r="G462" s="32">
        <v>2</v>
      </c>
      <c r="H462" s="32">
        <v>1</v>
      </c>
      <c r="I462" s="32">
        <v>0</v>
      </c>
      <c r="J462" s="32">
        <v>5</v>
      </c>
      <c r="K462" s="32">
        <v>81454</v>
      </c>
      <c r="L462" s="27" t="s">
        <v>944</v>
      </c>
      <c r="M462" s="23">
        <v>1010109</v>
      </c>
      <c r="N462" s="32">
        <v>5</v>
      </c>
      <c r="Q462" s="32">
        <v>1</v>
      </c>
      <c r="R462" s="42" t="s">
        <v>945</v>
      </c>
      <c r="V462" s="32">
        <v>1</v>
      </c>
      <c r="Z462" s="40"/>
    </row>
    <row r="463" spans="1:28" ht="16.5" x14ac:dyDescent="0.15">
      <c r="A463" s="32">
        <v>50004</v>
      </c>
      <c r="B463" s="32">
        <v>50004</v>
      </c>
      <c r="C463" s="32">
        <v>234</v>
      </c>
      <c r="D463" s="22">
        <v>80593</v>
      </c>
      <c r="E463" s="18" t="s">
        <v>1098</v>
      </c>
      <c r="G463" s="32">
        <v>2</v>
      </c>
      <c r="H463" s="32">
        <v>1</v>
      </c>
      <c r="I463" s="32">
        <v>0</v>
      </c>
      <c r="J463" s="32">
        <v>5</v>
      </c>
      <c r="K463" s="32">
        <v>81593</v>
      </c>
      <c r="L463" s="18" t="s">
        <v>1097</v>
      </c>
      <c r="M463" s="30">
        <v>1010122</v>
      </c>
      <c r="N463" s="32">
        <v>5</v>
      </c>
      <c r="Q463" s="32">
        <v>1</v>
      </c>
      <c r="R463" s="31">
        <v>220010</v>
      </c>
      <c r="V463" s="32">
        <v>1</v>
      </c>
      <c r="Z463" s="40"/>
    </row>
    <row r="464" spans="1:28" ht="16.5" x14ac:dyDescent="0.15">
      <c r="A464" s="32">
        <v>50005</v>
      </c>
      <c r="B464" s="32">
        <v>50005</v>
      </c>
      <c r="C464" s="32">
        <v>234</v>
      </c>
      <c r="D464" s="22">
        <v>80599</v>
      </c>
      <c r="E464" s="18" t="s">
        <v>1116</v>
      </c>
      <c r="G464" s="32">
        <v>2</v>
      </c>
      <c r="H464" s="32">
        <v>1</v>
      </c>
      <c r="I464" s="32">
        <v>0</v>
      </c>
      <c r="J464" s="32">
        <v>5</v>
      </c>
      <c r="K464" s="32">
        <v>81599</v>
      </c>
      <c r="L464" s="33" t="s">
        <v>1112</v>
      </c>
      <c r="M464" s="25">
        <v>1010125</v>
      </c>
      <c r="N464" s="32">
        <v>5</v>
      </c>
      <c r="Q464" s="32">
        <v>1</v>
      </c>
      <c r="R464" s="31">
        <v>220011</v>
      </c>
      <c r="V464" s="32">
        <v>1</v>
      </c>
      <c r="Z464" s="40"/>
    </row>
    <row r="465" spans="1:26" ht="16.5" x14ac:dyDescent="0.15">
      <c r="A465" s="32">
        <v>50006</v>
      </c>
      <c r="B465" s="32">
        <v>50006</v>
      </c>
      <c r="C465" s="32">
        <v>234</v>
      </c>
      <c r="D465" s="22">
        <v>80600</v>
      </c>
      <c r="E465" s="18" t="s">
        <v>1121</v>
      </c>
      <c r="G465" s="32">
        <v>2</v>
      </c>
      <c r="H465" s="32">
        <v>1</v>
      </c>
      <c r="I465" s="32">
        <v>0</v>
      </c>
      <c r="J465" s="32">
        <v>5</v>
      </c>
      <c r="K465" s="32">
        <v>81600</v>
      </c>
      <c r="L465" s="18" t="s">
        <v>1117</v>
      </c>
      <c r="M465" s="19">
        <v>1010130</v>
      </c>
      <c r="N465" s="32">
        <v>5</v>
      </c>
      <c r="Q465" s="32">
        <v>1</v>
      </c>
      <c r="R465" s="31">
        <v>220012</v>
      </c>
      <c r="V465" s="32">
        <v>1</v>
      </c>
      <c r="Z465" s="40"/>
    </row>
    <row r="466" spans="1:26" x14ac:dyDescent="0.15">
      <c r="A466" s="32">
        <v>41001</v>
      </c>
      <c r="B466" s="32">
        <v>41001</v>
      </c>
      <c r="C466" s="32">
        <v>400</v>
      </c>
      <c r="D466" s="22">
        <v>80455</v>
      </c>
      <c r="E466" s="32" t="s">
        <v>960</v>
      </c>
      <c r="F466" s="32"/>
      <c r="G466" s="32">
        <v>4</v>
      </c>
      <c r="H466" s="32">
        <v>1</v>
      </c>
      <c r="I466" s="32">
        <v>0</v>
      </c>
      <c r="J466" s="32">
        <v>5</v>
      </c>
      <c r="K466" s="32">
        <v>81455</v>
      </c>
      <c r="L466" s="32" t="s">
        <v>493</v>
      </c>
      <c r="M466" s="32">
        <v>1022001</v>
      </c>
      <c r="N466" s="32">
        <v>6</v>
      </c>
      <c r="O466" s="32">
        <v>0</v>
      </c>
      <c r="P466" s="32">
        <v>0</v>
      </c>
      <c r="Q466" s="32">
        <v>0</v>
      </c>
      <c r="R466" s="32">
        <v>0</v>
      </c>
      <c r="V466" s="32">
        <v>1</v>
      </c>
      <c r="X466" s="32" t="s">
        <v>1075</v>
      </c>
    </row>
    <row r="467" spans="1:26" x14ac:dyDescent="0.15">
      <c r="A467" s="32">
        <v>41002</v>
      </c>
      <c r="B467" s="32">
        <v>41002</v>
      </c>
      <c r="C467" s="32">
        <v>400</v>
      </c>
      <c r="D467" s="22">
        <v>80456</v>
      </c>
      <c r="E467" s="32" t="s">
        <v>961</v>
      </c>
      <c r="F467" s="32"/>
      <c r="G467" s="32">
        <v>4</v>
      </c>
      <c r="H467" s="32">
        <v>1</v>
      </c>
      <c r="I467" s="32">
        <v>0</v>
      </c>
      <c r="J467" s="32">
        <v>5</v>
      </c>
      <c r="K467" s="32">
        <v>81456</v>
      </c>
      <c r="L467" s="32" t="s">
        <v>494</v>
      </c>
      <c r="M467" s="32">
        <v>1022002</v>
      </c>
      <c r="N467" s="32">
        <v>6</v>
      </c>
      <c r="O467" s="32">
        <v>0</v>
      </c>
      <c r="P467" s="32">
        <v>0</v>
      </c>
      <c r="Q467" s="32">
        <v>0</v>
      </c>
      <c r="R467" s="32">
        <v>0</v>
      </c>
      <c r="V467" s="32">
        <v>1</v>
      </c>
      <c r="X467" s="32" t="s">
        <v>1075</v>
      </c>
    </row>
    <row r="468" spans="1:26" x14ac:dyDescent="0.15">
      <c r="A468" s="32">
        <v>41003</v>
      </c>
      <c r="B468" s="32">
        <v>41003</v>
      </c>
      <c r="C468" s="32">
        <v>400</v>
      </c>
      <c r="D468" s="22">
        <v>80457</v>
      </c>
      <c r="E468" s="32" t="s">
        <v>962</v>
      </c>
      <c r="F468" s="32"/>
      <c r="G468" s="32">
        <v>4</v>
      </c>
      <c r="H468" s="32">
        <v>1</v>
      </c>
      <c r="I468" s="32">
        <v>0</v>
      </c>
      <c r="J468" s="32">
        <v>5</v>
      </c>
      <c r="K468" s="32">
        <v>81457</v>
      </c>
      <c r="L468" s="32" t="s">
        <v>495</v>
      </c>
      <c r="M468" s="32">
        <v>1022003</v>
      </c>
      <c r="N468" s="32">
        <v>6</v>
      </c>
      <c r="O468" s="32">
        <v>0</v>
      </c>
      <c r="P468" s="32">
        <v>0</v>
      </c>
      <c r="Q468" s="32">
        <v>0</v>
      </c>
      <c r="R468" s="32">
        <v>0</v>
      </c>
      <c r="V468" s="32">
        <v>1</v>
      </c>
      <c r="X468" s="32" t="s">
        <v>1075</v>
      </c>
    </row>
    <row r="469" spans="1:26" x14ac:dyDescent="0.15">
      <c r="A469" s="32">
        <v>41004</v>
      </c>
      <c r="B469" s="32">
        <v>41004</v>
      </c>
      <c r="C469" s="32">
        <v>400</v>
      </c>
      <c r="D469" s="22">
        <v>80458</v>
      </c>
      <c r="E469" s="32" t="s">
        <v>963</v>
      </c>
      <c r="F469" s="32"/>
      <c r="G469" s="32">
        <v>4</v>
      </c>
      <c r="H469" s="32">
        <v>1</v>
      </c>
      <c r="I469" s="32">
        <v>0</v>
      </c>
      <c r="J469" s="32">
        <v>5</v>
      </c>
      <c r="K469" s="32">
        <v>81458</v>
      </c>
      <c r="L469" s="32" t="s">
        <v>496</v>
      </c>
      <c r="M469" s="32">
        <v>1022004</v>
      </c>
      <c r="N469" s="32">
        <v>6</v>
      </c>
      <c r="O469" s="32">
        <v>0</v>
      </c>
      <c r="P469" s="32">
        <v>0</v>
      </c>
      <c r="Q469" s="32">
        <v>0</v>
      </c>
      <c r="R469" s="32">
        <v>0</v>
      </c>
      <c r="V469" s="32">
        <v>1</v>
      </c>
      <c r="X469" s="32" t="s">
        <v>1075</v>
      </c>
    </row>
    <row r="470" spans="1:26" x14ac:dyDescent="0.15">
      <c r="A470" s="32">
        <v>41005</v>
      </c>
      <c r="B470" s="32">
        <v>41005</v>
      </c>
      <c r="C470" s="32">
        <v>400</v>
      </c>
      <c r="D470" s="22">
        <v>80459</v>
      </c>
      <c r="E470" s="32" t="s">
        <v>964</v>
      </c>
      <c r="F470" s="32"/>
      <c r="G470" s="32">
        <v>4</v>
      </c>
      <c r="H470" s="32">
        <v>1</v>
      </c>
      <c r="I470" s="32">
        <v>0</v>
      </c>
      <c r="J470" s="32">
        <v>5</v>
      </c>
      <c r="K470" s="32">
        <v>81459</v>
      </c>
      <c r="L470" s="32" t="s">
        <v>497</v>
      </c>
      <c r="M470" s="32">
        <v>1022005</v>
      </c>
      <c r="N470" s="32">
        <v>6</v>
      </c>
      <c r="O470" s="32">
        <v>0</v>
      </c>
      <c r="P470" s="32">
        <v>0</v>
      </c>
      <c r="Q470" s="32">
        <v>0</v>
      </c>
      <c r="R470" s="32">
        <v>0</v>
      </c>
      <c r="V470" s="32">
        <v>1</v>
      </c>
      <c r="X470" s="32" t="s">
        <v>1075</v>
      </c>
    </row>
    <row r="471" spans="1:26" x14ac:dyDescent="0.15">
      <c r="A471" s="32">
        <v>41006</v>
      </c>
      <c r="B471" s="32">
        <v>41006</v>
      </c>
      <c r="C471" s="32">
        <v>400</v>
      </c>
      <c r="D471" s="22">
        <v>80460</v>
      </c>
      <c r="E471" s="32" t="s">
        <v>965</v>
      </c>
      <c r="F471" s="32"/>
      <c r="G471" s="32">
        <v>4</v>
      </c>
      <c r="H471" s="32">
        <v>1</v>
      </c>
      <c r="I471" s="32">
        <v>0</v>
      </c>
      <c r="J471" s="32">
        <v>5</v>
      </c>
      <c r="K471" s="32">
        <v>81460</v>
      </c>
      <c r="L471" s="32" t="s">
        <v>498</v>
      </c>
      <c r="M471" s="32">
        <v>1022006</v>
      </c>
      <c r="N471" s="32">
        <v>6</v>
      </c>
      <c r="O471" s="32">
        <v>0</v>
      </c>
      <c r="P471" s="32">
        <v>0</v>
      </c>
      <c r="Q471" s="32">
        <v>0</v>
      </c>
      <c r="R471" s="32">
        <v>0</v>
      </c>
      <c r="V471" s="32">
        <v>1</v>
      </c>
      <c r="X471" s="32" t="s">
        <v>1075</v>
      </c>
    </row>
    <row r="472" spans="1:26" x14ac:dyDescent="0.15">
      <c r="A472" s="32">
        <v>41007</v>
      </c>
      <c r="B472" s="32">
        <v>41007</v>
      </c>
      <c r="C472" s="32">
        <v>400</v>
      </c>
      <c r="D472" s="22">
        <v>80461</v>
      </c>
      <c r="E472" s="32" t="s">
        <v>966</v>
      </c>
      <c r="F472" s="32"/>
      <c r="G472" s="32">
        <v>4</v>
      </c>
      <c r="H472" s="32">
        <v>1</v>
      </c>
      <c r="I472" s="32">
        <v>0</v>
      </c>
      <c r="J472" s="32">
        <v>5</v>
      </c>
      <c r="K472" s="32">
        <v>81461</v>
      </c>
      <c r="L472" s="32" t="s">
        <v>447</v>
      </c>
      <c r="M472" s="32">
        <v>1022007</v>
      </c>
      <c r="N472" s="32">
        <v>6</v>
      </c>
      <c r="O472" s="32">
        <v>0</v>
      </c>
      <c r="P472" s="32">
        <v>0</v>
      </c>
      <c r="Q472" s="32">
        <v>0</v>
      </c>
      <c r="R472" s="32">
        <v>0</v>
      </c>
      <c r="V472" s="32">
        <v>1</v>
      </c>
      <c r="X472" s="32" t="s">
        <v>1075</v>
      </c>
    </row>
    <row r="473" spans="1:26" x14ac:dyDescent="0.15">
      <c r="A473" s="32">
        <v>41008</v>
      </c>
      <c r="B473" s="32">
        <v>41008</v>
      </c>
      <c r="C473" s="32">
        <v>400</v>
      </c>
      <c r="D473" s="22">
        <v>80462</v>
      </c>
      <c r="E473" s="32" t="s">
        <v>967</v>
      </c>
      <c r="F473" s="32"/>
      <c r="G473" s="32">
        <v>4</v>
      </c>
      <c r="H473" s="32">
        <v>1</v>
      </c>
      <c r="I473" s="32">
        <v>0</v>
      </c>
      <c r="J473" s="32">
        <v>5</v>
      </c>
      <c r="K473" s="32">
        <v>81462</v>
      </c>
      <c r="L473" s="32" t="s">
        <v>448</v>
      </c>
      <c r="M473" s="32">
        <v>1022008</v>
      </c>
      <c r="N473" s="32">
        <v>6</v>
      </c>
      <c r="O473" s="32">
        <v>0</v>
      </c>
      <c r="P473" s="32">
        <v>0</v>
      </c>
      <c r="Q473" s="32">
        <v>0</v>
      </c>
      <c r="R473" s="32">
        <v>0</v>
      </c>
      <c r="V473" s="32">
        <v>1</v>
      </c>
      <c r="X473" s="32" t="s">
        <v>1075</v>
      </c>
    </row>
    <row r="474" spans="1:26" x14ac:dyDescent="0.15">
      <c r="A474" s="32">
        <v>41009</v>
      </c>
      <c r="B474" s="32">
        <v>41009</v>
      </c>
      <c r="C474" s="32">
        <v>400</v>
      </c>
      <c r="D474" s="22">
        <v>80463</v>
      </c>
      <c r="E474" s="32" t="s">
        <v>968</v>
      </c>
      <c r="F474" s="32"/>
      <c r="G474" s="32">
        <v>4</v>
      </c>
      <c r="H474" s="32">
        <v>1</v>
      </c>
      <c r="I474" s="32">
        <v>0</v>
      </c>
      <c r="J474" s="32">
        <v>5</v>
      </c>
      <c r="K474" s="32">
        <v>81463</v>
      </c>
      <c r="L474" s="32" t="s">
        <v>449</v>
      </c>
      <c r="M474" s="32">
        <v>1022009</v>
      </c>
      <c r="N474" s="32">
        <v>6</v>
      </c>
      <c r="O474" s="32">
        <v>0</v>
      </c>
      <c r="P474" s="32">
        <v>0</v>
      </c>
      <c r="Q474" s="32">
        <v>0</v>
      </c>
      <c r="R474" s="32">
        <v>0</v>
      </c>
      <c r="V474" s="32">
        <v>1</v>
      </c>
      <c r="X474" s="32" t="s">
        <v>1075</v>
      </c>
    </row>
    <row r="475" spans="1:26" x14ac:dyDescent="0.15">
      <c r="A475" s="32">
        <v>41010</v>
      </c>
      <c r="B475" s="32">
        <v>41010</v>
      </c>
      <c r="C475" s="32">
        <v>400</v>
      </c>
      <c r="D475" s="22">
        <v>80464</v>
      </c>
      <c r="E475" s="32" t="s">
        <v>969</v>
      </c>
      <c r="F475" s="32"/>
      <c r="G475" s="32">
        <v>4</v>
      </c>
      <c r="H475" s="32">
        <v>1</v>
      </c>
      <c r="I475" s="32">
        <v>0</v>
      </c>
      <c r="J475" s="32">
        <v>5</v>
      </c>
      <c r="K475" s="32">
        <v>81464</v>
      </c>
      <c r="L475" s="32" t="s">
        <v>499</v>
      </c>
      <c r="M475" s="32">
        <v>1022010</v>
      </c>
      <c r="N475" s="32">
        <v>6</v>
      </c>
      <c r="O475" s="32">
        <v>0</v>
      </c>
      <c r="P475" s="32">
        <v>0</v>
      </c>
      <c r="Q475" s="32">
        <v>0</v>
      </c>
      <c r="R475" s="32">
        <v>0</v>
      </c>
      <c r="V475" s="32">
        <v>1</v>
      </c>
      <c r="X475" s="32" t="s">
        <v>1075</v>
      </c>
    </row>
    <row r="476" spans="1:26" x14ac:dyDescent="0.15">
      <c r="A476" s="32">
        <v>41011</v>
      </c>
      <c r="B476" s="32">
        <v>41011</v>
      </c>
      <c r="C476" s="32">
        <v>400</v>
      </c>
      <c r="D476" s="22">
        <v>80465</v>
      </c>
      <c r="E476" s="32" t="s">
        <v>970</v>
      </c>
      <c r="F476" s="32"/>
      <c r="G476" s="32">
        <v>4</v>
      </c>
      <c r="H476" s="32">
        <v>1</v>
      </c>
      <c r="I476" s="32">
        <v>0</v>
      </c>
      <c r="J476" s="32">
        <v>5</v>
      </c>
      <c r="K476" s="32">
        <v>81465</v>
      </c>
      <c r="L476" s="32" t="s">
        <v>500</v>
      </c>
      <c r="M476" s="32">
        <v>1022011</v>
      </c>
      <c r="N476" s="32">
        <v>6</v>
      </c>
      <c r="O476" s="32">
        <v>0</v>
      </c>
      <c r="P476" s="32">
        <v>0</v>
      </c>
      <c r="Q476" s="32">
        <v>0</v>
      </c>
      <c r="R476" s="32">
        <v>0</v>
      </c>
      <c r="V476" s="32">
        <v>1</v>
      </c>
      <c r="X476" s="32" t="s">
        <v>1075</v>
      </c>
    </row>
    <row r="477" spans="1:26" x14ac:dyDescent="0.15">
      <c r="A477" s="32">
        <v>41012</v>
      </c>
      <c r="B477" s="32">
        <v>41012</v>
      </c>
      <c r="C477" s="32">
        <v>400</v>
      </c>
      <c r="D477" s="22">
        <v>80466</v>
      </c>
      <c r="E477" s="32" t="s">
        <v>971</v>
      </c>
      <c r="F477" s="32"/>
      <c r="G477" s="32">
        <v>4</v>
      </c>
      <c r="H477" s="32">
        <v>1</v>
      </c>
      <c r="I477" s="32">
        <v>0</v>
      </c>
      <c r="J477" s="32">
        <v>5</v>
      </c>
      <c r="K477" s="32">
        <v>81466</v>
      </c>
      <c r="L477" s="32" t="s">
        <v>501</v>
      </c>
      <c r="M477" s="32">
        <v>1022012</v>
      </c>
      <c r="N477" s="32">
        <v>6</v>
      </c>
      <c r="O477" s="32">
        <v>0</v>
      </c>
      <c r="P477" s="32">
        <v>0</v>
      </c>
      <c r="Q477" s="32">
        <v>0</v>
      </c>
      <c r="R477" s="32">
        <v>0</v>
      </c>
      <c r="V477" s="32">
        <v>1</v>
      </c>
      <c r="X477" s="32" t="s">
        <v>1075</v>
      </c>
    </row>
    <row r="478" spans="1:26" x14ac:dyDescent="0.15">
      <c r="A478" s="32">
        <v>41013</v>
      </c>
      <c r="B478" s="32">
        <v>41013</v>
      </c>
      <c r="C478" s="32">
        <v>400</v>
      </c>
      <c r="D478" s="22">
        <v>80467</v>
      </c>
      <c r="E478" s="32" t="s">
        <v>972</v>
      </c>
      <c r="F478" s="32"/>
      <c r="G478" s="32">
        <v>4</v>
      </c>
      <c r="H478" s="32">
        <v>1</v>
      </c>
      <c r="I478" s="32">
        <v>0</v>
      </c>
      <c r="J478" s="32">
        <v>5</v>
      </c>
      <c r="K478" s="32">
        <v>81467</v>
      </c>
      <c r="L478" s="32" t="s">
        <v>502</v>
      </c>
      <c r="M478" s="32">
        <v>1022013</v>
      </c>
      <c r="N478" s="32">
        <v>6</v>
      </c>
      <c r="O478" s="32">
        <v>0</v>
      </c>
      <c r="P478" s="32">
        <v>0</v>
      </c>
      <c r="Q478" s="32">
        <v>0</v>
      </c>
      <c r="R478" s="32">
        <v>0</v>
      </c>
      <c r="V478" s="32">
        <v>1</v>
      </c>
      <c r="X478" s="32" t="s">
        <v>1075</v>
      </c>
    </row>
    <row r="479" spans="1:26" x14ac:dyDescent="0.15">
      <c r="A479" s="32">
        <v>41014</v>
      </c>
      <c r="B479" s="32">
        <v>41014</v>
      </c>
      <c r="C479" s="32">
        <v>400</v>
      </c>
      <c r="D479" s="22">
        <v>80468</v>
      </c>
      <c r="E479" s="32" t="s">
        <v>973</v>
      </c>
      <c r="F479" s="32"/>
      <c r="G479" s="32">
        <v>4</v>
      </c>
      <c r="H479" s="32">
        <v>1</v>
      </c>
      <c r="I479" s="32">
        <v>0</v>
      </c>
      <c r="J479" s="32">
        <v>5</v>
      </c>
      <c r="K479" s="32">
        <v>81468</v>
      </c>
      <c r="L479" s="32" t="s">
        <v>503</v>
      </c>
      <c r="M479" s="32">
        <v>1022014</v>
      </c>
      <c r="N479" s="32">
        <v>6</v>
      </c>
      <c r="O479" s="32">
        <v>0</v>
      </c>
      <c r="P479" s="32">
        <v>0</v>
      </c>
      <c r="Q479" s="32">
        <v>0</v>
      </c>
      <c r="R479" s="32">
        <v>0</v>
      </c>
      <c r="V479" s="32">
        <v>1</v>
      </c>
      <c r="X479" s="32" t="s">
        <v>1075</v>
      </c>
    </row>
    <row r="480" spans="1:26" x14ac:dyDescent="0.15">
      <c r="A480" s="32">
        <v>41015</v>
      </c>
      <c r="B480" s="32">
        <v>41015</v>
      </c>
      <c r="C480" s="32">
        <v>400</v>
      </c>
      <c r="D480" s="22">
        <v>80469</v>
      </c>
      <c r="E480" s="32" t="s">
        <v>974</v>
      </c>
      <c r="F480" s="32"/>
      <c r="G480" s="32">
        <v>4</v>
      </c>
      <c r="H480" s="32">
        <v>1</v>
      </c>
      <c r="I480" s="32">
        <v>0</v>
      </c>
      <c r="J480" s="32">
        <v>5</v>
      </c>
      <c r="K480" s="32">
        <v>81469</v>
      </c>
      <c r="L480" s="32" t="s">
        <v>504</v>
      </c>
      <c r="M480" s="32">
        <v>1022015</v>
      </c>
      <c r="N480" s="32">
        <v>6</v>
      </c>
      <c r="O480" s="32">
        <v>0</v>
      </c>
      <c r="P480" s="32">
        <v>0</v>
      </c>
      <c r="Q480" s="32">
        <v>0</v>
      </c>
      <c r="R480" s="32">
        <v>0</v>
      </c>
      <c r="V480" s="32">
        <v>1</v>
      </c>
      <c r="X480" s="32" t="s">
        <v>1075</v>
      </c>
    </row>
    <row r="481" spans="1:24" x14ac:dyDescent="0.15">
      <c r="A481" s="32">
        <v>41016</v>
      </c>
      <c r="B481" s="32">
        <v>41016</v>
      </c>
      <c r="C481" s="32">
        <v>400</v>
      </c>
      <c r="D481" s="22">
        <v>80470</v>
      </c>
      <c r="E481" s="32" t="s">
        <v>975</v>
      </c>
      <c r="F481" s="32"/>
      <c r="G481" s="32">
        <v>4</v>
      </c>
      <c r="H481" s="32">
        <v>1</v>
      </c>
      <c r="I481" s="32">
        <v>0</v>
      </c>
      <c r="J481" s="32">
        <v>5</v>
      </c>
      <c r="K481" s="32">
        <v>81470</v>
      </c>
      <c r="L481" s="32" t="s">
        <v>505</v>
      </c>
      <c r="M481" s="32">
        <v>1022016</v>
      </c>
      <c r="N481" s="32">
        <v>6</v>
      </c>
      <c r="O481" s="32">
        <v>0</v>
      </c>
      <c r="P481" s="32">
        <v>0</v>
      </c>
      <c r="Q481" s="32">
        <v>0</v>
      </c>
      <c r="R481" s="32">
        <v>0</v>
      </c>
      <c r="V481" s="32">
        <v>1</v>
      </c>
      <c r="X481" s="32" t="s">
        <v>1075</v>
      </c>
    </row>
    <row r="482" spans="1:24" x14ac:dyDescent="0.15">
      <c r="A482" s="32">
        <v>41017</v>
      </c>
      <c r="B482" s="32">
        <v>41017</v>
      </c>
      <c r="C482" s="32">
        <v>400</v>
      </c>
      <c r="D482" s="22">
        <v>80471</v>
      </c>
      <c r="E482" s="32" t="s">
        <v>976</v>
      </c>
      <c r="F482" s="32"/>
      <c r="G482" s="32">
        <v>4</v>
      </c>
      <c r="H482" s="32">
        <v>1</v>
      </c>
      <c r="I482" s="32">
        <v>0</v>
      </c>
      <c r="J482" s="32">
        <v>5</v>
      </c>
      <c r="K482" s="32">
        <v>81471</v>
      </c>
      <c r="L482" s="32" t="s">
        <v>450</v>
      </c>
      <c r="M482" s="32">
        <v>1022017</v>
      </c>
      <c r="N482" s="32">
        <v>6</v>
      </c>
      <c r="O482" s="32">
        <v>0</v>
      </c>
      <c r="P482" s="32">
        <v>0</v>
      </c>
      <c r="Q482" s="32">
        <v>0</v>
      </c>
      <c r="R482" s="32">
        <v>0</v>
      </c>
      <c r="V482" s="32">
        <v>1</v>
      </c>
      <c r="X482" s="32" t="s">
        <v>1075</v>
      </c>
    </row>
    <row r="483" spans="1:24" x14ac:dyDescent="0.15">
      <c r="A483" s="32">
        <v>41018</v>
      </c>
      <c r="B483" s="32">
        <v>41018</v>
      </c>
      <c r="C483" s="32">
        <v>400</v>
      </c>
      <c r="D483" s="22">
        <v>80472</v>
      </c>
      <c r="E483" s="32" t="s">
        <v>977</v>
      </c>
      <c r="F483" s="32"/>
      <c r="G483" s="32">
        <v>4</v>
      </c>
      <c r="H483" s="32">
        <v>1</v>
      </c>
      <c r="I483" s="32">
        <v>0</v>
      </c>
      <c r="J483" s="32">
        <v>5</v>
      </c>
      <c r="K483" s="32">
        <v>81472</v>
      </c>
      <c r="L483" s="32" t="s">
        <v>451</v>
      </c>
      <c r="M483" s="32">
        <v>1022018</v>
      </c>
      <c r="N483" s="32">
        <v>6</v>
      </c>
      <c r="O483" s="32">
        <v>0</v>
      </c>
      <c r="P483" s="32">
        <v>0</v>
      </c>
      <c r="Q483" s="32">
        <v>0</v>
      </c>
      <c r="R483" s="32">
        <v>0</v>
      </c>
      <c r="V483" s="32">
        <v>1</v>
      </c>
      <c r="X483" s="32" t="s">
        <v>1075</v>
      </c>
    </row>
    <row r="484" spans="1:24" x14ac:dyDescent="0.15">
      <c r="A484" s="32">
        <v>41019</v>
      </c>
      <c r="B484" s="32">
        <v>41019</v>
      </c>
      <c r="C484" s="32">
        <v>400</v>
      </c>
      <c r="D484" s="22">
        <v>80473</v>
      </c>
      <c r="E484" s="32" t="s">
        <v>978</v>
      </c>
      <c r="F484" s="32"/>
      <c r="G484" s="32">
        <v>4</v>
      </c>
      <c r="H484" s="32">
        <v>1</v>
      </c>
      <c r="I484" s="32">
        <v>0</v>
      </c>
      <c r="J484" s="32">
        <v>5</v>
      </c>
      <c r="K484" s="32">
        <v>81473</v>
      </c>
      <c r="L484" s="32" t="s">
        <v>506</v>
      </c>
      <c r="M484" s="32">
        <v>1022019</v>
      </c>
      <c r="N484" s="32">
        <v>6</v>
      </c>
      <c r="O484" s="32">
        <v>0</v>
      </c>
      <c r="P484" s="32">
        <v>0</v>
      </c>
      <c r="Q484" s="32">
        <v>0</v>
      </c>
      <c r="R484" s="32">
        <v>0</v>
      </c>
      <c r="V484" s="32">
        <v>1</v>
      </c>
      <c r="X484" s="32" t="s">
        <v>1075</v>
      </c>
    </row>
    <row r="485" spans="1:24" x14ac:dyDescent="0.15">
      <c r="A485" s="32">
        <v>41020</v>
      </c>
      <c r="B485" s="32">
        <v>41020</v>
      </c>
      <c r="C485" s="32">
        <v>400</v>
      </c>
      <c r="D485" s="22">
        <v>80474</v>
      </c>
      <c r="E485" s="32" t="s">
        <v>979</v>
      </c>
      <c r="F485" s="32"/>
      <c r="G485" s="32">
        <v>4</v>
      </c>
      <c r="H485" s="32">
        <v>1</v>
      </c>
      <c r="I485" s="32">
        <v>0</v>
      </c>
      <c r="J485" s="32">
        <v>5</v>
      </c>
      <c r="K485" s="32">
        <v>81474</v>
      </c>
      <c r="L485" s="32" t="s">
        <v>507</v>
      </c>
      <c r="M485" s="32">
        <v>1022020</v>
      </c>
      <c r="N485" s="32">
        <v>6</v>
      </c>
      <c r="O485" s="32">
        <v>0</v>
      </c>
      <c r="P485" s="32">
        <v>0</v>
      </c>
      <c r="Q485" s="32">
        <v>0</v>
      </c>
      <c r="R485" s="32">
        <v>0</v>
      </c>
      <c r="V485" s="32">
        <v>1</v>
      </c>
      <c r="X485" s="32" t="s">
        <v>1075</v>
      </c>
    </row>
    <row r="486" spans="1:24" x14ac:dyDescent="0.15">
      <c r="A486" s="32">
        <v>41021</v>
      </c>
      <c r="B486" s="32">
        <v>41021</v>
      </c>
      <c r="C486" s="32">
        <v>400</v>
      </c>
      <c r="D486" s="22">
        <v>80475</v>
      </c>
      <c r="E486" s="32" t="s">
        <v>980</v>
      </c>
      <c r="F486" s="32"/>
      <c r="G486" s="32">
        <v>4</v>
      </c>
      <c r="H486" s="32">
        <v>1</v>
      </c>
      <c r="I486" s="32">
        <v>0</v>
      </c>
      <c r="J486" s="32">
        <v>5</v>
      </c>
      <c r="K486" s="32">
        <v>81475</v>
      </c>
      <c r="L486" s="32" t="s">
        <v>452</v>
      </c>
      <c r="M486" s="32">
        <v>1022021</v>
      </c>
      <c r="N486" s="32">
        <v>6</v>
      </c>
      <c r="O486" s="32">
        <v>0</v>
      </c>
      <c r="P486" s="32">
        <v>0</v>
      </c>
      <c r="Q486" s="32">
        <v>0</v>
      </c>
      <c r="R486" s="32">
        <v>0</v>
      </c>
      <c r="V486" s="32">
        <v>1</v>
      </c>
      <c r="X486" s="32" t="s">
        <v>1075</v>
      </c>
    </row>
    <row r="487" spans="1:24" x14ac:dyDescent="0.15">
      <c r="A487" s="32">
        <v>41022</v>
      </c>
      <c r="B487" s="32">
        <v>41022</v>
      </c>
      <c r="C487" s="32">
        <v>400</v>
      </c>
      <c r="D487" s="22">
        <v>80476</v>
      </c>
      <c r="E487" s="32" t="s">
        <v>981</v>
      </c>
      <c r="F487" s="32"/>
      <c r="G487" s="32">
        <v>4</v>
      </c>
      <c r="H487" s="32">
        <v>1</v>
      </c>
      <c r="I487" s="32">
        <v>0</v>
      </c>
      <c r="J487" s="32">
        <v>5</v>
      </c>
      <c r="K487" s="32">
        <v>81476</v>
      </c>
      <c r="L487" s="32" t="s">
        <v>453</v>
      </c>
      <c r="M487" s="32">
        <v>1022022</v>
      </c>
      <c r="N487" s="32">
        <v>6</v>
      </c>
      <c r="O487" s="32">
        <v>0</v>
      </c>
      <c r="P487" s="32">
        <v>0</v>
      </c>
      <c r="Q487" s="32">
        <v>0</v>
      </c>
      <c r="R487" s="32">
        <v>0</v>
      </c>
      <c r="V487" s="32">
        <v>1</v>
      </c>
      <c r="X487" s="32" t="s">
        <v>1075</v>
      </c>
    </row>
    <row r="488" spans="1:24" x14ac:dyDescent="0.15">
      <c r="A488" s="32">
        <v>41023</v>
      </c>
      <c r="B488" s="32">
        <v>41023</v>
      </c>
      <c r="C488" s="32">
        <v>400</v>
      </c>
      <c r="D488" s="22">
        <v>80477</v>
      </c>
      <c r="E488" s="32" t="s">
        <v>982</v>
      </c>
      <c r="F488" s="32"/>
      <c r="G488" s="32">
        <v>4</v>
      </c>
      <c r="H488" s="32">
        <v>1</v>
      </c>
      <c r="I488" s="32">
        <v>0</v>
      </c>
      <c r="J488" s="32">
        <v>5</v>
      </c>
      <c r="K488" s="32">
        <v>81477</v>
      </c>
      <c r="L488" s="32" t="s">
        <v>508</v>
      </c>
      <c r="M488" s="32">
        <v>1022023</v>
      </c>
      <c r="N488" s="32">
        <v>6</v>
      </c>
      <c r="O488" s="32">
        <v>0</v>
      </c>
      <c r="P488" s="32">
        <v>0</v>
      </c>
      <c r="Q488" s="32">
        <v>0</v>
      </c>
      <c r="R488" s="32">
        <v>0</v>
      </c>
      <c r="V488" s="32">
        <v>1</v>
      </c>
      <c r="X488" s="32" t="s">
        <v>1075</v>
      </c>
    </row>
    <row r="489" spans="1:24" x14ac:dyDescent="0.15">
      <c r="A489" s="32">
        <v>41024</v>
      </c>
      <c r="B489" s="32">
        <v>41024</v>
      </c>
      <c r="C489" s="32">
        <v>400</v>
      </c>
      <c r="D489" s="22">
        <v>80478</v>
      </c>
      <c r="E489" s="32" t="s">
        <v>983</v>
      </c>
      <c r="F489" s="32"/>
      <c r="G489" s="32">
        <v>4</v>
      </c>
      <c r="H489" s="32">
        <v>1</v>
      </c>
      <c r="I489" s="32">
        <v>0</v>
      </c>
      <c r="J489" s="32">
        <v>5</v>
      </c>
      <c r="K489" s="32">
        <v>81478</v>
      </c>
      <c r="L489" s="32" t="s">
        <v>509</v>
      </c>
      <c r="M489" s="32">
        <v>1022024</v>
      </c>
      <c r="N489" s="32">
        <v>6</v>
      </c>
      <c r="O489" s="32">
        <v>0</v>
      </c>
      <c r="P489" s="32">
        <v>0</v>
      </c>
      <c r="Q489" s="32">
        <v>0</v>
      </c>
      <c r="R489" s="32">
        <v>0</v>
      </c>
      <c r="V489" s="32">
        <v>1</v>
      </c>
      <c r="X489" s="32" t="s">
        <v>1075</v>
      </c>
    </row>
    <row r="490" spans="1:24" x14ac:dyDescent="0.15">
      <c r="A490" s="32">
        <v>41025</v>
      </c>
      <c r="B490" s="32">
        <v>41025</v>
      </c>
      <c r="C490" s="32">
        <v>400</v>
      </c>
      <c r="D490" s="22">
        <v>80479</v>
      </c>
      <c r="E490" s="32" t="s">
        <v>984</v>
      </c>
      <c r="F490" s="32"/>
      <c r="G490" s="32">
        <v>4</v>
      </c>
      <c r="H490" s="32">
        <v>1</v>
      </c>
      <c r="I490" s="32">
        <v>0</v>
      </c>
      <c r="J490" s="32">
        <v>5</v>
      </c>
      <c r="K490" s="32">
        <v>81479</v>
      </c>
      <c r="L490" s="32" t="s">
        <v>510</v>
      </c>
      <c r="M490" s="32">
        <v>1022025</v>
      </c>
      <c r="N490" s="32">
        <v>6</v>
      </c>
      <c r="O490" s="32">
        <v>0</v>
      </c>
      <c r="P490" s="32">
        <v>0</v>
      </c>
      <c r="Q490" s="32">
        <v>0</v>
      </c>
      <c r="R490" s="32">
        <v>0</v>
      </c>
      <c r="V490" s="32">
        <v>1</v>
      </c>
      <c r="X490" s="32" t="s">
        <v>1075</v>
      </c>
    </row>
    <row r="491" spans="1:24" x14ac:dyDescent="0.15">
      <c r="A491" s="32">
        <v>41026</v>
      </c>
      <c r="B491" s="32">
        <v>41026</v>
      </c>
      <c r="C491" s="32">
        <v>400</v>
      </c>
      <c r="D491" s="22">
        <v>80480</v>
      </c>
      <c r="E491" s="32" t="s">
        <v>985</v>
      </c>
      <c r="F491" s="32"/>
      <c r="G491" s="32">
        <v>4</v>
      </c>
      <c r="H491" s="32">
        <v>1</v>
      </c>
      <c r="I491" s="32">
        <v>0</v>
      </c>
      <c r="J491" s="32">
        <v>5</v>
      </c>
      <c r="K491" s="32">
        <v>81480</v>
      </c>
      <c r="L491" s="32" t="s">
        <v>454</v>
      </c>
      <c r="M491" s="32">
        <v>1022026</v>
      </c>
      <c r="N491" s="32">
        <v>6</v>
      </c>
      <c r="O491" s="32">
        <v>0</v>
      </c>
      <c r="P491" s="32">
        <v>0</v>
      </c>
      <c r="Q491" s="32">
        <v>0</v>
      </c>
      <c r="R491" s="32">
        <v>0</v>
      </c>
      <c r="V491" s="32">
        <v>1</v>
      </c>
      <c r="X491" s="32" t="s">
        <v>1075</v>
      </c>
    </row>
    <row r="492" spans="1:24" x14ac:dyDescent="0.15">
      <c r="A492" s="32">
        <v>41027</v>
      </c>
      <c r="B492" s="32">
        <v>41027</v>
      </c>
      <c r="C492" s="32">
        <v>400</v>
      </c>
      <c r="D492" s="22">
        <v>80481</v>
      </c>
      <c r="E492" s="32" t="s">
        <v>986</v>
      </c>
      <c r="F492" s="32"/>
      <c r="G492" s="32">
        <v>4</v>
      </c>
      <c r="H492" s="32">
        <v>1</v>
      </c>
      <c r="I492" s="32">
        <v>0</v>
      </c>
      <c r="J492" s="32">
        <v>5</v>
      </c>
      <c r="K492" s="32">
        <v>81481</v>
      </c>
      <c r="L492" s="32" t="s">
        <v>511</v>
      </c>
      <c r="M492" s="32">
        <v>1022027</v>
      </c>
      <c r="N492" s="32">
        <v>6</v>
      </c>
      <c r="O492" s="32">
        <v>0</v>
      </c>
      <c r="P492" s="32">
        <v>0</v>
      </c>
      <c r="Q492" s="32">
        <v>0</v>
      </c>
      <c r="R492" s="32">
        <v>0</v>
      </c>
      <c r="V492" s="32">
        <v>1</v>
      </c>
      <c r="X492" s="32" t="s">
        <v>1075</v>
      </c>
    </row>
    <row r="493" spans="1:24" x14ac:dyDescent="0.15">
      <c r="A493" s="32">
        <v>41028</v>
      </c>
      <c r="B493" s="32">
        <v>41028</v>
      </c>
      <c r="C493" s="32">
        <v>400</v>
      </c>
      <c r="D493" s="22">
        <v>80482</v>
      </c>
      <c r="E493" s="32" t="s">
        <v>987</v>
      </c>
      <c r="F493" s="32"/>
      <c r="G493" s="32">
        <v>4</v>
      </c>
      <c r="H493" s="32">
        <v>1</v>
      </c>
      <c r="I493" s="32">
        <v>0</v>
      </c>
      <c r="J493" s="32">
        <v>5</v>
      </c>
      <c r="K493" s="32">
        <v>81482</v>
      </c>
      <c r="L493" s="32" t="s">
        <v>512</v>
      </c>
      <c r="M493" s="32">
        <v>1022028</v>
      </c>
      <c r="N493" s="32">
        <v>6</v>
      </c>
      <c r="O493" s="32">
        <v>0</v>
      </c>
      <c r="P493" s="32">
        <v>0</v>
      </c>
      <c r="Q493" s="32">
        <v>0</v>
      </c>
      <c r="R493" s="32">
        <v>0</v>
      </c>
      <c r="V493" s="32">
        <v>1</v>
      </c>
      <c r="X493" s="32" t="s">
        <v>1075</v>
      </c>
    </row>
    <row r="494" spans="1:24" x14ac:dyDescent="0.15">
      <c r="A494" s="32">
        <v>41029</v>
      </c>
      <c r="B494" s="32">
        <v>41029</v>
      </c>
      <c r="C494" s="32">
        <v>400</v>
      </c>
      <c r="D494" s="22">
        <v>80483</v>
      </c>
      <c r="E494" s="32" t="s">
        <v>988</v>
      </c>
      <c r="F494" s="32"/>
      <c r="G494" s="32">
        <v>4</v>
      </c>
      <c r="H494" s="32">
        <v>1</v>
      </c>
      <c r="I494" s="32">
        <v>0</v>
      </c>
      <c r="J494" s="32">
        <v>5</v>
      </c>
      <c r="K494" s="32">
        <v>81483</v>
      </c>
      <c r="L494" s="32" t="s">
        <v>513</v>
      </c>
      <c r="M494" s="32">
        <v>1022029</v>
      </c>
      <c r="N494" s="32">
        <v>6</v>
      </c>
      <c r="O494" s="32">
        <v>0</v>
      </c>
      <c r="P494" s="32">
        <v>0</v>
      </c>
      <c r="Q494" s="32">
        <v>0</v>
      </c>
      <c r="R494" s="32">
        <v>0</v>
      </c>
      <c r="V494" s="32">
        <v>1</v>
      </c>
      <c r="X494" s="32" t="s">
        <v>1075</v>
      </c>
    </row>
    <row r="495" spans="1:24" x14ac:dyDescent="0.15">
      <c r="A495" s="32">
        <v>41030</v>
      </c>
      <c r="B495" s="32">
        <v>41030</v>
      </c>
      <c r="C495" s="32">
        <v>400</v>
      </c>
      <c r="D495" s="22">
        <v>80484</v>
      </c>
      <c r="E495" s="32" t="s">
        <v>989</v>
      </c>
      <c r="F495" s="32"/>
      <c r="G495" s="32">
        <v>4</v>
      </c>
      <c r="H495" s="32">
        <v>1</v>
      </c>
      <c r="I495" s="32">
        <v>0</v>
      </c>
      <c r="J495" s="32">
        <v>5</v>
      </c>
      <c r="K495" s="32">
        <v>81484</v>
      </c>
      <c r="L495" s="32" t="s">
        <v>455</v>
      </c>
      <c r="M495" s="32">
        <v>1022030</v>
      </c>
      <c r="N495" s="32">
        <v>6</v>
      </c>
      <c r="O495" s="32">
        <v>0</v>
      </c>
      <c r="P495" s="32">
        <v>0</v>
      </c>
      <c r="Q495" s="32">
        <v>0</v>
      </c>
      <c r="R495" s="32">
        <v>0</v>
      </c>
      <c r="V495" s="32">
        <v>1</v>
      </c>
      <c r="X495" s="32" t="s">
        <v>1075</v>
      </c>
    </row>
    <row r="496" spans="1:24" x14ac:dyDescent="0.15">
      <c r="A496" s="32">
        <v>41031</v>
      </c>
      <c r="B496" s="32">
        <v>41031</v>
      </c>
      <c r="C496" s="32">
        <v>400</v>
      </c>
      <c r="D496" s="22">
        <v>80485</v>
      </c>
      <c r="E496" s="32" t="s">
        <v>990</v>
      </c>
      <c r="F496" s="32"/>
      <c r="G496" s="32">
        <v>4</v>
      </c>
      <c r="H496" s="32">
        <v>1</v>
      </c>
      <c r="I496" s="32">
        <v>0</v>
      </c>
      <c r="J496" s="32">
        <v>5</v>
      </c>
      <c r="K496" s="32">
        <v>81485</v>
      </c>
      <c r="L496" s="32" t="s">
        <v>514</v>
      </c>
      <c r="M496" s="32">
        <v>1022031</v>
      </c>
      <c r="N496" s="32">
        <v>6</v>
      </c>
      <c r="O496" s="32">
        <v>0</v>
      </c>
      <c r="P496" s="32">
        <v>0</v>
      </c>
      <c r="Q496" s="32">
        <v>0</v>
      </c>
      <c r="R496" s="32">
        <v>0</v>
      </c>
      <c r="V496" s="32">
        <v>1</v>
      </c>
      <c r="X496" s="32" t="s">
        <v>1075</v>
      </c>
    </row>
    <row r="497" spans="1:24" x14ac:dyDescent="0.15">
      <c r="A497" s="32">
        <v>41032</v>
      </c>
      <c r="B497" s="32">
        <v>41032</v>
      </c>
      <c r="C497" s="32">
        <v>400</v>
      </c>
      <c r="D497" s="22">
        <v>80486</v>
      </c>
      <c r="E497" s="32" t="s">
        <v>991</v>
      </c>
      <c r="F497" s="32"/>
      <c r="G497" s="32">
        <v>4</v>
      </c>
      <c r="H497" s="32">
        <v>1</v>
      </c>
      <c r="I497" s="32">
        <v>0</v>
      </c>
      <c r="J497" s="32">
        <v>5</v>
      </c>
      <c r="K497" s="32">
        <v>81486</v>
      </c>
      <c r="L497" s="32" t="s">
        <v>456</v>
      </c>
      <c r="M497" s="32">
        <v>1022032</v>
      </c>
      <c r="N497" s="32">
        <v>6</v>
      </c>
      <c r="O497" s="32">
        <v>0</v>
      </c>
      <c r="P497" s="32">
        <v>0</v>
      </c>
      <c r="Q497" s="32">
        <v>0</v>
      </c>
      <c r="R497" s="32">
        <v>0</v>
      </c>
      <c r="V497" s="32">
        <v>1</v>
      </c>
      <c r="X497" s="32" t="s">
        <v>1075</v>
      </c>
    </row>
    <row r="498" spans="1:24" x14ac:dyDescent="0.15">
      <c r="A498" s="32">
        <v>41033</v>
      </c>
      <c r="B498" s="32">
        <v>41033</v>
      </c>
      <c r="C498" s="32">
        <v>400</v>
      </c>
      <c r="D498" s="22">
        <v>80487</v>
      </c>
      <c r="E498" s="32" t="s">
        <v>992</v>
      </c>
      <c r="F498" s="32"/>
      <c r="G498" s="32">
        <v>4</v>
      </c>
      <c r="H498" s="32">
        <v>1</v>
      </c>
      <c r="I498" s="32">
        <v>0</v>
      </c>
      <c r="J498" s="32">
        <v>5</v>
      </c>
      <c r="K498" s="32">
        <v>81487</v>
      </c>
      <c r="L498" s="32" t="s">
        <v>515</v>
      </c>
      <c r="M498" s="32">
        <v>1022033</v>
      </c>
      <c r="N498" s="32">
        <v>6</v>
      </c>
      <c r="O498" s="32">
        <v>0</v>
      </c>
      <c r="P498" s="32">
        <v>0</v>
      </c>
      <c r="Q498" s="32">
        <v>0</v>
      </c>
      <c r="R498" s="32">
        <v>0</v>
      </c>
      <c r="V498" s="32">
        <v>1</v>
      </c>
      <c r="X498" s="32" t="s">
        <v>1075</v>
      </c>
    </row>
    <row r="499" spans="1:24" x14ac:dyDescent="0.15">
      <c r="A499" s="32">
        <v>41034</v>
      </c>
      <c r="B499" s="32">
        <v>41034</v>
      </c>
      <c r="C499" s="32">
        <v>400</v>
      </c>
      <c r="D499" s="22">
        <v>80488</v>
      </c>
      <c r="E499" s="32" t="s">
        <v>993</v>
      </c>
      <c r="F499" s="32"/>
      <c r="G499" s="32">
        <v>4</v>
      </c>
      <c r="H499" s="32">
        <v>1</v>
      </c>
      <c r="I499" s="32">
        <v>0</v>
      </c>
      <c r="J499" s="32">
        <v>5</v>
      </c>
      <c r="K499" s="32">
        <v>81488</v>
      </c>
      <c r="L499" s="32" t="s">
        <v>457</v>
      </c>
      <c r="M499" s="32">
        <v>1022034</v>
      </c>
      <c r="N499" s="32">
        <v>6</v>
      </c>
      <c r="O499" s="32">
        <v>0</v>
      </c>
      <c r="P499" s="32">
        <v>0</v>
      </c>
      <c r="Q499" s="32">
        <v>0</v>
      </c>
      <c r="R499" s="32">
        <v>0</v>
      </c>
      <c r="V499" s="32">
        <v>1</v>
      </c>
      <c r="X499" s="32" t="s">
        <v>1075</v>
      </c>
    </row>
    <row r="500" spans="1:24" x14ac:dyDescent="0.15">
      <c r="A500" s="32">
        <v>41035</v>
      </c>
      <c r="B500" s="32">
        <v>41035</v>
      </c>
      <c r="C500" s="32">
        <v>400</v>
      </c>
      <c r="D500" s="22">
        <v>80489</v>
      </c>
      <c r="E500" s="32" t="s">
        <v>994</v>
      </c>
      <c r="F500" s="32"/>
      <c r="G500" s="32">
        <v>4</v>
      </c>
      <c r="H500" s="32">
        <v>1</v>
      </c>
      <c r="I500" s="32">
        <v>0</v>
      </c>
      <c r="J500" s="32">
        <v>5</v>
      </c>
      <c r="K500" s="32">
        <v>81489</v>
      </c>
      <c r="L500" s="32" t="s">
        <v>516</v>
      </c>
      <c r="M500" s="32">
        <v>1022035</v>
      </c>
      <c r="N500" s="32">
        <v>6</v>
      </c>
      <c r="O500" s="32">
        <v>0</v>
      </c>
      <c r="P500" s="32">
        <v>0</v>
      </c>
      <c r="Q500" s="32">
        <v>0</v>
      </c>
      <c r="R500" s="32">
        <v>0</v>
      </c>
      <c r="V500" s="32">
        <v>1</v>
      </c>
      <c r="X500" s="32" t="s">
        <v>1075</v>
      </c>
    </row>
    <row r="501" spans="1:24" x14ac:dyDescent="0.15">
      <c r="A501" s="32">
        <v>41036</v>
      </c>
      <c r="B501" s="32">
        <v>41036</v>
      </c>
      <c r="C501" s="32">
        <v>400</v>
      </c>
      <c r="D501" s="22">
        <v>80490</v>
      </c>
      <c r="E501" s="32" t="s">
        <v>995</v>
      </c>
      <c r="F501" s="32"/>
      <c r="G501" s="32">
        <v>4</v>
      </c>
      <c r="H501" s="32">
        <v>1</v>
      </c>
      <c r="I501" s="32">
        <v>0</v>
      </c>
      <c r="J501" s="32">
        <v>5</v>
      </c>
      <c r="K501" s="32">
        <v>81490</v>
      </c>
      <c r="L501" s="32" t="s">
        <v>517</v>
      </c>
      <c r="M501" s="32">
        <v>1022036</v>
      </c>
      <c r="N501" s="32">
        <v>6</v>
      </c>
      <c r="O501" s="32">
        <v>0</v>
      </c>
      <c r="P501" s="32">
        <v>0</v>
      </c>
      <c r="Q501" s="32">
        <v>0</v>
      </c>
      <c r="R501" s="32">
        <v>0</v>
      </c>
      <c r="V501" s="32">
        <v>1</v>
      </c>
      <c r="X501" s="32" t="s">
        <v>1075</v>
      </c>
    </row>
    <row r="502" spans="1:24" x14ac:dyDescent="0.15">
      <c r="A502" s="32">
        <v>41037</v>
      </c>
      <c r="B502" s="32">
        <v>41037</v>
      </c>
      <c r="C502" s="32">
        <v>400</v>
      </c>
      <c r="D502" s="22">
        <v>80491</v>
      </c>
      <c r="E502" s="32" t="s">
        <v>996</v>
      </c>
      <c r="F502" s="32"/>
      <c r="G502" s="32">
        <v>4</v>
      </c>
      <c r="H502" s="32">
        <v>1</v>
      </c>
      <c r="I502" s="32">
        <v>0</v>
      </c>
      <c r="J502" s="32">
        <v>5</v>
      </c>
      <c r="K502" s="32">
        <v>81491</v>
      </c>
      <c r="L502" s="32" t="s">
        <v>518</v>
      </c>
      <c r="M502" s="32">
        <v>1022037</v>
      </c>
      <c r="N502" s="32">
        <v>6</v>
      </c>
      <c r="O502" s="32">
        <v>0</v>
      </c>
      <c r="P502" s="32">
        <v>0</v>
      </c>
      <c r="Q502" s="32">
        <v>0</v>
      </c>
      <c r="R502" s="32">
        <v>0</v>
      </c>
      <c r="V502" s="32">
        <v>1</v>
      </c>
      <c r="X502" s="32" t="s">
        <v>1075</v>
      </c>
    </row>
    <row r="503" spans="1:24" x14ac:dyDescent="0.15">
      <c r="A503" s="32">
        <v>41038</v>
      </c>
      <c r="B503" s="32">
        <v>41038</v>
      </c>
      <c r="C503" s="32">
        <v>400</v>
      </c>
      <c r="D503" s="22">
        <v>80492</v>
      </c>
      <c r="E503" s="32" t="s">
        <v>997</v>
      </c>
      <c r="F503" s="32"/>
      <c r="G503" s="32">
        <v>4</v>
      </c>
      <c r="H503" s="32">
        <v>1</v>
      </c>
      <c r="I503" s="32">
        <v>0</v>
      </c>
      <c r="J503" s="32">
        <v>5</v>
      </c>
      <c r="K503" s="32">
        <v>81492</v>
      </c>
      <c r="L503" s="32" t="s">
        <v>519</v>
      </c>
      <c r="M503" s="32">
        <v>1022038</v>
      </c>
      <c r="N503" s="32">
        <v>6</v>
      </c>
      <c r="O503" s="32">
        <v>0</v>
      </c>
      <c r="P503" s="32">
        <v>0</v>
      </c>
      <c r="Q503" s="32">
        <v>0</v>
      </c>
      <c r="R503" s="32">
        <v>0</v>
      </c>
      <c r="V503" s="32">
        <v>1</v>
      </c>
      <c r="X503" s="32" t="s">
        <v>1075</v>
      </c>
    </row>
    <row r="504" spans="1:24" x14ac:dyDescent="0.15">
      <c r="A504" s="32">
        <v>41039</v>
      </c>
      <c r="B504" s="32">
        <v>41039</v>
      </c>
      <c r="C504" s="32">
        <v>400</v>
      </c>
      <c r="D504" s="22">
        <v>80493</v>
      </c>
      <c r="E504" s="32" t="s">
        <v>998</v>
      </c>
      <c r="F504" s="32"/>
      <c r="G504" s="32">
        <v>4</v>
      </c>
      <c r="H504" s="32">
        <v>1</v>
      </c>
      <c r="I504" s="32">
        <v>0</v>
      </c>
      <c r="J504" s="32">
        <v>5</v>
      </c>
      <c r="K504" s="32">
        <v>81493</v>
      </c>
      <c r="L504" s="32" t="s">
        <v>458</v>
      </c>
      <c r="M504" s="32">
        <v>1022039</v>
      </c>
      <c r="N504" s="32">
        <v>6</v>
      </c>
      <c r="O504" s="32">
        <v>0</v>
      </c>
      <c r="P504" s="32">
        <v>0</v>
      </c>
      <c r="Q504" s="32">
        <v>0</v>
      </c>
      <c r="R504" s="32">
        <v>0</v>
      </c>
      <c r="V504" s="32">
        <v>1</v>
      </c>
      <c r="X504" s="32" t="s">
        <v>1075</v>
      </c>
    </row>
    <row r="505" spans="1:24" x14ac:dyDescent="0.15">
      <c r="A505" s="32">
        <v>41040</v>
      </c>
      <c r="B505" s="32">
        <v>41040</v>
      </c>
      <c r="C505" s="32">
        <v>400</v>
      </c>
      <c r="D505" s="22">
        <v>80494</v>
      </c>
      <c r="E505" s="32" t="s">
        <v>999</v>
      </c>
      <c r="F505" s="32"/>
      <c r="G505" s="32">
        <v>4</v>
      </c>
      <c r="H505" s="32">
        <v>1</v>
      </c>
      <c r="I505" s="32">
        <v>0</v>
      </c>
      <c r="J505" s="32">
        <v>5</v>
      </c>
      <c r="K505" s="32">
        <v>81494</v>
      </c>
      <c r="L505" s="32" t="s">
        <v>520</v>
      </c>
      <c r="M505" s="32">
        <v>1022040</v>
      </c>
      <c r="N505" s="32">
        <v>6</v>
      </c>
      <c r="O505" s="32">
        <v>0</v>
      </c>
      <c r="P505" s="32">
        <v>0</v>
      </c>
      <c r="Q505" s="32">
        <v>0</v>
      </c>
      <c r="R505" s="32">
        <v>0</v>
      </c>
      <c r="V505" s="32">
        <v>1</v>
      </c>
      <c r="X505" s="32" t="s">
        <v>1075</v>
      </c>
    </row>
    <row r="506" spans="1:24" x14ac:dyDescent="0.15">
      <c r="A506" s="32">
        <v>41041</v>
      </c>
      <c r="B506" s="32">
        <v>41041</v>
      </c>
      <c r="C506" s="32">
        <v>400</v>
      </c>
      <c r="D506" s="22">
        <v>80495</v>
      </c>
      <c r="E506" s="32" t="s">
        <v>1000</v>
      </c>
      <c r="F506" s="32"/>
      <c r="G506" s="32">
        <v>4</v>
      </c>
      <c r="H506" s="32">
        <v>1</v>
      </c>
      <c r="I506" s="32">
        <v>0</v>
      </c>
      <c r="J506" s="32">
        <v>5</v>
      </c>
      <c r="K506" s="32">
        <v>81495</v>
      </c>
      <c r="L506" s="32" t="s">
        <v>521</v>
      </c>
      <c r="M506" s="32">
        <v>1022041</v>
      </c>
      <c r="N506" s="32">
        <v>6</v>
      </c>
      <c r="O506" s="32">
        <v>0</v>
      </c>
      <c r="P506" s="32">
        <v>0</v>
      </c>
      <c r="Q506" s="32">
        <v>0</v>
      </c>
      <c r="R506" s="32">
        <v>0</v>
      </c>
      <c r="V506" s="32">
        <v>1</v>
      </c>
      <c r="X506" s="32" t="s">
        <v>1075</v>
      </c>
    </row>
    <row r="507" spans="1:24" x14ac:dyDescent="0.15">
      <c r="A507" s="32">
        <v>41042</v>
      </c>
      <c r="B507" s="32">
        <v>41042</v>
      </c>
      <c r="C507" s="32">
        <v>400</v>
      </c>
      <c r="D507" s="22">
        <v>80496</v>
      </c>
      <c r="E507" s="32" t="s">
        <v>1001</v>
      </c>
      <c r="F507" s="32"/>
      <c r="G507" s="32">
        <v>4</v>
      </c>
      <c r="H507" s="32">
        <v>1</v>
      </c>
      <c r="I507" s="32">
        <v>0</v>
      </c>
      <c r="J507" s="32">
        <v>5</v>
      </c>
      <c r="K507" s="32">
        <v>81496</v>
      </c>
      <c r="L507" s="32" t="s">
        <v>522</v>
      </c>
      <c r="M507" s="32">
        <v>1022042</v>
      </c>
      <c r="N507" s="32">
        <v>6</v>
      </c>
      <c r="O507" s="32">
        <v>0</v>
      </c>
      <c r="P507" s="32">
        <v>0</v>
      </c>
      <c r="Q507" s="32">
        <v>0</v>
      </c>
      <c r="R507" s="32">
        <v>0</v>
      </c>
      <c r="V507" s="32">
        <v>1</v>
      </c>
      <c r="X507" s="32" t="s">
        <v>1075</v>
      </c>
    </row>
    <row r="508" spans="1:24" x14ac:dyDescent="0.15">
      <c r="A508" s="32">
        <v>41043</v>
      </c>
      <c r="B508" s="32">
        <v>41043</v>
      </c>
      <c r="C508" s="32">
        <v>400</v>
      </c>
      <c r="D508" s="22">
        <v>80497</v>
      </c>
      <c r="E508" s="32" t="s">
        <v>1002</v>
      </c>
      <c r="F508" s="32"/>
      <c r="G508" s="32">
        <v>4</v>
      </c>
      <c r="H508" s="32">
        <v>1</v>
      </c>
      <c r="I508" s="32">
        <v>0</v>
      </c>
      <c r="J508" s="32">
        <v>5</v>
      </c>
      <c r="K508" s="32">
        <v>81497</v>
      </c>
      <c r="L508" s="32" t="s">
        <v>523</v>
      </c>
      <c r="M508" s="32">
        <v>1022043</v>
      </c>
      <c r="N508" s="32">
        <v>6</v>
      </c>
      <c r="O508" s="32">
        <v>0</v>
      </c>
      <c r="P508" s="32">
        <v>0</v>
      </c>
      <c r="Q508" s="32">
        <v>0</v>
      </c>
      <c r="R508" s="32">
        <v>0</v>
      </c>
      <c r="V508" s="32">
        <v>1</v>
      </c>
      <c r="X508" s="32" t="s">
        <v>1075</v>
      </c>
    </row>
    <row r="509" spans="1:24" x14ac:dyDescent="0.15">
      <c r="A509" s="32">
        <v>41044</v>
      </c>
      <c r="B509" s="32">
        <v>41044</v>
      </c>
      <c r="C509" s="32">
        <v>400</v>
      </c>
      <c r="D509" s="22">
        <v>80498</v>
      </c>
      <c r="E509" s="32" t="s">
        <v>1003</v>
      </c>
      <c r="F509" s="32"/>
      <c r="G509" s="32">
        <v>4</v>
      </c>
      <c r="H509" s="32">
        <v>1</v>
      </c>
      <c r="I509" s="32">
        <v>0</v>
      </c>
      <c r="J509" s="32">
        <v>5</v>
      </c>
      <c r="K509" s="32">
        <v>81498</v>
      </c>
      <c r="L509" s="32" t="s">
        <v>524</v>
      </c>
      <c r="M509" s="32">
        <v>1022044</v>
      </c>
      <c r="N509" s="32">
        <v>6</v>
      </c>
      <c r="O509" s="32">
        <v>0</v>
      </c>
      <c r="P509" s="32">
        <v>0</v>
      </c>
      <c r="Q509" s="32">
        <v>0</v>
      </c>
      <c r="R509" s="32">
        <v>0</v>
      </c>
      <c r="V509" s="32">
        <v>1</v>
      </c>
      <c r="X509" s="32" t="s">
        <v>1075</v>
      </c>
    </row>
    <row r="510" spans="1:24" x14ac:dyDescent="0.15">
      <c r="A510" s="32">
        <v>41045</v>
      </c>
      <c r="B510" s="32">
        <v>41045</v>
      </c>
      <c r="C510" s="32">
        <v>400</v>
      </c>
      <c r="D510" s="22">
        <v>80499</v>
      </c>
      <c r="E510" s="32" t="s">
        <v>1004</v>
      </c>
      <c r="F510" s="32"/>
      <c r="G510" s="32">
        <v>4</v>
      </c>
      <c r="H510" s="32">
        <v>1</v>
      </c>
      <c r="I510" s="32">
        <v>0</v>
      </c>
      <c r="J510" s="32">
        <v>5</v>
      </c>
      <c r="K510" s="32">
        <v>81499</v>
      </c>
      <c r="L510" s="32" t="s">
        <v>525</v>
      </c>
      <c r="M510" s="32">
        <v>1022045</v>
      </c>
      <c r="N510" s="32">
        <v>6</v>
      </c>
      <c r="O510" s="32">
        <v>0</v>
      </c>
      <c r="P510" s="32">
        <v>0</v>
      </c>
      <c r="Q510" s="32">
        <v>0</v>
      </c>
      <c r="R510" s="32">
        <v>0</v>
      </c>
      <c r="V510" s="32">
        <v>1</v>
      </c>
      <c r="X510" s="32" t="s">
        <v>1075</v>
      </c>
    </row>
    <row r="511" spans="1:24" x14ac:dyDescent="0.15">
      <c r="A511" s="32">
        <v>41046</v>
      </c>
      <c r="B511" s="32">
        <v>41046</v>
      </c>
      <c r="C511" s="32">
        <v>400</v>
      </c>
      <c r="D511" s="22">
        <v>80500</v>
      </c>
      <c r="E511" s="32" t="s">
        <v>1005</v>
      </c>
      <c r="F511" s="32"/>
      <c r="G511" s="32">
        <v>4</v>
      </c>
      <c r="H511" s="32">
        <v>1</v>
      </c>
      <c r="I511" s="32">
        <v>0</v>
      </c>
      <c r="J511" s="32">
        <v>5</v>
      </c>
      <c r="K511" s="32">
        <v>81500</v>
      </c>
      <c r="L511" s="32" t="s">
        <v>526</v>
      </c>
      <c r="M511" s="32">
        <v>1022046</v>
      </c>
      <c r="N511" s="32">
        <v>6</v>
      </c>
      <c r="O511" s="32">
        <v>0</v>
      </c>
      <c r="P511" s="32">
        <v>0</v>
      </c>
      <c r="Q511" s="32">
        <v>0</v>
      </c>
      <c r="R511" s="32">
        <v>0</v>
      </c>
      <c r="V511" s="32">
        <v>1</v>
      </c>
      <c r="X511" s="32" t="s">
        <v>1075</v>
      </c>
    </row>
    <row r="512" spans="1:24" x14ac:dyDescent="0.15">
      <c r="A512" s="32">
        <v>41047</v>
      </c>
      <c r="B512" s="32">
        <v>41047</v>
      </c>
      <c r="C512" s="32">
        <v>400</v>
      </c>
      <c r="D512" s="22">
        <v>80501</v>
      </c>
      <c r="E512" s="32" t="s">
        <v>1006</v>
      </c>
      <c r="F512" s="32"/>
      <c r="G512" s="32">
        <v>4</v>
      </c>
      <c r="H512" s="32">
        <v>1</v>
      </c>
      <c r="I512" s="32">
        <v>0</v>
      </c>
      <c r="J512" s="32">
        <v>5</v>
      </c>
      <c r="K512" s="32">
        <v>81501</v>
      </c>
      <c r="L512" s="32" t="s">
        <v>527</v>
      </c>
      <c r="M512" s="32">
        <v>1022047</v>
      </c>
      <c r="N512" s="32">
        <v>6</v>
      </c>
      <c r="O512" s="32">
        <v>0</v>
      </c>
      <c r="P512" s="32">
        <v>0</v>
      </c>
      <c r="Q512" s="32">
        <v>0</v>
      </c>
      <c r="R512" s="32">
        <v>0</v>
      </c>
      <c r="V512" s="32">
        <v>1</v>
      </c>
      <c r="X512" s="32" t="s">
        <v>1075</v>
      </c>
    </row>
    <row r="513" spans="1:24" x14ac:dyDescent="0.15">
      <c r="A513" s="32">
        <v>41048</v>
      </c>
      <c r="B513" s="32">
        <v>41048</v>
      </c>
      <c r="C513" s="32">
        <v>400</v>
      </c>
      <c r="D513" s="22">
        <v>80502</v>
      </c>
      <c r="E513" s="32" t="s">
        <v>1007</v>
      </c>
      <c r="F513" s="32"/>
      <c r="G513" s="32">
        <v>4</v>
      </c>
      <c r="H513" s="32">
        <v>1</v>
      </c>
      <c r="I513" s="32">
        <v>0</v>
      </c>
      <c r="J513" s="32">
        <v>5</v>
      </c>
      <c r="K513" s="32">
        <v>81502</v>
      </c>
      <c r="L513" s="32" t="s">
        <v>528</v>
      </c>
      <c r="M513" s="32">
        <v>1022048</v>
      </c>
      <c r="N513" s="32">
        <v>6</v>
      </c>
      <c r="O513" s="32">
        <v>0</v>
      </c>
      <c r="P513" s="32">
        <v>0</v>
      </c>
      <c r="Q513" s="32">
        <v>0</v>
      </c>
      <c r="R513" s="32">
        <v>0</v>
      </c>
      <c r="V513" s="32">
        <v>1</v>
      </c>
      <c r="X513" s="32" t="s">
        <v>1075</v>
      </c>
    </row>
    <row r="514" spans="1:24" x14ac:dyDescent="0.15">
      <c r="A514" s="32">
        <v>41049</v>
      </c>
      <c r="B514" s="32">
        <v>41049</v>
      </c>
      <c r="C514" s="32">
        <v>400</v>
      </c>
      <c r="D514" s="22">
        <v>80503</v>
      </c>
      <c r="E514" s="32" t="s">
        <v>1008</v>
      </c>
      <c r="F514" s="32"/>
      <c r="G514" s="32">
        <v>4</v>
      </c>
      <c r="H514" s="32">
        <v>1</v>
      </c>
      <c r="I514" s="32">
        <v>0</v>
      </c>
      <c r="J514" s="32">
        <v>5</v>
      </c>
      <c r="K514" s="32">
        <v>81503</v>
      </c>
      <c r="L514" s="32" t="s">
        <v>529</v>
      </c>
      <c r="M514" s="32">
        <v>1022049</v>
      </c>
      <c r="N514" s="32">
        <v>6</v>
      </c>
      <c r="O514" s="32">
        <v>0</v>
      </c>
      <c r="P514" s="32">
        <v>0</v>
      </c>
      <c r="Q514" s="32">
        <v>0</v>
      </c>
      <c r="R514" s="32">
        <v>0</v>
      </c>
      <c r="V514" s="32">
        <v>1</v>
      </c>
      <c r="X514" s="32" t="s">
        <v>1075</v>
      </c>
    </row>
    <row r="515" spans="1:24" x14ac:dyDescent="0.15">
      <c r="A515" s="32">
        <v>41050</v>
      </c>
      <c r="B515" s="32">
        <v>41050</v>
      </c>
      <c r="C515" s="32">
        <v>400</v>
      </c>
      <c r="D515" s="22">
        <v>80504</v>
      </c>
      <c r="E515" s="32" t="s">
        <v>1009</v>
      </c>
      <c r="F515" s="32"/>
      <c r="G515" s="32">
        <v>4</v>
      </c>
      <c r="H515" s="32">
        <v>1</v>
      </c>
      <c r="I515" s="32">
        <v>0</v>
      </c>
      <c r="J515" s="32">
        <v>5</v>
      </c>
      <c r="K515" s="32">
        <v>81504</v>
      </c>
      <c r="L515" s="32" t="s">
        <v>435</v>
      </c>
      <c r="M515" s="32">
        <v>1022050</v>
      </c>
      <c r="N515" s="32">
        <v>6</v>
      </c>
      <c r="O515" s="32">
        <v>0</v>
      </c>
      <c r="P515" s="32">
        <v>0</v>
      </c>
      <c r="Q515" s="32">
        <v>0</v>
      </c>
      <c r="R515" s="32">
        <v>0</v>
      </c>
      <c r="V515" s="32">
        <v>1</v>
      </c>
      <c r="X515" s="32" t="s">
        <v>1075</v>
      </c>
    </row>
    <row r="516" spans="1:24" x14ac:dyDescent="0.15">
      <c r="A516" s="32">
        <v>41051</v>
      </c>
      <c r="B516" s="32">
        <v>41051</v>
      </c>
      <c r="C516" s="32">
        <v>400</v>
      </c>
      <c r="D516" s="22">
        <v>80505</v>
      </c>
      <c r="E516" s="32" t="s">
        <v>1010</v>
      </c>
      <c r="F516" s="32"/>
      <c r="G516" s="32">
        <v>4</v>
      </c>
      <c r="H516" s="32">
        <v>1</v>
      </c>
      <c r="I516" s="32">
        <v>0</v>
      </c>
      <c r="J516" s="32">
        <v>5</v>
      </c>
      <c r="K516" s="32">
        <v>81505</v>
      </c>
      <c r="L516" s="32" t="s">
        <v>436</v>
      </c>
      <c r="M516" s="32">
        <v>1022051</v>
      </c>
      <c r="N516" s="32">
        <v>6</v>
      </c>
      <c r="O516" s="32">
        <v>0</v>
      </c>
      <c r="P516" s="32">
        <v>0</v>
      </c>
      <c r="Q516" s="32">
        <v>0</v>
      </c>
      <c r="R516" s="32">
        <v>0</v>
      </c>
      <c r="V516" s="32">
        <v>1</v>
      </c>
    </row>
    <row r="517" spans="1:24" x14ac:dyDescent="0.15">
      <c r="A517" s="32">
        <v>41052</v>
      </c>
      <c r="B517" s="32">
        <v>41052</v>
      </c>
      <c r="C517" s="32">
        <v>400</v>
      </c>
      <c r="D517" s="22">
        <v>80506</v>
      </c>
      <c r="E517" s="32" t="s">
        <v>1011</v>
      </c>
      <c r="F517" s="32"/>
      <c r="G517" s="32">
        <v>4</v>
      </c>
      <c r="H517" s="32">
        <v>1</v>
      </c>
      <c r="I517" s="32">
        <v>0</v>
      </c>
      <c r="J517" s="32">
        <v>5</v>
      </c>
      <c r="K517" s="32">
        <v>81506</v>
      </c>
      <c r="L517" s="32" t="s">
        <v>467</v>
      </c>
      <c r="M517" s="32">
        <v>1022052</v>
      </c>
      <c r="N517" s="32">
        <v>6</v>
      </c>
      <c r="O517" s="32">
        <v>0</v>
      </c>
      <c r="P517" s="32">
        <v>0</v>
      </c>
      <c r="Q517" s="32">
        <v>0</v>
      </c>
      <c r="R517" s="32">
        <v>0</v>
      </c>
      <c r="V517" s="32">
        <v>1</v>
      </c>
      <c r="X517" s="32" t="s">
        <v>1075</v>
      </c>
    </row>
    <row r="518" spans="1:24" x14ac:dyDescent="0.15">
      <c r="A518" s="32">
        <v>41053</v>
      </c>
      <c r="B518" s="32">
        <v>41053</v>
      </c>
      <c r="C518" s="32">
        <v>400</v>
      </c>
      <c r="D518" s="22">
        <v>80507</v>
      </c>
      <c r="E518" s="32" t="s">
        <v>1012</v>
      </c>
      <c r="F518" s="32"/>
      <c r="G518" s="32">
        <v>4</v>
      </c>
      <c r="H518" s="32">
        <v>1</v>
      </c>
      <c r="I518" s="32">
        <v>0</v>
      </c>
      <c r="J518" s="32">
        <v>5</v>
      </c>
      <c r="K518" s="32">
        <v>81507</v>
      </c>
      <c r="L518" s="32" t="s">
        <v>437</v>
      </c>
      <c r="M518" s="32">
        <v>1022053</v>
      </c>
      <c r="N518" s="32">
        <v>6</v>
      </c>
      <c r="O518" s="32">
        <v>0</v>
      </c>
      <c r="P518" s="32">
        <v>0</v>
      </c>
      <c r="Q518" s="32">
        <v>0</v>
      </c>
      <c r="R518" s="32">
        <v>0</v>
      </c>
      <c r="V518" s="32">
        <v>1</v>
      </c>
      <c r="X518" s="32" t="s">
        <v>1075</v>
      </c>
    </row>
    <row r="519" spans="1:24" x14ac:dyDescent="0.15">
      <c r="A519" s="32">
        <v>41054</v>
      </c>
      <c r="B519" s="32">
        <v>41054</v>
      </c>
      <c r="C519" s="32">
        <v>400</v>
      </c>
      <c r="D519" s="22">
        <v>80508</v>
      </c>
      <c r="E519" s="32" t="s">
        <v>1013</v>
      </c>
      <c r="F519" s="32"/>
      <c r="G519" s="32">
        <v>4</v>
      </c>
      <c r="H519" s="32">
        <v>1</v>
      </c>
      <c r="I519" s="32">
        <v>0</v>
      </c>
      <c r="J519" s="32">
        <v>5</v>
      </c>
      <c r="K519" s="32">
        <v>81508</v>
      </c>
      <c r="L519" s="32" t="s">
        <v>468</v>
      </c>
      <c r="M519" s="32">
        <v>1022054</v>
      </c>
      <c r="N519" s="32">
        <v>6</v>
      </c>
      <c r="O519" s="32">
        <v>0</v>
      </c>
      <c r="P519" s="32">
        <v>0</v>
      </c>
      <c r="Q519" s="32">
        <v>0</v>
      </c>
      <c r="R519" s="32">
        <v>0</v>
      </c>
      <c r="V519" s="32">
        <v>1</v>
      </c>
      <c r="X519" s="32" t="s">
        <v>1075</v>
      </c>
    </row>
    <row r="520" spans="1:24" x14ac:dyDescent="0.15">
      <c r="A520" s="32">
        <v>41055</v>
      </c>
      <c r="B520" s="32">
        <v>41055</v>
      </c>
      <c r="C520" s="32">
        <v>400</v>
      </c>
      <c r="D520" s="22">
        <v>80509</v>
      </c>
      <c r="E520" s="32" t="s">
        <v>1014</v>
      </c>
      <c r="F520" s="32"/>
      <c r="G520" s="32">
        <v>4</v>
      </c>
      <c r="H520" s="32">
        <v>1</v>
      </c>
      <c r="I520" s="32">
        <v>0</v>
      </c>
      <c r="J520" s="32">
        <v>5</v>
      </c>
      <c r="K520" s="32">
        <v>81509</v>
      </c>
      <c r="L520" s="32" t="s">
        <v>469</v>
      </c>
      <c r="M520" s="32">
        <v>1022055</v>
      </c>
      <c r="N520" s="32">
        <v>6</v>
      </c>
      <c r="O520" s="32">
        <v>0</v>
      </c>
      <c r="P520" s="32">
        <v>0</v>
      </c>
      <c r="Q520" s="32">
        <v>0</v>
      </c>
      <c r="R520" s="32">
        <v>0</v>
      </c>
      <c r="V520" s="32">
        <v>1</v>
      </c>
      <c r="X520" s="32" t="s">
        <v>1075</v>
      </c>
    </row>
    <row r="521" spans="1:24" x14ac:dyDescent="0.15">
      <c r="A521" s="32">
        <v>41056</v>
      </c>
      <c r="B521" s="32">
        <v>41056</v>
      </c>
      <c r="C521" s="32">
        <v>400</v>
      </c>
      <c r="D521" s="22">
        <v>80510</v>
      </c>
      <c r="E521" s="32" t="s">
        <v>1015</v>
      </c>
      <c r="F521" s="32"/>
      <c r="G521" s="32">
        <v>4</v>
      </c>
      <c r="H521" s="32">
        <v>1</v>
      </c>
      <c r="I521" s="32">
        <v>0</v>
      </c>
      <c r="J521" s="32">
        <v>5</v>
      </c>
      <c r="K521" s="32">
        <v>81510</v>
      </c>
      <c r="L521" s="32" t="s">
        <v>470</v>
      </c>
      <c r="M521" s="32">
        <v>1022056</v>
      </c>
      <c r="N521" s="32">
        <v>6</v>
      </c>
      <c r="O521" s="32">
        <v>0</v>
      </c>
      <c r="P521" s="32">
        <v>0</v>
      </c>
      <c r="Q521" s="32">
        <v>0</v>
      </c>
      <c r="R521" s="32">
        <v>0</v>
      </c>
      <c r="V521" s="32">
        <v>1</v>
      </c>
      <c r="X521" s="32" t="s">
        <v>1075</v>
      </c>
    </row>
    <row r="522" spans="1:24" x14ac:dyDescent="0.15">
      <c r="A522" s="32">
        <v>41057</v>
      </c>
      <c r="B522" s="32">
        <v>41057</v>
      </c>
      <c r="C522" s="32">
        <v>400</v>
      </c>
      <c r="D522" s="22">
        <v>80511</v>
      </c>
      <c r="E522" s="32" t="s">
        <v>1016</v>
      </c>
      <c r="F522" s="32"/>
      <c r="G522" s="32">
        <v>4</v>
      </c>
      <c r="H522" s="32">
        <v>1</v>
      </c>
      <c r="I522" s="32">
        <v>0</v>
      </c>
      <c r="J522" s="32">
        <v>5</v>
      </c>
      <c r="K522" s="32">
        <v>81511</v>
      </c>
      <c r="L522" s="32" t="s">
        <v>471</v>
      </c>
      <c r="M522" s="32">
        <v>1022057</v>
      </c>
      <c r="N522" s="32">
        <v>6</v>
      </c>
      <c r="O522" s="32">
        <v>0</v>
      </c>
      <c r="P522" s="32">
        <v>0</v>
      </c>
      <c r="Q522" s="32">
        <v>0</v>
      </c>
      <c r="R522" s="32">
        <v>0</v>
      </c>
      <c r="V522" s="32">
        <v>1</v>
      </c>
      <c r="X522" s="32" t="s">
        <v>1075</v>
      </c>
    </row>
    <row r="523" spans="1:24" x14ac:dyDescent="0.15">
      <c r="A523" s="32">
        <v>41058</v>
      </c>
      <c r="B523" s="32">
        <v>41058</v>
      </c>
      <c r="C523" s="32">
        <v>400</v>
      </c>
      <c r="D523" s="22">
        <v>80512</v>
      </c>
      <c r="E523" s="32" t="s">
        <v>1017</v>
      </c>
      <c r="F523" s="32"/>
      <c r="G523" s="32">
        <v>4</v>
      </c>
      <c r="H523" s="32">
        <v>1</v>
      </c>
      <c r="I523" s="32">
        <v>0</v>
      </c>
      <c r="J523" s="32">
        <v>5</v>
      </c>
      <c r="K523" s="32">
        <v>81512</v>
      </c>
      <c r="L523" s="32" t="s">
        <v>472</v>
      </c>
      <c r="M523" s="32">
        <v>1022058</v>
      </c>
      <c r="N523" s="32">
        <v>6</v>
      </c>
      <c r="O523" s="32">
        <v>0</v>
      </c>
      <c r="P523" s="32">
        <v>0</v>
      </c>
      <c r="Q523" s="32">
        <v>0</v>
      </c>
      <c r="R523" s="32">
        <v>0</v>
      </c>
      <c r="V523" s="32">
        <v>1</v>
      </c>
      <c r="X523" s="32" t="s">
        <v>1075</v>
      </c>
    </row>
    <row r="524" spans="1:24" x14ac:dyDescent="0.15">
      <c r="A524" s="32">
        <v>41059</v>
      </c>
      <c r="B524" s="32">
        <v>41059</v>
      </c>
      <c r="C524" s="32">
        <v>400</v>
      </c>
      <c r="D524" s="22">
        <v>80513</v>
      </c>
      <c r="E524" s="32" t="s">
        <v>1018</v>
      </c>
      <c r="F524" s="32"/>
      <c r="G524" s="32">
        <v>4</v>
      </c>
      <c r="H524" s="32">
        <v>1</v>
      </c>
      <c r="I524" s="32">
        <v>0</v>
      </c>
      <c r="J524" s="32">
        <v>5</v>
      </c>
      <c r="K524" s="32">
        <v>81513</v>
      </c>
      <c r="L524" s="32" t="s">
        <v>438</v>
      </c>
      <c r="M524" s="32">
        <v>1022059</v>
      </c>
      <c r="N524" s="32">
        <v>6</v>
      </c>
      <c r="O524" s="32">
        <v>0</v>
      </c>
      <c r="P524" s="32">
        <v>0</v>
      </c>
      <c r="Q524" s="32">
        <v>0</v>
      </c>
      <c r="R524" s="32">
        <v>0</v>
      </c>
      <c r="V524" s="32">
        <v>1</v>
      </c>
      <c r="X524" s="32" t="s">
        <v>1075</v>
      </c>
    </row>
    <row r="525" spans="1:24" x14ac:dyDescent="0.15">
      <c r="A525" s="32">
        <v>41060</v>
      </c>
      <c r="B525" s="32">
        <v>41060</v>
      </c>
      <c r="C525" s="32">
        <v>400</v>
      </c>
      <c r="D525" s="22">
        <v>80514</v>
      </c>
      <c r="E525" s="32" t="s">
        <v>1019</v>
      </c>
      <c r="F525" s="32"/>
      <c r="G525" s="32">
        <v>4</v>
      </c>
      <c r="H525" s="32">
        <v>1</v>
      </c>
      <c r="I525" s="32">
        <v>0</v>
      </c>
      <c r="J525" s="32">
        <v>5</v>
      </c>
      <c r="K525" s="32">
        <v>81514</v>
      </c>
      <c r="L525" s="32" t="s">
        <v>473</v>
      </c>
      <c r="M525" s="32">
        <v>1022060</v>
      </c>
      <c r="N525" s="32">
        <v>6</v>
      </c>
      <c r="O525" s="32">
        <v>0</v>
      </c>
      <c r="P525" s="32">
        <v>0</v>
      </c>
      <c r="Q525" s="32">
        <v>0</v>
      </c>
      <c r="R525" s="32">
        <v>0</v>
      </c>
      <c r="V525" s="32">
        <v>1</v>
      </c>
      <c r="X525" s="32" t="s">
        <v>1075</v>
      </c>
    </row>
    <row r="526" spans="1:24" x14ac:dyDescent="0.15">
      <c r="A526" s="32">
        <v>41061</v>
      </c>
      <c r="B526" s="32">
        <v>41061</v>
      </c>
      <c r="C526" s="32">
        <v>400</v>
      </c>
      <c r="D526" s="22">
        <v>80515</v>
      </c>
      <c r="E526" s="32" t="s">
        <v>1020</v>
      </c>
      <c r="F526" s="32"/>
      <c r="G526" s="32">
        <v>4</v>
      </c>
      <c r="H526" s="32">
        <v>1</v>
      </c>
      <c r="I526" s="32">
        <v>0</v>
      </c>
      <c r="J526" s="32">
        <v>5</v>
      </c>
      <c r="K526" s="32">
        <v>81515</v>
      </c>
      <c r="L526" s="32" t="s">
        <v>474</v>
      </c>
      <c r="M526" s="32">
        <v>1022061</v>
      </c>
      <c r="N526" s="32">
        <v>6</v>
      </c>
      <c r="O526" s="32">
        <v>0</v>
      </c>
      <c r="P526" s="32">
        <v>0</v>
      </c>
      <c r="Q526" s="32">
        <v>0</v>
      </c>
      <c r="R526" s="32">
        <v>0</v>
      </c>
      <c r="V526" s="32">
        <v>1</v>
      </c>
      <c r="X526" s="32" t="s">
        <v>1075</v>
      </c>
    </row>
    <row r="527" spans="1:24" x14ac:dyDescent="0.15">
      <c r="A527" s="32">
        <v>41062</v>
      </c>
      <c r="B527" s="32">
        <v>41062</v>
      </c>
      <c r="C527" s="32">
        <v>400</v>
      </c>
      <c r="D527" s="22">
        <v>80516</v>
      </c>
      <c r="E527" s="32" t="s">
        <v>1021</v>
      </c>
      <c r="F527" s="32"/>
      <c r="G527" s="32">
        <v>4</v>
      </c>
      <c r="H527" s="32">
        <v>1</v>
      </c>
      <c r="I527" s="32">
        <v>0</v>
      </c>
      <c r="J527" s="32">
        <v>5</v>
      </c>
      <c r="K527" s="32">
        <v>81516</v>
      </c>
      <c r="L527" s="32" t="s">
        <v>475</v>
      </c>
      <c r="M527" s="32">
        <v>1022062</v>
      </c>
      <c r="N527" s="32">
        <v>6</v>
      </c>
      <c r="O527" s="32">
        <v>0</v>
      </c>
      <c r="P527" s="32">
        <v>0</v>
      </c>
      <c r="Q527" s="32">
        <v>0</v>
      </c>
      <c r="R527" s="32">
        <v>0</v>
      </c>
      <c r="V527" s="32">
        <v>1</v>
      </c>
      <c r="X527" s="32" t="s">
        <v>1075</v>
      </c>
    </row>
    <row r="528" spans="1:24" x14ac:dyDescent="0.15">
      <c r="A528" s="32">
        <v>41063</v>
      </c>
      <c r="B528" s="32">
        <v>41063</v>
      </c>
      <c r="C528" s="32">
        <v>400</v>
      </c>
      <c r="D528" s="22">
        <v>80517</v>
      </c>
      <c r="E528" s="32" t="s">
        <v>1022</v>
      </c>
      <c r="F528" s="32"/>
      <c r="G528" s="32">
        <v>4</v>
      </c>
      <c r="H528" s="32">
        <v>1</v>
      </c>
      <c r="I528" s="32">
        <v>0</v>
      </c>
      <c r="J528" s="32">
        <v>5</v>
      </c>
      <c r="K528" s="32">
        <v>81517</v>
      </c>
      <c r="L528" s="32" t="s">
        <v>439</v>
      </c>
      <c r="M528" s="32">
        <v>1022063</v>
      </c>
      <c r="N528" s="32">
        <v>6</v>
      </c>
      <c r="O528" s="32">
        <v>0</v>
      </c>
      <c r="P528" s="32">
        <v>0</v>
      </c>
      <c r="Q528" s="32">
        <v>0</v>
      </c>
      <c r="R528" s="32">
        <v>0</v>
      </c>
      <c r="V528" s="32">
        <v>1</v>
      </c>
      <c r="X528" s="32" t="s">
        <v>1075</v>
      </c>
    </row>
    <row r="529" spans="1:24" x14ac:dyDescent="0.15">
      <c r="A529" s="32">
        <v>41064</v>
      </c>
      <c r="B529" s="32">
        <v>41064</v>
      </c>
      <c r="C529" s="32">
        <v>400</v>
      </c>
      <c r="D529" s="22">
        <v>80518</v>
      </c>
      <c r="E529" s="32" t="s">
        <v>1023</v>
      </c>
      <c r="F529" s="32"/>
      <c r="G529" s="32">
        <v>4</v>
      </c>
      <c r="H529" s="32">
        <v>1</v>
      </c>
      <c r="I529" s="32">
        <v>0</v>
      </c>
      <c r="J529" s="32">
        <v>5</v>
      </c>
      <c r="K529" s="32">
        <v>81518</v>
      </c>
      <c r="L529" s="32" t="s">
        <v>476</v>
      </c>
      <c r="M529" s="32">
        <v>1022064</v>
      </c>
      <c r="N529" s="32">
        <v>6</v>
      </c>
      <c r="O529" s="32">
        <v>0</v>
      </c>
      <c r="P529" s="32">
        <v>0</v>
      </c>
      <c r="Q529" s="32">
        <v>0</v>
      </c>
      <c r="R529" s="32">
        <v>0</v>
      </c>
      <c r="V529" s="32">
        <v>1</v>
      </c>
      <c r="X529" s="32" t="s">
        <v>1075</v>
      </c>
    </row>
    <row r="530" spans="1:24" x14ac:dyDescent="0.15">
      <c r="A530" s="32">
        <v>41065</v>
      </c>
      <c r="B530" s="32">
        <v>41065</v>
      </c>
      <c r="C530" s="32">
        <v>400</v>
      </c>
      <c r="D530" s="22">
        <v>80519</v>
      </c>
      <c r="E530" s="32" t="s">
        <v>1024</v>
      </c>
      <c r="F530" s="32"/>
      <c r="G530" s="32">
        <v>4</v>
      </c>
      <c r="H530" s="32">
        <v>1</v>
      </c>
      <c r="I530" s="32">
        <v>0</v>
      </c>
      <c r="J530" s="32">
        <v>5</v>
      </c>
      <c r="K530" s="32">
        <v>81519</v>
      </c>
      <c r="L530" s="32" t="s">
        <v>477</v>
      </c>
      <c r="M530" s="32">
        <v>1022065</v>
      </c>
      <c r="N530" s="32">
        <v>6</v>
      </c>
      <c r="O530" s="32">
        <v>0</v>
      </c>
      <c r="P530" s="32">
        <v>0</v>
      </c>
      <c r="Q530" s="32">
        <v>0</v>
      </c>
      <c r="R530" s="32">
        <v>0</v>
      </c>
      <c r="V530" s="32">
        <v>1</v>
      </c>
      <c r="X530" s="32" t="s">
        <v>1075</v>
      </c>
    </row>
    <row r="531" spans="1:24" x14ac:dyDescent="0.15">
      <c r="A531" s="32">
        <v>41066</v>
      </c>
      <c r="B531" s="32">
        <v>41066</v>
      </c>
      <c r="C531" s="32">
        <v>400</v>
      </c>
      <c r="D531" s="22">
        <v>80520</v>
      </c>
      <c r="E531" s="32" t="s">
        <v>1025</v>
      </c>
      <c r="F531" s="32"/>
      <c r="G531" s="32">
        <v>4</v>
      </c>
      <c r="H531" s="32">
        <v>1</v>
      </c>
      <c r="I531" s="32">
        <v>0</v>
      </c>
      <c r="J531" s="32">
        <v>5</v>
      </c>
      <c r="K531" s="32">
        <v>81520</v>
      </c>
      <c r="L531" s="32" t="s">
        <v>440</v>
      </c>
      <c r="M531" s="32">
        <v>1022066</v>
      </c>
      <c r="N531" s="32">
        <v>6</v>
      </c>
      <c r="O531" s="32">
        <v>0</v>
      </c>
      <c r="P531" s="32">
        <v>0</v>
      </c>
      <c r="Q531" s="32">
        <v>0</v>
      </c>
      <c r="R531" s="32">
        <v>0</v>
      </c>
      <c r="V531" s="32">
        <v>1</v>
      </c>
      <c r="X531" s="32" t="s">
        <v>1075</v>
      </c>
    </row>
    <row r="532" spans="1:24" x14ac:dyDescent="0.15">
      <c r="A532" s="32">
        <v>41067</v>
      </c>
      <c r="B532" s="32">
        <v>41067</v>
      </c>
      <c r="C532" s="32">
        <v>400</v>
      </c>
      <c r="D532" s="22">
        <v>80521</v>
      </c>
      <c r="E532" s="32" t="s">
        <v>1026</v>
      </c>
      <c r="F532" s="32"/>
      <c r="G532" s="32">
        <v>4</v>
      </c>
      <c r="H532" s="32">
        <v>1</v>
      </c>
      <c r="I532" s="32">
        <v>0</v>
      </c>
      <c r="J532" s="32">
        <v>5</v>
      </c>
      <c r="K532" s="32">
        <v>81521</v>
      </c>
      <c r="L532" s="32" t="s">
        <v>441</v>
      </c>
      <c r="M532" s="32">
        <v>1022067</v>
      </c>
      <c r="N532" s="32">
        <v>6</v>
      </c>
      <c r="O532" s="32">
        <v>0</v>
      </c>
      <c r="P532" s="32">
        <v>0</v>
      </c>
      <c r="Q532" s="32">
        <v>0</v>
      </c>
      <c r="R532" s="32">
        <v>0</v>
      </c>
      <c r="V532" s="32">
        <v>1</v>
      </c>
      <c r="X532" s="32" t="s">
        <v>1075</v>
      </c>
    </row>
    <row r="533" spans="1:24" x14ac:dyDescent="0.15">
      <c r="A533" s="32">
        <v>41068</v>
      </c>
      <c r="B533" s="32">
        <v>41068</v>
      </c>
      <c r="C533" s="32">
        <v>400</v>
      </c>
      <c r="D533" s="22">
        <v>80522</v>
      </c>
      <c r="E533" s="32" t="s">
        <v>1027</v>
      </c>
      <c r="F533" s="32"/>
      <c r="G533" s="32">
        <v>4</v>
      </c>
      <c r="H533" s="32">
        <v>1</v>
      </c>
      <c r="I533" s="32">
        <v>0</v>
      </c>
      <c r="J533" s="32">
        <v>5</v>
      </c>
      <c r="K533" s="32">
        <v>81522</v>
      </c>
      <c r="L533" s="32" t="s">
        <v>478</v>
      </c>
      <c r="M533" s="32">
        <v>1022068</v>
      </c>
      <c r="N533" s="32">
        <v>6</v>
      </c>
      <c r="O533" s="32">
        <v>0</v>
      </c>
      <c r="P533" s="32">
        <v>0</v>
      </c>
      <c r="Q533" s="32">
        <v>0</v>
      </c>
      <c r="R533" s="32">
        <v>0</v>
      </c>
      <c r="V533" s="32">
        <v>1</v>
      </c>
      <c r="X533" s="32" t="s">
        <v>1075</v>
      </c>
    </row>
    <row r="534" spans="1:24" x14ac:dyDescent="0.15">
      <c r="A534" s="32">
        <v>41069</v>
      </c>
      <c r="B534" s="32">
        <v>41069</v>
      </c>
      <c r="C534" s="32">
        <v>400</v>
      </c>
      <c r="D534" s="22">
        <v>80523</v>
      </c>
      <c r="E534" s="32" t="s">
        <v>1028</v>
      </c>
      <c r="F534" s="32"/>
      <c r="G534" s="32">
        <v>4</v>
      </c>
      <c r="H534" s="32">
        <v>1</v>
      </c>
      <c r="I534" s="32">
        <v>0</v>
      </c>
      <c r="J534" s="32">
        <v>5</v>
      </c>
      <c r="K534" s="32">
        <v>81523</v>
      </c>
      <c r="L534" s="32" t="s">
        <v>479</v>
      </c>
      <c r="M534" s="32">
        <v>1022069</v>
      </c>
      <c r="N534" s="32">
        <v>6</v>
      </c>
      <c r="O534" s="32">
        <v>0</v>
      </c>
      <c r="P534" s="32">
        <v>0</v>
      </c>
      <c r="Q534" s="32">
        <v>0</v>
      </c>
      <c r="R534" s="32">
        <v>0</v>
      </c>
      <c r="V534" s="32">
        <v>1</v>
      </c>
      <c r="X534" s="32" t="s">
        <v>1075</v>
      </c>
    </row>
    <row r="535" spans="1:24" x14ac:dyDescent="0.15">
      <c r="A535" s="32">
        <v>41070</v>
      </c>
      <c r="B535" s="32">
        <v>41070</v>
      </c>
      <c r="C535" s="32">
        <v>400</v>
      </c>
      <c r="D535" s="22">
        <v>80524</v>
      </c>
      <c r="E535" s="32" t="s">
        <v>1029</v>
      </c>
      <c r="F535" s="32"/>
      <c r="G535" s="32">
        <v>4</v>
      </c>
      <c r="H535" s="32">
        <v>1</v>
      </c>
      <c r="I535" s="32">
        <v>0</v>
      </c>
      <c r="J535" s="32">
        <v>5</v>
      </c>
      <c r="K535" s="32">
        <v>81524</v>
      </c>
      <c r="L535" s="32" t="s">
        <v>480</v>
      </c>
      <c r="M535" s="32">
        <v>1022070</v>
      </c>
      <c r="N535" s="32">
        <v>6</v>
      </c>
      <c r="O535" s="32">
        <v>0</v>
      </c>
      <c r="P535" s="32">
        <v>0</v>
      </c>
      <c r="Q535" s="32">
        <v>0</v>
      </c>
      <c r="R535" s="32">
        <v>0</v>
      </c>
      <c r="V535" s="32">
        <v>1</v>
      </c>
      <c r="X535" s="32" t="s">
        <v>1075</v>
      </c>
    </row>
    <row r="536" spans="1:24" x14ac:dyDescent="0.15">
      <c r="A536" s="32">
        <v>41071</v>
      </c>
      <c r="B536" s="32">
        <v>41071</v>
      </c>
      <c r="C536" s="32">
        <v>400</v>
      </c>
      <c r="D536" s="22">
        <v>80525</v>
      </c>
      <c r="E536" s="32" t="s">
        <v>1030</v>
      </c>
      <c r="F536" s="32"/>
      <c r="G536" s="32">
        <v>4</v>
      </c>
      <c r="H536" s="32">
        <v>1</v>
      </c>
      <c r="I536" s="32">
        <v>0</v>
      </c>
      <c r="J536" s="32">
        <v>5</v>
      </c>
      <c r="K536" s="32">
        <v>81525</v>
      </c>
      <c r="L536" s="32" t="s">
        <v>481</v>
      </c>
      <c r="M536" s="32">
        <v>1022071</v>
      </c>
      <c r="N536" s="32">
        <v>6</v>
      </c>
      <c r="O536" s="32">
        <v>0</v>
      </c>
      <c r="P536" s="32">
        <v>0</v>
      </c>
      <c r="Q536" s="32">
        <v>0</v>
      </c>
      <c r="R536" s="32">
        <v>0</v>
      </c>
      <c r="V536" s="32">
        <v>1</v>
      </c>
      <c r="X536" s="32" t="s">
        <v>1075</v>
      </c>
    </row>
    <row r="537" spans="1:24" x14ac:dyDescent="0.15">
      <c r="A537" s="32">
        <v>41072</v>
      </c>
      <c r="B537" s="32">
        <v>41072</v>
      </c>
      <c r="C537" s="32">
        <v>400</v>
      </c>
      <c r="D537" s="22">
        <v>80526</v>
      </c>
      <c r="E537" s="32" t="s">
        <v>1031</v>
      </c>
      <c r="F537" s="32"/>
      <c r="G537" s="32">
        <v>4</v>
      </c>
      <c r="H537" s="32">
        <v>1</v>
      </c>
      <c r="I537" s="32">
        <v>0</v>
      </c>
      <c r="J537" s="32">
        <v>5</v>
      </c>
      <c r="K537" s="32">
        <v>81526</v>
      </c>
      <c r="L537" s="32" t="s">
        <v>442</v>
      </c>
      <c r="M537" s="32">
        <v>1022072</v>
      </c>
      <c r="N537" s="32">
        <v>6</v>
      </c>
      <c r="O537" s="32">
        <v>0</v>
      </c>
      <c r="P537" s="32">
        <v>0</v>
      </c>
      <c r="Q537" s="32">
        <v>0</v>
      </c>
      <c r="R537" s="32">
        <v>0</v>
      </c>
      <c r="V537" s="32">
        <v>1</v>
      </c>
      <c r="X537" s="32" t="s">
        <v>1075</v>
      </c>
    </row>
    <row r="538" spans="1:24" x14ac:dyDescent="0.15">
      <c r="A538" s="32">
        <v>41073</v>
      </c>
      <c r="B538" s="32">
        <v>41073</v>
      </c>
      <c r="C538" s="32">
        <v>400</v>
      </c>
      <c r="D538" s="22">
        <v>80527</v>
      </c>
      <c r="E538" s="32" t="s">
        <v>1032</v>
      </c>
      <c r="F538" s="32"/>
      <c r="G538" s="32">
        <v>4</v>
      </c>
      <c r="H538" s="32">
        <v>1</v>
      </c>
      <c r="I538" s="32">
        <v>0</v>
      </c>
      <c r="J538" s="32">
        <v>5</v>
      </c>
      <c r="K538" s="32">
        <v>81527</v>
      </c>
      <c r="L538" s="32" t="s">
        <v>443</v>
      </c>
      <c r="M538" s="32">
        <v>1022073</v>
      </c>
      <c r="N538" s="32">
        <v>6</v>
      </c>
      <c r="O538" s="32">
        <v>0</v>
      </c>
      <c r="P538" s="32">
        <v>0</v>
      </c>
      <c r="Q538" s="32">
        <v>0</v>
      </c>
      <c r="R538" s="32">
        <v>0</v>
      </c>
      <c r="V538" s="32">
        <v>1</v>
      </c>
      <c r="X538" s="32" t="s">
        <v>1075</v>
      </c>
    </row>
    <row r="539" spans="1:24" x14ac:dyDescent="0.15">
      <c r="A539" s="32">
        <v>41074</v>
      </c>
      <c r="B539" s="32">
        <v>41074</v>
      </c>
      <c r="C539" s="32">
        <v>400</v>
      </c>
      <c r="D539" s="22">
        <v>80528</v>
      </c>
      <c r="E539" s="32" t="s">
        <v>1033</v>
      </c>
      <c r="F539" s="32"/>
      <c r="G539" s="32">
        <v>4</v>
      </c>
      <c r="H539" s="32">
        <v>1</v>
      </c>
      <c r="I539" s="32">
        <v>0</v>
      </c>
      <c r="J539" s="32">
        <v>5</v>
      </c>
      <c r="K539" s="32">
        <v>81528</v>
      </c>
      <c r="L539" s="32" t="s">
        <v>482</v>
      </c>
      <c r="M539" s="32">
        <v>1022074</v>
      </c>
      <c r="N539" s="32">
        <v>6</v>
      </c>
      <c r="O539" s="32">
        <v>0</v>
      </c>
      <c r="P539" s="32">
        <v>0</v>
      </c>
      <c r="Q539" s="32">
        <v>0</v>
      </c>
      <c r="R539" s="32">
        <v>0</v>
      </c>
      <c r="V539" s="32">
        <v>1</v>
      </c>
      <c r="X539" s="32" t="s">
        <v>1075</v>
      </c>
    </row>
    <row r="540" spans="1:24" x14ac:dyDescent="0.15">
      <c r="A540" s="32">
        <v>41075</v>
      </c>
      <c r="B540" s="32">
        <v>41075</v>
      </c>
      <c r="C540" s="32">
        <v>400</v>
      </c>
      <c r="D540" s="22">
        <v>80529</v>
      </c>
      <c r="E540" s="32" t="s">
        <v>1034</v>
      </c>
      <c r="F540" s="32"/>
      <c r="G540" s="32">
        <v>4</v>
      </c>
      <c r="H540" s="32">
        <v>1</v>
      </c>
      <c r="I540" s="32">
        <v>0</v>
      </c>
      <c r="J540" s="32">
        <v>5</v>
      </c>
      <c r="K540" s="32">
        <v>81529</v>
      </c>
      <c r="L540" s="32" t="s">
        <v>483</v>
      </c>
      <c r="M540" s="32">
        <v>1022075</v>
      </c>
      <c r="N540" s="32">
        <v>6</v>
      </c>
      <c r="O540" s="32">
        <v>0</v>
      </c>
      <c r="P540" s="32">
        <v>0</v>
      </c>
      <c r="Q540" s="32">
        <v>0</v>
      </c>
      <c r="R540" s="32">
        <v>0</v>
      </c>
      <c r="V540" s="32">
        <v>1</v>
      </c>
      <c r="X540" s="32" t="s">
        <v>1075</v>
      </c>
    </row>
    <row r="541" spans="1:24" x14ac:dyDescent="0.15">
      <c r="A541" s="32">
        <v>41076</v>
      </c>
      <c r="B541" s="32">
        <v>41076</v>
      </c>
      <c r="C541" s="32">
        <v>400</v>
      </c>
      <c r="D541" s="22">
        <v>80530</v>
      </c>
      <c r="E541" s="32" t="s">
        <v>1035</v>
      </c>
      <c r="F541" s="32"/>
      <c r="G541" s="32">
        <v>4</v>
      </c>
      <c r="H541" s="32">
        <v>1</v>
      </c>
      <c r="I541" s="32">
        <v>0</v>
      </c>
      <c r="J541" s="32">
        <v>5</v>
      </c>
      <c r="K541" s="32">
        <v>81530</v>
      </c>
      <c r="L541" s="32" t="s">
        <v>484</v>
      </c>
      <c r="M541" s="32">
        <v>1022076</v>
      </c>
      <c r="N541" s="32">
        <v>6</v>
      </c>
      <c r="O541" s="32">
        <v>0</v>
      </c>
      <c r="P541" s="32">
        <v>0</v>
      </c>
      <c r="Q541" s="32">
        <v>0</v>
      </c>
      <c r="R541" s="32">
        <v>0</v>
      </c>
      <c r="V541" s="32">
        <v>1</v>
      </c>
      <c r="X541" s="32" t="s">
        <v>1075</v>
      </c>
    </row>
    <row r="542" spans="1:24" x14ac:dyDescent="0.15">
      <c r="A542" s="32">
        <v>41077</v>
      </c>
      <c r="B542" s="32">
        <v>41077</v>
      </c>
      <c r="C542" s="32">
        <v>400</v>
      </c>
      <c r="D542" s="22">
        <v>80531</v>
      </c>
      <c r="E542" s="32" t="s">
        <v>1036</v>
      </c>
      <c r="F542" s="32"/>
      <c r="G542" s="32">
        <v>4</v>
      </c>
      <c r="H542" s="32">
        <v>1</v>
      </c>
      <c r="I542" s="32">
        <v>0</v>
      </c>
      <c r="J542" s="32">
        <v>5</v>
      </c>
      <c r="K542" s="32">
        <v>81531</v>
      </c>
      <c r="L542" s="32" t="s">
        <v>485</v>
      </c>
      <c r="M542" s="32">
        <v>1022077</v>
      </c>
      <c r="N542" s="32">
        <v>6</v>
      </c>
      <c r="O542" s="32">
        <v>0</v>
      </c>
      <c r="P542" s="32">
        <v>0</v>
      </c>
      <c r="Q542" s="32">
        <v>0</v>
      </c>
      <c r="R542" s="32">
        <v>0</v>
      </c>
      <c r="V542" s="32">
        <v>1</v>
      </c>
      <c r="X542" s="32" t="s">
        <v>1075</v>
      </c>
    </row>
    <row r="543" spans="1:24" x14ac:dyDescent="0.15">
      <c r="A543" s="32">
        <v>41078</v>
      </c>
      <c r="B543" s="32">
        <v>41078</v>
      </c>
      <c r="C543" s="32">
        <v>400</v>
      </c>
      <c r="D543" s="22">
        <v>80532</v>
      </c>
      <c r="E543" s="32" t="s">
        <v>1037</v>
      </c>
      <c r="F543" s="32"/>
      <c r="G543" s="32">
        <v>4</v>
      </c>
      <c r="H543" s="32">
        <v>1</v>
      </c>
      <c r="I543" s="32">
        <v>0</v>
      </c>
      <c r="J543" s="32">
        <v>5</v>
      </c>
      <c r="K543" s="32">
        <v>81532</v>
      </c>
      <c r="L543" s="32" t="s">
        <v>444</v>
      </c>
      <c r="M543" s="32">
        <v>1022078</v>
      </c>
      <c r="N543" s="32">
        <v>6</v>
      </c>
      <c r="O543" s="32">
        <v>0</v>
      </c>
      <c r="P543" s="32">
        <v>0</v>
      </c>
      <c r="Q543" s="32">
        <v>0</v>
      </c>
      <c r="R543" s="32">
        <v>0</v>
      </c>
      <c r="V543" s="32">
        <v>1</v>
      </c>
      <c r="X543" s="32" t="s">
        <v>1075</v>
      </c>
    </row>
    <row r="544" spans="1:24" x14ac:dyDescent="0.15">
      <c r="A544" s="32">
        <v>41079</v>
      </c>
      <c r="B544" s="32">
        <v>41079</v>
      </c>
      <c r="C544" s="32">
        <v>400</v>
      </c>
      <c r="D544" s="22">
        <v>80533</v>
      </c>
      <c r="E544" s="32" t="s">
        <v>1038</v>
      </c>
      <c r="F544" s="32"/>
      <c r="G544" s="32">
        <v>4</v>
      </c>
      <c r="H544" s="32">
        <v>1</v>
      </c>
      <c r="I544" s="32">
        <v>0</v>
      </c>
      <c r="J544" s="32">
        <v>5</v>
      </c>
      <c r="K544" s="32">
        <v>81533</v>
      </c>
      <c r="L544" s="32" t="s">
        <v>445</v>
      </c>
      <c r="M544" s="32">
        <v>1022079</v>
      </c>
      <c r="N544" s="32">
        <v>6</v>
      </c>
      <c r="O544" s="32">
        <v>0</v>
      </c>
      <c r="P544" s="32">
        <v>0</v>
      </c>
      <c r="Q544" s="32">
        <v>0</v>
      </c>
      <c r="R544" s="32">
        <v>0</v>
      </c>
      <c r="V544" s="32">
        <v>1</v>
      </c>
      <c r="X544" s="32" t="s">
        <v>1075</v>
      </c>
    </row>
    <row r="545" spans="1:24" x14ac:dyDescent="0.15">
      <c r="A545" s="32">
        <v>41080</v>
      </c>
      <c r="B545" s="32">
        <v>41080</v>
      </c>
      <c r="C545" s="32">
        <v>400</v>
      </c>
      <c r="D545" s="22">
        <v>80534</v>
      </c>
      <c r="E545" s="32" t="s">
        <v>1039</v>
      </c>
      <c r="F545" s="32"/>
      <c r="G545" s="32">
        <v>4</v>
      </c>
      <c r="H545" s="32">
        <v>1</v>
      </c>
      <c r="I545" s="32">
        <v>0</v>
      </c>
      <c r="J545" s="32">
        <v>5</v>
      </c>
      <c r="K545" s="32">
        <v>81534</v>
      </c>
      <c r="L545" s="32" t="s">
        <v>446</v>
      </c>
      <c r="M545" s="32">
        <v>1022080</v>
      </c>
      <c r="N545" s="32">
        <v>6</v>
      </c>
      <c r="O545" s="32">
        <v>0</v>
      </c>
      <c r="P545" s="32">
        <v>0</v>
      </c>
      <c r="Q545" s="32">
        <v>0</v>
      </c>
      <c r="R545" s="32">
        <v>0</v>
      </c>
      <c r="V545" s="32">
        <v>1</v>
      </c>
      <c r="X545" s="32" t="s">
        <v>1075</v>
      </c>
    </row>
    <row r="546" spans="1:24" x14ac:dyDescent="0.15">
      <c r="A546" s="32">
        <v>41081</v>
      </c>
      <c r="B546" s="32">
        <v>41081</v>
      </c>
      <c r="C546" s="32">
        <v>400</v>
      </c>
      <c r="D546" s="22">
        <v>80535</v>
      </c>
      <c r="E546" s="32" t="s">
        <v>1040</v>
      </c>
      <c r="F546" s="32"/>
      <c r="G546" s="32">
        <v>4</v>
      </c>
      <c r="H546" s="32">
        <v>1</v>
      </c>
      <c r="I546" s="32">
        <v>0</v>
      </c>
      <c r="J546" s="32">
        <v>5</v>
      </c>
      <c r="K546" s="32">
        <v>81535</v>
      </c>
      <c r="L546" s="32" t="s">
        <v>486</v>
      </c>
      <c r="M546" s="32">
        <v>1022081</v>
      </c>
      <c r="N546" s="32">
        <v>6</v>
      </c>
      <c r="O546" s="32">
        <v>0</v>
      </c>
      <c r="P546" s="32">
        <v>0</v>
      </c>
      <c r="Q546" s="32">
        <v>0</v>
      </c>
      <c r="R546" s="32">
        <v>0</v>
      </c>
      <c r="V546" s="32">
        <v>1</v>
      </c>
      <c r="X546" s="32" t="s">
        <v>1075</v>
      </c>
    </row>
    <row r="547" spans="1:24" x14ac:dyDescent="0.15">
      <c r="A547" s="32">
        <v>41082</v>
      </c>
      <c r="B547" s="32">
        <v>41082</v>
      </c>
      <c r="C547" s="32">
        <v>400</v>
      </c>
      <c r="D547" s="22">
        <v>80536</v>
      </c>
      <c r="E547" s="32" t="s">
        <v>1041</v>
      </c>
      <c r="F547" s="32"/>
      <c r="G547" s="32">
        <v>4</v>
      </c>
      <c r="H547" s="32">
        <v>1</v>
      </c>
      <c r="I547" s="32">
        <v>0</v>
      </c>
      <c r="J547" s="32">
        <v>5</v>
      </c>
      <c r="K547" s="32">
        <v>81536</v>
      </c>
      <c r="L547" s="32" t="s">
        <v>487</v>
      </c>
      <c r="M547" s="32">
        <v>1022082</v>
      </c>
      <c r="N547" s="32">
        <v>6</v>
      </c>
      <c r="O547" s="32">
        <v>0</v>
      </c>
      <c r="P547" s="32">
        <v>0</v>
      </c>
      <c r="Q547" s="32">
        <v>0</v>
      </c>
      <c r="R547" s="32">
        <v>0</v>
      </c>
      <c r="V547" s="32">
        <v>1</v>
      </c>
      <c r="X547" s="32" t="s">
        <v>1075</v>
      </c>
    </row>
    <row r="548" spans="1:24" x14ac:dyDescent="0.15">
      <c r="A548" s="32">
        <v>41083</v>
      </c>
      <c r="B548" s="32">
        <v>41083</v>
      </c>
      <c r="C548" s="32">
        <v>400</v>
      </c>
      <c r="D548" s="22">
        <v>80537</v>
      </c>
      <c r="E548" s="32" t="s">
        <v>1042</v>
      </c>
      <c r="F548" s="32"/>
      <c r="G548" s="32">
        <v>4</v>
      </c>
      <c r="H548" s="32">
        <v>1</v>
      </c>
      <c r="I548" s="32">
        <v>0</v>
      </c>
      <c r="J548" s="32">
        <v>5</v>
      </c>
      <c r="K548" s="32">
        <v>81537</v>
      </c>
      <c r="L548" s="32" t="s">
        <v>488</v>
      </c>
      <c r="M548" s="32">
        <v>1022083</v>
      </c>
      <c r="N548" s="32">
        <v>6</v>
      </c>
      <c r="O548" s="32">
        <v>0</v>
      </c>
      <c r="P548" s="32">
        <v>0</v>
      </c>
      <c r="Q548" s="32">
        <v>0</v>
      </c>
      <c r="R548" s="32">
        <v>0</v>
      </c>
      <c r="V548" s="32">
        <v>1</v>
      </c>
      <c r="X548" s="32" t="s">
        <v>1075</v>
      </c>
    </row>
    <row r="549" spans="1:24" x14ac:dyDescent="0.15">
      <c r="A549" s="32">
        <v>41084</v>
      </c>
      <c r="B549" s="32">
        <v>41084</v>
      </c>
      <c r="C549" s="32">
        <v>400</v>
      </c>
      <c r="D549" s="22">
        <v>80538</v>
      </c>
      <c r="E549" s="32" t="s">
        <v>1043</v>
      </c>
      <c r="F549" s="32"/>
      <c r="G549" s="32">
        <v>4</v>
      </c>
      <c r="H549" s="32">
        <v>1</v>
      </c>
      <c r="I549" s="32">
        <v>0</v>
      </c>
      <c r="J549" s="32">
        <v>5</v>
      </c>
      <c r="K549" s="32">
        <v>81538</v>
      </c>
      <c r="L549" s="32" t="s">
        <v>489</v>
      </c>
      <c r="M549" s="32">
        <v>1022084</v>
      </c>
      <c r="N549" s="32">
        <v>6</v>
      </c>
      <c r="O549" s="32">
        <v>0</v>
      </c>
      <c r="P549" s="32">
        <v>0</v>
      </c>
      <c r="Q549" s="32">
        <v>0</v>
      </c>
      <c r="R549" s="32">
        <v>0</v>
      </c>
      <c r="V549" s="32">
        <v>1</v>
      </c>
      <c r="X549" s="32" t="s">
        <v>1075</v>
      </c>
    </row>
    <row r="550" spans="1:24" x14ac:dyDescent="0.15">
      <c r="A550" s="32">
        <v>41085</v>
      </c>
      <c r="B550" s="32">
        <v>41085</v>
      </c>
      <c r="C550" s="32">
        <v>400</v>
      </c>
      <c r="D550" s="22">
        <v>80539</v>
      </c>
      <c r="E550" s="32" t="s">
        <v>1044</v>
      </c>
      <c r="F550" s="32"/>
      <c r="G550" s="32">
        <v>4</v>
      </c>
      <c r="H550" s="32">
        <v>1</v>
      </c>
      <c r="I550" s="32">
        <v>0</v>
      </c>
      <c r="J550" s="32">
        <v>5</v>
      </c>
      <c r="K550" s="32">
        <v>81539</v>
      </c>
      <c r="L550" s="32" t="s">
        <v>490</v>
      </c>
      <c r="M550" s="32">
        <v>1022085</v>
      </c>
      <c r="N550" s="32">
        <v>6</v>
      </c>
      <c r="O550" s="32">
        <v>0</v>
      </c>
      <c r="P550" s="32">
        <v>0</v>
      </c>
      <c r="Q550" s="32">
        <v>0</v>
      </c>
      <c r="R550" s="32">
        <v>0</v>
      </c>
      <c r="V550" s="32">
        <v>1</v>
      </c>
      <c r="X550" s="32" t="s">
        <v>1075</v>
      </c>
    </row>
    <row r="551" spans="1:24" x14ac:dyDescent="0.15">
      <c r="A551" s="32">
        <v>41086</v>
      </c>
      <c r="B551" s="32">
        <v>41086</v>
      </c>
      <c r="C551" s="32">
        <v>400</v>
      </c>
      <c r="D551" s="22">
        <v>80540</v>
      </c>
      <c r="E551" s="32" t="s">
        <v>1045</v>
      </c>
      <c r="F551" s="32"/>
      <c r="G551" s="32">
        <v>4</v>
      </c>
      <c r="H551" s="32">
        <v>1</v>
      </c>
      <c r="I551" s="32">
        <v>0</v>
      </c>
      <c r="J551" s="32">
        <v>5</v>
      </c>
      <c r="K551" s="32">
        <v>81540</v>
      </c>
      <c r="L551" s="32" t="s">
        <v>491</v>
      </c>
      <c r="M551" s="32">
        <v>1022086</v>
      </c>
      <c r="N551" s="32">
        <v>6</v>
      </c>
      <c r="O551" s="32">
        <v>0</v>
      </c>
      <c r="P551" s="32">
        <v>0</v>
      </c>
      <c r="Q551" s="32">
        <v>0</v>
      </c>
      <c r="R551" s="32">
        <v>0</v>
      </c>
      <c r="V551" s="32">
        <v>1</v>
      </c>
      <c r="X551" s="32" t="s">
        <v>1075</v>
      </c>
    </row>
    <row r="552" spans="1:24" x14ac:dyDescent="0.15">
      <c r="A552" s="32">
        <v>41087</v>
      </c>
      <c r="B552" s="32">
        <v>41087</v>
      </c>
      <c r="C552" s="32">
        <v>400</v>
      </c>
      <c r="D552" s="22">
        <v>80541</v>
      </c>
      <c r="E552" s="32" t="s">
        <v>1046</v>
      </c>
      <c r="F552" s="32"/>
      <c r="G552" s="32">
        <v>4</v>
      </c>
      <c r="H552" s="32">
        <v>1</v>
      </c>
      <c r="I552" s="32">
        <v>0</v>
      </c>
      <c r="J552" s="32">
        <v>5</v>
      </c>
      <c r="K552" s="32">
        <v>81541</v>
      </c>
      <c r="L552" s="32" t="s">
        <v>492</v>
      </c>
      <c r="M552" s="32">
        <v>1022087</v>
      </c>
      <c r="N552" s="32">
        <v>6</v>
      </c>
      <c r="O552" s="32">
        <v>0</v>
      </c>
      <c r="P552" s="32">
        <v>0</v>
      </c>
      <c r="Q552" s="32">
        <v>0</v>
      </c>
      <c r="R552" s="32">
        <v>0</v>
      </c>
      <c r="V552" s="32">
        <v>1</v>
      </c>
      <c r="X552" s="32" t="s">
        <v>1075</v>
      </c>
    </row>
    <row r="553" spans="1:24" x14ac:dyDescent="0.15">
      <c r="A553" s="32">
        <v>41088</v>
      </c>
      <c r="B553" s="32">
        <v>41088</v>
      </c>
      <c r="C553" s="32">
        <v>400</v>
      </c>
      <c r="D553" s="22">
        <v>80542</v>
      </c>
      <c r="E553" s="32" t="s">
        <v>1047</v>
      </c>
      <c r="F553" s="32"/>
      <c r="G553" s="32">
        <v>4</v>
      </c>
      <c r="H553" s="32">
        <v>1</v>
      </c>
      <c r="I553" s="32">
        <v>0</v>
      </c>
      <c r="J553" s="32">
        <v>5</v>
      </c>
      <c r="K553" s="32">
        <v>81542</v>
      </c>
      <c r="L553" s="32" t="s">
        <v>419</v>
      </c>
      <c r="M553" s="32">
        <v>1022088</v>
      </c>
      <c r="N553" s="32">
        <v>6</v>
      </c>
      <c r="O553" s="32">
        <v>0</v>
      </c>
      <c r="P553" s="32">
        <v>0</v>
      </c>
      <c r="Q553" s="32">
        <v>0</v>
      </c>
      <c r="R553" s="32">
        <v>0</v>
      </c>
      <c r="V553" s="32">
        <v>1</v>
      </c>
      <c r="X553" s="32" t="s">
        <v>1075</v>
      </c>
    </row>
    <row r="554" spans="1:24" x14ac:dyDescent="0.15">
      <c r="A554" s="32">
        <v>41089</v>
      </c>
      <c r="B554" s="32">
        <v>41089</v>
      </c>
      <c r="C554" s="32">
        <v>400</v>
      </c>
      <c r="D554" s="22">
        <v>80543</v>
      </c>
      <c r="E554" s="32" t="s">
        <v>1048</v>
      </c>
      <c r="F554" s="32"/>
      <c r="G554" s="32">
        <v>4</v>
      </c>
      <c r="H554" s="32">
        <v>1</v>
      </c>
      <c r="I554" s="32">
        <v>0</v>
      </c>
      <c r="J554" s="32">
        <v>5</v>
      </c>
      <c r="K554" s="32">
        <v>81543</v>
      </c>
      <c r="L554" s="32" t="s">
        <v>459</v>
      </c>
      <c r="M554" s="32">
        <v>1022089</v>
      </c>
      <c r="N554" s="32">
        <v>6</v>
      </c>
      <c r="O554" s="32">
        <v>0</v>
      </c>
      <c r="P554" s="32">
        <v>0</v>
      </c>
      <c r="Q554" s="32">
        <v>0</v>
      </c>
      <c r="R554" s="32">
        <v>0</v>
      </c>
      <c r="V554" s="32">
        <v>1</v>
      </c>
      <c r="X554" s="32" t="s">
        <v>1075</v>
      </c>
    </row>
    <row r="555" spans="1:24" x14ac:dyDescent="0.15">
      <c r="A555" s="32">
        <v>41090</v>
      </c>
      <c r="B555" s="32">
        <v>41090</v>
      </c>
      <c r="C555" s="32">
        <v>400</v>
      </c>
      <c r="D555" s="22">
        <v>80544</v>
      </c>
      <c r="E555" s="32" t="s">
        <v>1049</v>
      </c>
      <c r="F555" s="32"/>
      <c r="G555" s="32">
        <v>4</v>
      </c>
      <c r="H555" s="32">
        <v>1</v>
      </c>
      <c r="I555" s="32">
        <v>0</v>
      </c>
      <c r="J555" s="32">
        <v>5</v>
      </c>
      <c r="K555" s="32">
        <v>81544</v>
      </c>
      <c r="L555" s="32" t="s">
        <v>460</v>
      </c>
      <c r="M555" s="32">
        <v>1022090</v>
      </c>
      <c r="N555" s="32">
        <v>6</v>
      </c>
      <c r="O555" s="32">
        <v>0</v>
      </c>
      <c r="P555" s="32">
        <v>0</v>
      </c>
      <c r="Q555" s="32">
        <v>0</v>
      </c>
      <c r="R555" s="32">
        <v>0</v>
      </c>
      <c r="V555" s="32">
        <v>1</v>
      </c>
      <c r="X555" s="32" t="s">
        <v>1075</v>
      </c>
    </row>
    <row r="556" spans="1:24" x14ac:dyDescent="0.15">
      <c r="A556" s="32">
        <v>41091</v>
      </c>
      <c r="B556" s="32">
        <v>41091</v>
      </c>
      <c r="C556" s="32">
        <v>400</v>
      </c>
      <c r="D556" s="22">
        <v>80545</v>
      </c>
      <c r="E556" s="32" t="s">
        <v>1050</v>
      </c>
      <c r="F556" s="32"/>
      <c r="G556" s="32">
        <v>4</v>
      </c>
      <c r="H556" s="32">
        <v>1</v>
      </c>
      <c r="I556" s="32">
        <v>0</v>
      </c>
      <c r="J556" s="32">
        <v>5</v>
      </c>
      <c r="K556" s="32">
        <v>81545</v>
      </c>
      <c r="L556" s="32" t="s">
        <v>420</v>
      </c>
      <c r="M556" s="32">
        <v>1022091</v>
      </c>
      <c r="N556" s="32">
        <v>6</v>
      </c>
      <c r="O556" s="32">
        <v>0</v>
      </c>
      <c r="P556" s="32">
        <v>0</v>
      </c>
      <c r="Q556" s="32">
        <v>0</v>
      </c>
      <c r="R556" s="32">
        <v>0</v>
      </c>
      <c r="V556" s="32">
        <v>1</v>
      </c>
      <c r="X556" s="32" t="s">
        <v>1075</v>
      </c>
    </row>
    <row r="557" spans="1:24" x14ac:dyDescent="0.15">
      <c r="A557" s="32">
        <v>41092</v>
      </c>
      <c r="B557" s="32">
        <v>41092</v>
      </c>
      <c r="C557" s="32">
        <v>400</v>
      </c>
      <c r="D557" s="22">
        <v>80546</v>
      </c>
      <c r="E557" s="32" t="s">
        <v>1051</v>
      </c>
      <c r="F557" s="32"/>
      <c r="G557" s="32">
        <v>4</v>
      </c>
      <c r="H557" s="32">
        <v>1</v>
      </c>
      <c r="I557" s="32">
        <v>0</v>
      </c>
      <c r="J557" s="32">
        <v>5</v>
      </c>
      <c r="K557" s="32">
        <v>81546</v>
      </c>
      <c r="L557" s="32" t="s">
        <v>461</v>
      </c>
      <c r="M557" s="32">
        <v>1022092</v>
      </c>
      <c r="N557" s="32">
        <v>6</v>
      </c>
      <c r="O557" s="32">
        <v>0</v>
      </c>
      <c r="P557" s="32">
        <v>0</v>
      </c>
      <c r="Q557" s="32">
        <v>0</v>
      </c>
      <c r="R557" s="32">
        <v>0</v>
      </c>
      <c r="V557" s="32">
        <v>1</v>
      </c>
      <c r="X557" s="32" t="s">
        <v>1075</v>
      </c>
    </row>
    <row r="558" spans="1:24" x14ac:dyDescent="0.15">
      <c r="A558" s="32">
        <v>41093</v>
      </c>
      <c r="B558" s="32">
        <v>41093</v>
      </c>
      <c r="C558" s="32">
        <v>400</v>
      </c>
      <c r="D558" s="22">
        <v>80547</v>
      </c>
      <c r="E558" s="32" t="s">
        <v>1052</v>
      </c>
      <c r="F558" s="32"/>
      <c r="G558" s="32">
        <v>4</v>
      </c>
      <c r="H558" s="32">
        <v>1</v>
      </c>
      <c r="I558" s="32">
        <v>0</v>
      </c>
      <c r="J558" s="32">
        <v>5</v>
      </c>
      <c r="K558" s="32">
        <v>81547</v>
      </c>
      <c r="L558" s="32" t="s">
        <v>421</v>
      </c>
      <c r="M558" s="32">
        <v>1022093</v>
      </c>
      <c r="N558" s="32">
        <v>6</v>
      </c>
      <c r="O558" s="32">
        <v>0</v>
      </c>
      <c r="P558" s="32">
        <v>0</v>
      </c>
      <c r="Q558" s="32">
        <v>0</v>
      </c>
      <c r="R558" s="32">
        <v>0</v>
      </c>
      <c r="V558" s="32">
        <v>1</v>
      </c>
      <c r="X558" s="32" t="s">
        <v>1075</v>
      </c>
    </row>
    <row r="559" spans="1:24" x14ac:dyDescent="0.15">
      <c r="A559" s="32">
        <v>41094</v>
      </c>
      <c r="B559" s="32">
        <v>41094</v>
      </c>
      <c r="C559" s="32">
        <v>400</v>
      </c>
      <c r="D559" s="22">
        <v>80548</v>
      </c>
      <c r="E559" s="32" t="s">
        <v>1053</v>
      </c>
      <c r="F559" s="32"/>
      <c r="G559" s="32">
        <v>4</v>
      </c>
      <c r="H559" s="32">
        <v>1</v>
      </c>
      <c r="I559" s="32">
        <v>0</v>
      </c>
      <c r="J559" s="32">
        <v>5</v>
      </c>
      <c r="K559" s="32">
        <v>81548</v>
      </c>
      <c r="L559" s="32" t="s">
        <v>462</v>
      </c>
      <c r="M559" s="32">
        <v>1022094</v>
      </c>
      <c r="N559" s="32">
        <v>6</v>
      </c>
      <c r="O559" s="32">
        <v>0</v>
      </c>
      <c r="P559" s="32">
        <v>0</v>
      </c>
      <c r="Q559" s="32">
        <v>0</v>
      </c>
      <c r="R559" s="32">
        <v>0</v>
      </c>
      <c r="V559" s="32">
        <v>1</v>
      </c>
      <c r="X559" s="32" t="s">
        <v>1075</v>
      </c>
    </row>
    <row r="560" spans="1:24" x14ac:dyDescent="0.15">
      <c r="A560" s="32">
        <v>41095</v>
      </c>
      <c r="B560" s="32">
        <v>41095</v>
      </c>
      <c r="C560" s="32">
        <v>400</v>
      </c>
      <c r="D560" s="22">
        <v>80549</v>
      </c>
      <c r="E560" s="32" t="s">
        <v>1054</v>
      </c>
      <c r="F560" s="32"/>
      <c r="G560" s="32">
        <v>4</v>
      </c>
      <c r="H560" s="32">
        <v>1</v>
      </c>
      <c r="I560" s="32">
        <v>0</v>
      </c>
      <c r="J560" s="32">
        <v>5</v>
      </c>
      <c r="K560" s="32">
        <v>81549</v>
      </c>
      <c r="L560" s="32" t="s">
        <v>422</v>
      </c>
      <c r="M560" s="32">
        <v>1022095</v>
      </c>
      <c r="N560" s="32">
        <v>6</v>
      </c>
      <c r="O560" s="32">
        <v>0</v>
      </c>
      <c r="P560" s="32">
        <v>0</v>
      </c>
      <c r="Q560" s="32">
        <v>0</v>
      </c>
      <c r="R560" s="32">
        <v>0</v>
      </c>
      <c r="V560" s="32">
        <v>1</v>
      </c>
      <c r="X560" s="32" t="s">
        <v>1075</v>
      </c>
    </row>
    <row r="561" spans="1:24" x14ac:dyDescent="0.15">
      <c r="A561" s="32">
        <v>41096</v>
      </c>
      <c r="B561" s="32">
        <v>41096</v>
      </c>
      <c r="C561" s="32">
        <v>400</v>
      </c>
      <c r="D561" s="22">
        <v>80550</v>
      </c>
      <c r="E561" s="32" t="s">
        <v>1055</v>
      </c>
      <c r="F561" s="32"/>
      <c r="G561" s="32">
        <v>4</v>
      </c>
      <c r="H561" s="32">
        <v>1</v>
      </c>
      <c r="I561" s="32">
        <v>0</v>
      </c>
      <c r="J561" s="32">
        <v>5</v>
      </c>
      <c r="K561" s="32">
        <v>81550</v>
      </c>
      <c r="L561" s="32" t="s">
        <v>423</v>
      </c>
      <c r="M561" s="32">
        <v>1022096</v>
      </c>
      <c r="N561" s="32">
        <v>6</v>
      </c>
      <c r="O561" s="32">
        <v>0</v>
      </c>
      <c r="P561" s="32">
        <v>0</v>
      </c>
      <c r="Q561" s="32">
        <v>0</v>
      </c>
      <c r="R561" s="32">
        <v>0</v>
      </c>
      <c r="V561" s="32">
        <v>1</v>
      </c>
      <c r="X561" s="32" t="s">
        <v>1075</v>
      </c>
    </row>
    <row r="562" spans="1:24" x14ac:dyDescent="0.15">
      <c r="A562" s="32">
        <v>41097</v>
      </c>
      <c r="B562" s="32">
        <v>41097</v>
      </c>
      <c r="C562" s="32">
        <v>400</v>
      </c>
      <c r="D562" s="22">
        <v>80551</v>
      </c>
      <c r="E562" s="32" t="s">
        <v>1056</v>
      </c>
      <c r="F562" s="32"/>
      <c r="G562" s="32">
        <v>4</v>
      </c>
      <c r="H562" s="32">
        <v>1</v>
      </c>
      <c r="I562" s="32">
        <v>0</v>
      </c>
      <c r="J562" s="32">
        <v>5</v>
      </c>
      <c r="K562" s="32">
        <v>81551</v>
      </c>
      <c r="L562" s="32" t="s">
        <v>424</v>
      </c>
      <c r="M562" s="32">
        <v>1022097</v>
      </c>
      <c r="N562" s="32">
        <v>6</v>
      </c>
      <c r="O562" s="32">
        <v>0</v>
      </c>
      <c r="P562" s="32">
        <v>0</v>
      </c>
      <c r="Q562" s="32">
        <v>0</v>
      </c>
      <c r="R562" s="32">
        <v>0</v>
      </c>
      <c r="V562" s="32">
        <v>1</v>
      </c>
      <c r="X562" s="32" t="s">
        <v>1075</v>
      </c>
    </row>
    <row r="563" spans="1:24" x14ac:dyDescent="0.15">
      <c r="A563" s="32">
        <v>41098</v>
      </c>
      <c r="B563" s="32">
        <v>41098</v>
      </c>
      <c r="C563" s="32">
        <v>400</v>
      </c>
      <c r="D563" s="22">
        <v>80552</v>
      </c>
      <c r="E563" s="32" t="s">
        <v>1057</v>
      </c>
      <c r="F563" s="32"/>
      <c r="G563" s="32">
        <v>4</v>
      </c>
      <c r="H563" s="32">
        <v>1</v>
      </c>
      <c r="I563" s="32">
        <v>0</v>
      </c>
      <c r="J563" s="32">
        <v>5</v>
      </c>
      <c r="K563" s="32">
        <v>81552</v>
      </c>
      <c r="L563" s="32" t="s">
        <v>425</v>
      </c>
      <c r="M563" s="32">
        <v>1022098</v>
      </c>
      <c r="N563" s="32">
        <v>6</v>
      </c>
      <c r="O563" s="32">
        <v>0</v>
      </c>
      <c r="P563" s="32">
        <v>0</v>
      </c>
      <c r="Q563" s="32">
        <v>0</v>
      </c>
      <c r="R563" s="32">
        <v>0</v>
      </c>
      <c r="V563" s="32">
        <v>1</v>
      </c>
      <c r="X563" s="32" t="s">
        <v>1075</v>
      </c>
    </row>
    <row r="564" spans="1:24" x14ac:dyDescent="0.15">
      <c r="A564" s="32">
        <v>41099</v>
      </c>
      <c r="B564" s="32">
        <v>41099</v>
      </c>
      <c r="C564" s="32">
        <v>400</v>
      </c>
      <c r="D564" s="22">
        <v>80553</v>
      </c>
      <c r="E564" s="32" t="s">
        <v>1058</v>
      </c>
      <c r="F564" s="32"/>
      <c r="G564" s="32">
        <v>4</v>
      </c>
      <c r="H564" s="32">
        <v>1</v>
      </c>
      <c r="I564" s="32">
        <v>0</v>
      </c>
      <c r="J564" s="32">
        <v>5</v>
      </c>
      <c r="K564" s="32">
        <v>81553</v>
      </c>
      <c r="L564" s="32" t="s">
        <v>463</v>
      </c>
      <c r="M564" s="32">
        <v>1022099</v>
      </c>
      <c r="N564" s="32">
        <v>6</v>
      </c>
      <c r="O564" s="32">
        <v>0</v>
      </c>
      <c r="P564" s="32">
        <v>0</v>
      </c>
      <c r="Q564" s="32">
        <v>0</v>
      </c>
      <c r="R564" s="32">
        <v>0</v>
      </c>
      <c r="V564" s="32">
        <v>1</v>
      </c>
      <c r="X564" s="32" t="s">
        <v>1075</v>
      </c>
    </row>
    <row r="565" spans="1:24" x14ac:dyDescent="0.15">
      <c r="A565" s="32">
        <v>41100</v>
      </c>
      <c r="B565" s="32">
        <v>41100</v>
      </c>
      <c r="C565" s="32">
        <v>400</v>
      </c>
      <c r="D565" s="22">
        <v>80554</v>
      </c>
      <c r="E565" s="32" t="s">
        <v>1059</v>
      </c>
      <c r="F565" s="32"/>
      <c r="G565" s="32">
        <v>4</v>
      </c>
      <c r="H565" s="32">
        <v>1</v>
      </c>
      <c r="I565" s="32">
        <v>0</v>
      </c>
      <c r="J565" s="32">
        <v>5</v>
      </c>
      <c r="K565" s="32">
        <v>81554</v>
      </c>
      <c r="L565" s="32" t="s">
        <v>464</v>
      </c>
      <c r="M565" s="32">
        <v>1022100</v>
      </c>
      <c r="N565" s="32">
        <v>6</v>
      </c>
      <c r="O565" s="32">
        <v>0</v>
      </c>
      <c r="P565" s="32">
        <v>0</v>
      </c>
      <c r="Q565" s="32">
        <v>0</v>
      </c>
      <c r="R565" s="32">
        <v>0</v>
      </c>
      <c r="V565" s="32">
        <v>1</v>
      </c>
      <c r="X565" s="32" t="s">
        <v>1075</v>
      </c>
    </row>
    <row r="566" spans="1:24" x14ac:dyDescent="0.15">
      <c r="A566" s="32">
        <v>41101</v>
      </c>
      <c r="B566" s="32">
        <v>41101</v>
      </c>
      <c r="C566" s="32">
        <v>400</v>
      </c>
      <c r="D566" s="22">
        <v>80555</v>
      </c>
      <c r="E566" s="32" t="s">
        <v>1060</v>
      </c>
      <c r="F566" s="32"/>
      <c r="G566" s="32">
        <v>4</v>
      </c>
      <c r="H566" s="32">
        <v>1</v>
      </c>
      <c r="I566" s="32">
        <v>0</v>
      </c>
      <c r="J566" s="32">
        <v>5</v>
      </c>
      <c r="K566" s="32">
        <v>81555</v>
      </c>
      <c r="L566" s="32" t="s">
        <v>426</v>
      </c>
      <c r="M566" s="32">
        <v>1022101</v>
      </c>
      <c r="N566" s="32">
        <v>6</v>
      </c>
      <c r="O566" s="32">
        <v>0</v>
      </c>
      <c r="P566" s="32">
        <v>0</v>
      </c>
      <c r="Q566" s="32">
        <v>0</v>
      </c>
      <c r="R566" s="32">
        <v>0</v>
      </c>
      <c r="V566" s="32">
        <v>1</v>
      </c>
      <c r="X566" s="32" t="s">
        <v>1075</v>
      </c>
    </row>
    <row r="567" spans="1:24" x14ac:dyDescent="0.15">
      <c r="A567" s="32">
        <v>41102</v>
      </c>
      <c r="B567" s="32">
        <v>41102</v>
      </c>
      <c r="C567" s="32">
        <v>400</v>
      </c>
      <c r="D567" s="22">
        <v>80556</v>
      </c>
      <c r="E567" s="32" t="s">
        <v>1061</v>
      </c>
      <c r="F567" s="32"/>
      <c r="G567" s="32">
        <v>4</v>
      </c>
      <c r="H567" s="32">
        <v>1</v>
      </c>
      <c r="I567" s="32">
        <v>0</v>
      </c>
      <c r="J567" s="32">
        <v>5</v>
      </c>
      <c r="K567" s="32">
        <v>81556</v>
      </c>
      <c r="L567" s="32" t="s">
        <v>427</v>
      </c>
      <c r="M567" s="32">
        <v>1022102</v>
      </c>
      <c r="N567" s="32">
        <v>6</v>
      </c>
      <c r="O567" s="32">
        <v>0</v>
      </c>
      <c r="P567" s="32">
        <v>0</v>
      </c>
      <c r="Q567" s="32">
        <v>0</v>
      </c>
      <c r="R567" s="32">
        <v>0</v>
      </c>
      <c r="V567" s="32">
        <v>1</v>
      </c>
      <c r="X567" s="32" t="s">
        <v>1075</v>
      </c>
    </row>
    <row r="568" spans="1:24" x14ac:dyDescent="0.15">
      <c r="A568" s="32">
        <v>41103</v>
      </c>
      <c r="B568" s="32">
        <v>41103</v>
      </c>
      <c r="C568" s="32">
        <v>400</v>
      </c>
      <c r="D568" s="22">
        <v>80557</v>
      </c>
      <c r="E568" s="32" t="s">
        <v>1062</v>
      </c>
      <c r="F568" s="32"/>
      <c r="G568" s="32">
        <v>4</v>
      </c>
      <c r="H568" s="32">
        <v>1</v>
      </c>
      <c r="I568" s="32">
        <v>0</v>
      </c>
      <c r="J568" s="32">
        <v>5</v>
      </c>
      <c r="K568" s="32">
        <v>81557</v>
      </c>
      <c r="L568" s="32" t="s">
        <v>465</v>
      </c>
      <c r="M568" s="32">
        <v>1022103</v>
      </c>
      <c r="N568" s="32">
        <v>6</v>
      </c>
      <c r="O568" s="32">
        <v>0</v>
      </c>
      <c r="P568" s="32">
        <v>0</v>
      </c>
      <c r="Q568" s="32">
        <v>0</v>
      </c>
      <c r="R568" s="32">
        <v>0</v>
      </c>
      <c r="V568" s="32">
        <v>1</v>
      </c>
      <c r="X568" s="32" t="s">
        <v>1075</v>
      </c>
    </row>
    <row r="569" spans="1:24" x14ac:dyDescent="0.15">
      <c r="A569" s="32">
        <v>41104</v>
      </c>
      <c r="B569" s="32">
        <v>41104</v>
      </c>
      <c r="C569" s="32">
        <v>400</v>
      </c>
      <c r="D569" s="22">
        <v>80558</v>
      </c>
      <c r="E569" s="32" t="s">
        <v>1063</v>
      </c>
      <c r="F569" s="32"/>
      <c r="G569" s="32">
        <v>4</v>
      </c>
      <c r="H569" s="32">
        <v>1</v>
      </c>
      <c r="I569" s="32">
        <v>0</v>
      </c>
      <c r="J569" s="32">
        <v>5</v>
      </c>
      <c r="K569" s="32">
        <v>81558</v>
      </c>
      <c r="L569" s="32" t="s">
        <v>428</v>
      </c>
      <c r="M569" s="32">
        <v>1022104</v>
      </c>
      <c r="N569" s="32">
        <v>6</v>
      </c>
      <c r="O569" s="32">
        <v>0</v>
      </c>
      <c r="P569" s="32">
        <v>0</v>
      </c>
      <c r="Q569" s="32">
        <v>0</v>
      </c>
      <c r="R569" s="32">
        <v>0</v>
      </c>
      <c r="V569" s="32">
        <v>1</v>
      </c>
      <c r="X569" s="32" t="s">
        <v>1075</v>
      </c>
    </row>
    <row r="570" spans="1:24" x14ac:dyDescent="0.15">
      <c r="A570" s="32">
        <v>41105</v>
      </c>
      <c r="B570" s="32">
        <v>41105</v>
      </c>
      <c r="C570" s="32">
        <v>400</v>
      </c>
      <c r="D570" s="22">
        <v>80559</v>
      </c>
      <c r="E570" s="32" t="s">
        <v>1064</v>
      </c>
      <c r="F570" s="32"/>
      <c r="G570" s="32">
        <v>4</v>
      </c>
      <c r="H570" s="32">
        <v>1</v>
      </c>
      <c r="I570" s="32">
        <v>0</v>
      </c>
      <c r="J570" s="32">
        <v>5</v>
      </c>
      <c r="K570" s="32">
        <v>81559</v>
      </c>
      <c r="L570" s="32" t="s">
        <v>429</v>
      </c>
      <c r="M570" s="32">
        <v>1022105</v>
      </c>
      <c r="N570" s="32">
        <v>6</v>
      </c>
      <c r="O570" s="32">
        <v>0</v>
      </c>
      <c r="P570" s="32">
        <v>0</v>
      </c>
      <c r="Q570" s="32">
        <v>0</v>
      </c>
      <c r="R570" s="32">
        <v>0</v>
      </c>
      <c r="V570" s="32">
        <v>1</v>
      </c>
      <c r="X570" s="32" t="s">
        <v>1075</v>
      </c>
    </row>
    <row r="571" spans="1:24" x14ac:dyDescent="0.15">
      <c r="A571" s="32">
        <v>41106</v>
      </c>
      <c r="B571" s="32">
        <v>41106</v>
      </c>
      <c r="C571" s="32">
        <v>400</v>
      </c>
      <c r="D571" s="22">
        <v>80560</v>
      </c>
      <c r="E571" s="32" t="s">
        <v>1065</v>
      </c>
      <c r="F571" s="32"/>
      <c r="G571" s="32">
        <v>4</v>
      </c>
      <c r="H571" s="32">
        <v>1</v>
      </c>
      <c r="I571" s="32">
        <v>0</v>
      </c>
      <c r="J571" s="32">
        <v>5</v>
      </c>
      <c r="K571" s="32">
        <v>81560</v>
      </c>
      <c r="L571" s="32" t="s">
        <v>430</v>
      </c>
      <c r="M571" s="32">
        <v>1022106</v>
      </c>
      <c r="N571" s="32">
        <v>6</v>
      </c>
      <c r="O571" s="32">
        <v>0</v>
      </c>
      <c r="P571" s="32">
        <v>0</v>
      </c>
      <c r="Q571" s="32">
        <v>0</v>
      </c>
      <c r="R571" s="32">
        <v>0</v>
      </c>
      <c r="V571" s="32">
        <v>1</v>
      </c>
      <c r="X571" s="32" t="s">
        <v>1075</v>
      </c>
    </row>
    <row r="572" spans="1:24" x14ac:dyDescent="0.15">
      <c r="A572" s="32">
        <v>41107</v>
      </c>
      <c r="B572" s="32">
        <v>41107</v>
      </c>
      <c r="C572" s="32">
        <v>400</v>
      </c>
      <c r="D572" s="22">
        <v>80561</v>
      </c>
      <c r="E572" s="32" t="s">
        <v>1066</v>
      </c>
      <c r="F572" s="32"/>
      <c r="G572" s="32">
        <v>4</v>
      </c>
      <c r="H572" s="32">
        <v>1</v>
      </c>
      <c r="I572" s="32">
        <v>0</v>
      </c>
      <c r="J572" s="32">
        <v>5</v>
      </c>
      <c r="K572" s="32">
        <v>81561</v>
      </c>
      <c r="L572" s="32" t="s">
        <v>466</v>
      </c>
      <c r="M572" s="32">
        <v>1022107</v>
      </c>
      <c r="N572" s="32">
        <v>6</v>
      </c>
      <c r="O572" s="32">
        <v>0</v>
      </c>
      <c r="P572" s="32">
        <v>0</v>
      </c>
      <c r="Q572" s="32">
        <v>0</v>
      </c>
      <c r="R572" s="32">
        <v>0</v>
      </c>
      <c r="V572" s="32">
        <v>1</v>
      </c>
      <c r="X572" s="32" t="s">
        <v>1075</v>
      </c>
    </row>
    <row r="573" spans="1:24" x14ac:dyDescent="0.15">
      <c r="A573" s="32">
        <v>41108</v>
      </c>
      <c r="B573" s="32">
        <v>41108</v>
      </c>
      <c r="C573" s="32">
        <v>400</v>
      </c>
      <c r="D573" s="22">
        <v>80562</v>
      </c>
      <c r="E573" s="32" t="s">
        <v>1067</v>
      </c>
      <c r="F573" s="32"/>
      <c r="G573" s="32">
        <v>4</v>
      </c>
      <c r="H573" s="32">
        <v>1</v>
      </c>
      <c r="I573" s="32">
        <v>0</v>
      </c>
      <c r="J573" s="32">
        <v>5</v>
      </c>
      <c r="K573" s="32">
        <v>81562</v>
      </c>
      <c r="L573" s="32" t="s">
        <v>431</v>
      </c>
      <c r="M573" s="32">
        <v>1022108</v>
      </c>
      <c r="N573" s="32">
        <v>6</v>
      </c>
      <c r="O573" s="32">
        <v>0</v>
      </c>
      <c r="P573" s="32">
        <v>0</v>
      </c>
      <c r="Q573" s="32">
        <v>0</v>
      </c>
      <c r="R573" s="32">
        <v>0</v>
      </c>
      <c r="V573" s="32">
        <v>1</v>
      </c>
      <c r="X573" s="32" t="s">
        <v>1075</v>
      </c>
    </row>
    <row r="574" spans="1:24" x14ac:dyDescent="0.15">
      <c r="A574" s="32">
        <v>41109</v>
      </c>
      <c r="B574" s="32">
        <v>41109</v>
      </c>
      <c r="C574" s="32">
        <v>400</v>
      </c>
      <c r="D574" s="22">
        <v>80563</v>
      </c>
      <c r="E574" s="32" t="str">
        <f>"神"&amp;E457</f>
        <v>神黄忠信物</v>
      </c>
      <c r="F574" s="32"/>
      <c r="G574" s="32">
        <v>4</v>
      </c>
      <c r="H574" s="32">
        <v>1</v>
      </c>
      <c r="I574" s="32">
        <v>0</v>
      </c>
      <c r="J574" s="32">
        <v>5</v>
      </c>
      <c r="K574" s="32">
        <v>81563</v>
      </c>
      <c r="L574" s="32" t="str">
        <f>"神"&amp;L457</f>
        <v>神黄忠的信物，集齐所有信物后可在酒馆招募武将</v>
      </c>
      <c r="M574" s="32">
        <v>1022109</v>
      </c>
      <c r="N574" s="32">
        <v>6</v>
      </c>
      <c r="O574" s="32">
        <v>0</v>
      </c>
      <c r="P574" s="32">
        <v>0</v>
      </c>
      <c r="Q574" s="32">
        <v>0</v>
      </c>
      <c r="R574" s="32">
        <v>0</v>
      </c>
      <c r="V574" s="32">
        <v>1</v>
      </c>
      <c r="X574" s="32" t="s">
        <v>1075</v>
      </c>
    </row>
    <row r="575" spans="1:24" x14ac:dyDescent="0.15">
      <c r="A575" s="32">
        <v>41110</v>
      </c>
      <c r="B575" s="32">
        <v>41110</v>
      </c>
      <c r="C575" s="32">
        <v>400</v>
      </c>
      <c r="D575" s="22">
        <v>80564</v>
      </c>
      <c r="E575" s="32" t="str">
        <f t="shared" ref="E575:E576" si="4">"神"&amp;E458</f>
        <v>神诸葛亮信物</v>
      </c>
      <c r="F575" s="32"/>
      <c r="G575" s="32">
        <v>4</v>
      </c>
      <c r="H575" s="32">
        <v>1</v>
      </c>
      <c r="I575" s="32">
        <v>0</v>
      </c>
      <c r="J575" s="32">
        <v>5</v>
      </c>
      <c r="K575" s="32">
        <v>81564</v>
      </c>
      <c r="L575" s="32" t="str">
        <f t="shared" ref="L575:L576" si="5">"神"&amp;L458</f>
        <v>神诸葛亮的信物，集齐所有信物后可在酒馆招募武将</v>
      </c>
      <c r="M575" s="32">
        <v>1022110</v>
      </c>
      <c r="N575" s="32">
        <v>6</v>
      </c>
      <c r="O575" s="32">
        <v>0</v>
      </c>
      <c r="P575" s="32">
        <v>0</v>
      </c>
      <c r="Q575" s="32">
        <v>0</v>
      </c>
      <c r="R575" s="32">
        <v>0</v>
      </c>
      <c r="V575" s="32">
        <v>1</v>
      </c>
      <c r="X575" s="32" t="s">
        <v>1075</v>
      </c>
    </row>
    <row r="576" spans="1:24" x14ac:dyDescent="0.15">
      <c r="A576" s="32">
        <v>41111</v>
      </c>
      <c r="B576" s="32">
        <v>41111</v>
      </c>
      <c r="C576" s="32">
        <v>400</v>
      </c>
      <c r="D576" s="22">
        <v>80565</v>
      </c>
      <c r="E576" s="32" t="str">
        <f t="shared" si="4"/>
        <v>神吕布信物</v>
      </c>
      <c r="F576" s="32"/>
      <c r="G576" s="32">
        <v>4</v>
      </c>
      <c r="H576" s="32">
        <v>1</v>
      </c>
      <c r="I576" s="32">
        <v>0</v>
      </c>
      <c r="J576" s="32">
        <v>5</v>
      </c>
      <c r="K576" s="32">
        <v>81565</v>
      </c>
      <c r="L576" s="32" t="str">
        <f t="shared" si="5"/>
        <v>神吕布的信物，集齐所有信物后可在酒馆招募武将</v>
      </c>
      <c r="M576" s="32">
        <v>1022111</v>
      </c>
      <c r="N576" s="32">
        <v>6</v>
      </c>
      <c r="O576" s="32">
        <v>0</v>
      </c>
      <c r="P576" s="32">
        <v>0</v>
      </c>
      <c r="Q576" s="32">
        <v>0</v>
      </c>
      <c r="R576" s="32">
        <v>0</v>
      </c>
      <c r="V576" s="32">
        <v>1</v>
      </c>
      <c r="X576" s="32" t="s">
        <v>1075</v>
      </c>
    </row>
    <row r="577" spans="1:25" x14ac:dyDescent="0.15">
      <c r="A577" s="32">
        <v>51001</v>
      </c>
      <c r="B577" s="32">
        <v>51001</v>
      </c>
      <c r="C577" s="32">
        <v>510</v>
      </c>
      <c r="D577" s="22">
        <v>80566</v>
      </c>
      <c r="E577" s="33" t="s">
        <v>1070</v>
      </c>
      <c r="G577" s="32">
        <v>3</v>
      </c>
      <c r="H577" s="32">
        <v>1</v>
      </c>
      <c r="I577" s="32">
        <v>0</v>
      </c>
      <c r="J577" s="32">
        <v>5</v>
      </c>
      <c r="K577" s="32">
        <v>81566</v>
      </c>
      <c r="L577" s="27" t="s">
        <v>1109</v>
      </c>
      <c r="M577" s="19">
        <v>1010110</v>
      </c>
      <c r="N577" s="32">
        <v>5</v>
      </c>
      <c r="O577" s="32">
        <v>0</v>
      </c>
      <c r="P577" s="32">
        <v>0</v>
      </c>
      <c r="Q577" s="32">
        <v>0</v>
      </c>
      <c r="R577" s="32">
        <v>0</v>
      </c>
      <c r="V577" s="32">
        <v>1</v>
      </c>
      <c r="X577" s="32" t="s">
        <v>1083</v>
      </c>
      <c r="Y577" s="31">
        <v>9110001</v>
      </c>
    </row>
    <row r="578" spans="1:25" x14ac:dyDescent="0.15">
      <c r="A578" s="32">
        <v>51002</v>
      </c>
      <c r="B578" s="32">
        <v>51002</v>
      </c>
      <c r="C578" s="32">
        <v>510</v>
      </c>
      <c r="D578" s="22">
        <v>80567</v>
      </c>
      <c r="E578" s="33" t="s">
        <v>1071</v>
      </c>
      <c r="G578" s="32">
        <v>3</v>
      </c>
      <c r="H578" s="32">
        <v>1</v>
      </c>
      <c r="I578" s="32">
        <v>0</v>
      </c>
      <c r="J578" s="32">
        <v>5</v>
      </c>
      <c r="K578" s="32">
        <v>81567</v>
      </c>
      <c r="L578" s="27" t="s">
        <v>1109</v>
      </c>
      <c r="M578" s="19">
        <v>1010111</v>
      </c>
      <c r="N578" s="32">
        <v>5</v>
      </c>
      <c r="O578" s="32">
        <v>0</v>
      </c>
      <c r="P578" s="32">
        <v>0</v>
      </c>
      <c r="Q578" s="32">
        <v>0</v>
      </c>
      <c r="R578" s="32">
        <v>0</v>
      </c>
      <c r="V578" s="32">
        <v>1</v>
      </c>
      <c r="X578" s="32" t="s">
        <v>1076</v>
      </c>
      <c r="Y578" s="31">
        <v>9110002</v>
      </c>
    </row>
    <row r="579" spans="1:25" x14ac:dyDescent="0.15">
      <c r="A579" s="32">
        <v>51003</v>
      </c>
      <c r="B579" s="32">
        <v>51003</v>
      </c>
      <c r="C579" s="32">
        <v>510</v>
      </c>
      <c r="D579" s="22">
        <v>80568</v>
      </c>
      <c r="E579" s="33" t="s">
        <v>1110</v>
      </c>
      <c r="G579" s="32">
        <v>3</v>
      </c>
      <c r="H579" s="32">
        <v>1</v>
      </c>
      <c r="I579" s="32">
        <v>0</v>
      </c>
      <c r="J579" s="32">
        <v>5</v>
      </c>
      <c r="K579" s="32">
        <v>81568</v>
      </c>
      <c r="L579" s="27" t="s">
        <v>1109</v>
      </c>
      <c r="M579" s="19">
        <v>1010112</v>
      </c>
      <c r="N579" s="32">
        <v>5</v>
      </c>
      <c r="O579" s="32">
        <v>0</v>
      </c>
      <c r="P579" s="32">
        <v>0</v>
      </c>
      <c r="Q579" s="32">
        <v>0</v>
      </c>
      <c r="R579" s="32">
        <v>0</v>
      </c>
      <c r="V579" s="32">
        <v>1</v>
      </c>
      <c r="X579" s="32" t="s">
        <v>1111</v>
      </c>
      <c r="Y579" s="31">
        <v>9110003</v>
      </c>
    </row>
    <row r="580" spans="1:25" x14ac:dyDescent="0.15">
      <c r="A580" s="32">
        <v>51004</v>
      </c>
      <c r="B580" s="32">
        <v>51004</v>
      </c>
      <c r="C580" s="32">
        <v>510</v>
      </c>
      <c r="D580" s="22">
        <v>80569</v>
      </c>
      <c r="E580" s="33" t="s">
        <v>1072</v>
      </c>
      <c r="G580" s="32">
        <v>3</v>
      </c>
      <c r="H580" s="32">
        <v>1</v>
      </c>
      <c r="I580" s="32">
        <v>0</v>
      </c>
      <c r="J580" s="32">
        <v>5</v>
      </c>
      <c r="K580" s="32">
        <v>81569</v>
      </c>
      <c r="L580" s="27" t="s">
        <v>1109</v>
      </c>
      <c r="M580" s="19">
        <v>1010113</v>
      </c>
      <c r="N580" s="32">
        <v>5</v>
      </c>
      <c r="O580" s="32">
        <v>0</v>
      </c>
      <c r="P580" s="32">
        <v>0</v>
      </c>
      <c r="Q580" s="32">
        <v>0</v>
      </c>
      <c r="R580" s="32">
        <v>0</v>
      </c>
      <c r="V580" s="32">
        <v>1</v>
      </c>
      <c r="X580" s="32" t="s">
        <v>1076</v>
      </c>
      <c r="Y580" s="31">
        <v>9110004</v>
      </c>
    </row>
    <row r="581" spans="1:25" x14ac:dyDescent="0.15">
      <c r="A581" s="32">
        <v>51005</v>
      </c>
      <c r="B581" s="32">
        <v>51005</v>
      </c>
      <c r="C581" s="32">
        <v>510</v>
      </c>
      <c r="D581" s="22">
        <v>80570</v>
      </c>
      <c r="E581" s="33" t="s">
        <v>1073</v>
      </c>
      <c r="G581" s="32">
        <v>3</v>
      </c>
      <c r="H581" s="32">
        <v>1</v>
      </c>
      <c r="I581" s="32">
        <v>0</v>
      </c>
      <c r="J581" s="32">
        <v>5</v>
      </c>
      <c r="K581" s="32">
        <v>81570</v>
      </c>
      <c r="L581" s="27" t="s">
        <v>1109</v>
      </c>
      <c r="M581" s="19">
        <v>1010114</v>
      </c>
      <c r="N581" s="32">
        <v>5</v>
      </c>
      <c r="O581" s="32">
        <v>0</v>
      </c>
      <c r="P581" s="32">
        <v>0</v>
      </c>
      <c r="Q581" s="32">
        <v>0</v>
      </c>
      <c r="R581" s="32">
        <v>0</v>
      </c>
      <c r="V581" s="32">
        <v>1</v>
      </c>
      <c r="X581" s="32" t="s">
        <v>1114</v>
      </c>
      <c r="Y581" s="31">
        <v>9110005</v>
      </c>
    </row>
    <row r="582" spans="1:25" x14ac:dyDescent="0.15">
      <c r="A582" s="32">
        <v>51006</v>
      </c>
      <c r="B582" s="32">
        <v>51006</v>
      </c>
      <c r="C582" s="32">
        <v>510</v>
      </c>
      <c r="D582" s="22">
        <v>80571</v>
      </c>
      <c r="E582" s="33" t="s">
        <v>1074</v>
      </c>
      <c r="G582" s="32">
        <v>3</v>
      </c>
      <c r="H582" s="32">
        <v>1</v>
      </c>
      <c r="I582" s="32">
        <v>0</v>
      </c>
      <c r="J582" s="32">
        <v>5</v>
      </c>
      <c r="K582" s="32">
        <v>81571</v>
      </c>
      <c r="L582" s="27" t="s">
        <v>1109</v>
      </c>
      <c r="M582" s="19">
        <v>1010115</v>
      </c>
      <c r="N582" s="32">
        <v>5</v>
      </c>
      <c r="O582" s="32">
        <v>0</v>
      </c>
      <c r="P582" s="32">
        <v>0</v>
      </c>
      <c r="Q582" s="32">
        <v>0</v>
      </c>
      <c r="R582" s="32">
        <v>0</v>
      </c>
      <c r="V582" s="32">
        <v>1</v>
      </c>
      <c r="X582" s="32" t="s">
        <v>1076</v>
      </c>
      <c r="Y582" s="31">
        <v>9110006</v>
      </c>
    </row>
    <row r="583" spans="1:25" x14ac:dyDescent="0.15">
      <c r="A583" s="32">
        <v>51011</v>
      </c>
      <c r="B583" s="32">
        <v>51011</v>
      </c>
      <c r="C583" s="32">
        <v>511</v>
      </c>
      <c r="D583" s="22">
        <v>80572</v>
      </c>
      <c r="E583" s="33" t="s">
        <v>1094</v>
      </c>
      <c r="G583" s="32">
        <v>2</v>
      </c>
      <c r="H583" s="32">
        <v>2</v>
      </c>
      <c r="I583" s="32">
        <v>0</v>
      </c>
      <c r="J583" s="32">
        <v>1</v>
      </c>
      <c r="K583" s="32">
        <v>81572</v>
      </c>
      <c r="L583" s="33" t="s">
        <v>1095</v>
      </c>
      <c r="M583" s="19">
        <v>1010117</v>
      </c>
      <c r="N583" s="32">
        <v>5</v>
      </c>
      <c r="O583" s="32">
        <v>0</v>
      </c>
      <c r="P583" s="32">
        <v>0</v>
      </c>
      <c r="Q583" s="32">
        <v>0</v>
      </c>
      <c r="R583" s="32">
        <v>0</v>
      </c>
      <c r="V583" s="32">
        <v>1</v>
      </c>
      <c r="X583" s="32">
        <v>12</v>
      </c>
    </row>
    <row r="584" spans="1:25" x14ac:dyDescent="0.15">
      <c r="A584" s="32">
        <v>51012</v>
      </c>
      <c r="B584" s="32">
        <v>51012</v>
      </c>
      <c r="C584" s="32">
        <v>511</v>
      </c>
      <c r="D584" s="22">
        <v>80573</v>
      </c>
      <c r="E584" s="33" t="s">
        <v>1151</v>
      </c>
      <c r="G584" s="32">
        <v>2</v>
      </c>
      <c r="H584" s="32">
        <v>2</v>
      </c>
      <c r="I584" s="32">
        <v>0</v>
      </c>
      <c r="J584" s="32">
        <v>2</v>
      </c>
      <c r="K584" s="32">
        <v>81573</v>
      </c>
      <c r="L584" s="33" t="s">
        <v>1152</v>
      </c>
      <c r="M584" s="19">
        <v>1010135</v>
      </c>
      <c r="N584" s="32">
        <v>5</v>
      </c>
      <c r="O584" s="32">
        <v>0</v>
      </c>
      <c r="P584" s="32">
        <v>0</v>
      </c>
      <c r="Q584" s="32">
        <v>0</v>
      </c>
      <c r="R584" s="32">
        <v>0</v>
      </c>
      <c r="V584" s="32">
        <v>1</v>
      </c>
      <c r="X584" s="32" t="s">
        <v>1153</v>
      </c>
    </row>
    <row r="585" spans="1:25" x14ac:dyDescent="0.15">
      <c r="A585" s="32">
        <v>51013</v>
      </c>
      <c r="B585" s="32">
        <v>51013</v>
      </c>
      <c r="C585" s="32">
        <v>511</v>
      </c>
      <c r="D585" s="22">
        <v>80574</v>
      </c>
      <c r="E585" s="33" t="s">
        <v>1094</v>
      </c>
      <c r="G585" s="32">
        <v>2</v>
      </c>
      <c r="H585" s="32">
        <v>2</v>
      </c>
      <c r="I585" s="32">
        <v>0</v>
      </c>
      <c r="J585" s="32">
        <v>3</v>
      </c>
      <c r="K585" s="32">
        <v>81574</v>
      </c>
      <c r="L585" s="33" t="s">
        <v>1095</v>
      </c>
      <c r="M585" s="19">
        <v>1010117</v>
      </c>
      <c r="N585" s="32">
        <v>5</v>
      </c>
      <c r="O585" s="32">
        <v>0</v>
      </c>
      <c r="P585" s="32">
        <v>0</v>
      </c>
      <c r="Q585" s="32">
        <v>0</v>
      </c>
      <c r="R585" s="32">
        <v>0</v>
      </c>
      <c r="V585" s="32">
        <v>1</v>
      </c>
    </row>
    <row r="586" spans="1:25" x14ac:dyDescent="0.15">
      <c r="A586" s="32">
        <v>51014</v>
      </c>
      <c r="B586" s="32">
        <v>51014</v>
      </c>
      <c r="C586" s="32">
        <v>511</v>
      </c>
      <c r="D586" s="22">
        <v>80575</v>
      </c>
      <c r="E586" s="33" t="s">
        <v>1094</v>
      </c>
      <c r="G586" s="32">
        <v>2</v>
      </c>
      <c r="H586" s="32">
        <v>2</v>
      </c>
      <c r="I586" s="32">
        <v>0</v>
      </c>
      <c r="J586" s="32">
        <v>4</v>
      </c>
      <c r="K586" s="32">
        <v>81575</v>
      </c>
      <c r="L586" s="33" t="s">
        <v>1095</v>
      </c>
      <c r="M586" s="19">
        <v>1010117</v>
      </c>
      <c r="N586" s="32">
        <v>5</v>
      </c>
      <c r="O586" s="32">
        <v>0</v>
      </c>
      <c r="P586" s="32">
        <v>0</v>
      </c>
      <c r="Q586" s="32">
        <v>0</v>
      </c>
      <c r="R586" s="32">
        <v>0</v>
      </c>
      <c r="V586" s="32">
        <v>1</v>
      </c>
    </row>
    <row r="587" spans="1:25" x14ac:dyDescent="0.15">
      <c r="A587" s="32">
        <v>51015</v>
      </c>
      <c r="B587" s="32">
        <v>51015</v>
      </c>
      <c r="C587" s="32">
        <v>511</v>
      </c>
      <c r="D587" s="22">
        <v>80576</v>
      </c>
      <c r="E587" s="33" t="s">
        <v>1094</v>
      </c>
      <c r="G587" s="32">
        <v>2</v>
      </c>
      <c r="H587" s="32">
        <v>2</v>
      </c>
      <c r="I587" s="32">
        <v>0</v>
      </c>
      <c r="J587" s="32">
        <v>5</v>
      </c>
      <c r="K587" s="32">
        <v>81576</v>
      </c>
      <c r="L587" s="33" t="s">
        <v>1095</v>
      </c>
      <c r="M587" s="19">
        <v>1010117</v>
      </c>
      <c r="N587" s="32">
        <v>5</v>
      </c>
      <c r="O587" s="32">
        <v>0</v>
      </c>
      <c r="P587" s="32">
        <v>0</v>
      </c>
      <c r="Q587" s="32">
        <v>0</v>
      </c>
      <c r="R587" s="32">
        <v>0</v>
      </c>
      <c r="V587" s="32">
        <v>1</v>
      </c>
    </row>
    <row r="588" spans="1:25" x14ac:dyDescent="0.15">
      <c r="A588" s="32">
        <v>51021</v>
      </c>
      <c r="B588" s="32">
        <v>51021</v>
      </c>
      <c r="C588" s="32">
        <v>512</v>
      </c>
      <c r="D588" s="22">
        <v>80577</v>
      </c>
      <c r="E588" s="33" t="s">
        <v>1081</v>
      </c>
      <c r="G588" s="32">
        <v>2</v>
      </c>
      <c r="H588" s="32">
        <v>2</v>
      </c>
      <c r="I588" s="32">
        <v>0</v>
      </c>
      <c r="J588" s="32">
        <v>1</v>
      </c>
      <c r="K588" s="32">
        <v>81577</v>
      </c>
      <c r="L588" s="33" t="s">
        <v>1096</v>
      </c>
      <c r="M588" s="19">
        <v>1010127</v>
      </c>
      <c r="N588" s="32">
        <v>1</v>
      </c>
      <c r="O588" s="32">
        <v>0</v>
      </c>
      <c r="P588" s="32">
        <v>0</v>
      </c>
      <c r="Q588" s="32">
        <v>0</v>
      </c>
      <c r="R588" s="31">
        <v>250001</v>
      </c>
      <c r="V588" s="32">
        <v>1</v>
      </c>
    </row>
    <row r="589" spans="1:25" x14ac:dyDescent="0.15">
      <c r="A589" s="32">
        <v>51022</v>
      </c>
      <c r="B589" s="32">
        <v>51022</v>
      </c>
      <c r="C589" s="32">
        <v>512</v>
      </c>
      <c r="D589" s="22">
        <v>80578</v>
      </c>
      <c r="E589" s="33" t="s">
        <v>1082</v>
      </c>
      <c r="G589" s="32">
        <v>2</v>
      </c>
      <c r="H589" s="32">
        <v>2</v>
      </c>
      <c r="I589" s="32">
        <v>0</v>
      </c>
      <c r="J589" s="32">
        <v>2</v>
      </c>
      <c r="K589" s="32">
        <v>81578</v>
      </c>
      <c r="L589" s="33" t="s">
        <v>1096</v>
      </c>
      <c r="M589" s="19">
        <v>1010127</v>
      </c>
      <c r="N589" s="32">
        <v>2</v>
      </c>
      <c r="O589" s="32">
        <v>0</v>
      </c>
      <c r="P589" s="32">
        <v>0</v>
      </c>
      <c r="Q589" s="32">
        <v>0</v>
      </c>
      <c r="R589" s="31">
        <v>250002</v>
      </c>
      <c r="V589" s="32">
        <v>1</v>
      </c>
    </row>
    <row r="590" spans="1:25" x14ac:dyDescent="0.15">
      <c r="A590" s="32">
        <v>51023</v>
      </c>
      <c r="B590" s="32">
        <v>51023</v>
      </c>
      <c r="C590" s="32">
        <v>512</v>
      </c>
      <c r="D590" s="22">
        <v>80579</v>
      </c>
      <c r="E590" s="33" t="s">
        <v>1080</v>
      </c>
      <c r="G590" s="32">
        <v>2</v>
      </c>
      <c r="H590" s="32">
        <v>2</v>
      </c>
      <c r="I590" s="32">
        <v>0</v>
      </c>
      <c r="J590" s="32">
        <v>3</v>
      </c>
      <c r="K590" s="32">
        <v>81579</v>
      </c>
      <c r="L590" s="33" t="s">
        <v>1096</v>
      </c>
      <c r="M590" s="19">
        <v>1010118</v>
      </c>
      <c r="N590" s="32">
        <v>3</v>
      </c>
      <c r="O590" s="32">
        <v>0</v>
      </c>
      <c r="P590" s="32">
        <v>0</v>
      </c>
      <c r="Q590" s="32">
        <v>0</v>
      </c>
      <c r="R590" s="31">
        <v>250003</v>
      </c>
      <c r="V590" s="32">
        <v>1</v>
      </c>
    </row>
    <row r="591" spans="1:25" x14ac:dyDescent="0.15">
      <c r="A591" s="32">
        <v>51024</v>
      </c>
      <c r="B591" s="32">
        <v>51024</v>
      </c>
      <c r="C591" s="32">
        <v>512</v>
      </c>
      <c r="D591" s="22">
        <v>80580</v>
      </c>
      <c r="E591" s="33" t="s">
        <v>1079</v>
      </c>
      <c r="G591" s="32">
        <v>2</v>
      </c>
      <c r="H591" s="32">
        <v>2</v>
      </c>
      <c r="I591" s="32">
        <v>0</v>
      </c>
      <c r="J591" s="32">
        <v>4</v>
      </c>
      <c r="K591" s="32">
        <v>81580</v>
      </c>
      <c r="L591" s="33" t="s">
        <v>1096</v>
      </c>
      <c r="M591" s="19">
        <v>1010118</v>
      </c>
      <c r="N591" s="32">
        <v>4</v>
      </c>
      <c r="O591" s="32">
        <v>0</v>
      </c>
      <c r="P591" s="32">
        <v>0</v>
      </c>
      <c r="Q591" s="32">
        <v>0</v>
      </c>
      <c r="R591" s="31">
        <v>250004</v>
      </c>
      <c r="V591" s="32">
        <v>1</v>
      </c>
    </row>
    <row r="592" spans="1:25" x14ac:dyDescent="0.15">
      <c r="A592" s="32">
        <v>51025</v>
      </c>
      <c r="B592" s="32">
        <v>51025</v>
      </c>
      <c r="C592" s="32">
        <v>512</v>
      </c>
      <c r="D592" s="22">
        <v>80581</v>
      </c>
      <c r="E592" s="33" t="s">
        <v>1078</v>
      </c>
      <c r="G592" s="32">
        <v>2</v>
      </c>
      <c r="H592" s="32">
        <v>2</v>
      </c>
      <c r="I592" s="32">
        <v>0</v>
      </c>
      <c r="J592" s="32">
        <v>5</v>
      </c>
      <c r="K592" s="32">
        <v>81581</v>
      </c>
      <c r="L592" s="33" t="s">
        <v>1096</v>
      </c>
      <c r="M592" s="19">
        <v>1010118</v>
      </c>
      <c r="N592" s="32">
        <v>5</v>
      </c>
      <c r="O592" s="32">
        <v>0</v>
      </c>
      <c r="P592" s="32">
        <v>0</v>
      </c>
      <c r="Q592" s="32">
        <v>0</v>
      </c>
      <c r="R592" s="31">
        <v>250005</v>
      </c>
      <c r="V592" s="32">
        <v>1</v>
      </c>
    </row>
    <row r="593" spans="1:22" x14ac:dyDescent="0.15">
      <c r="A593" s="32">
        <v>52001</v>
      </c>
      <c r="B593" s="32">
        <v>52001</v>
      </c>
      <c r="C593" s="32">
        <v>520</v>
      </c>
      <c r="D593" s="22">
        <v>80585</v>
      </c>
      <c r="E593" s="33" t="s">
        <v>1084</v>
      </c>
      <c r="G593" s="32">
        <v>2</v>
      </c>
      <c r="H593" s="32">
        <v>1</v>
      </c>
      <c r="I593" s="32">
        <v>0</v>
      </c>
      <c r="J593" s="32">
        <v>4</v>
      </c>
      <c r="K593" s="32">
        <v>81585</v>
      </c>
      <c r="L593" s="33" t="s">
        <v>1086</v>
      </c>
      <c r="M593" s="19">
        <v>1010119</v>
      </c>
      <c r="N593" s="32">
        <v>5</v>
      </c>
      <c r="O593" s="32">
        <v>0</v>
      </c>
      <c r="P593" s="32">
        <v>0</v>
      </c>
      <c r="Q593" s="32">
        <v>0</v>
      </c>
      <c r="R593" s="35" t="s">
        <v>1088</v>
      </c>
      <c r="V593" s="32">
        <v>1</v>
      </c>
    </row>
    <row r="594" spans="1:22" x14ac:dyDescent="0.15">
      <c r="A594" s="32">
        <v>52002</v>
      </c>
      <c r="B594" s="32">
        <v>52002</v>
      </c>
      <c r="C594" s="32">
        <v>520</v>
      </c>
      <c r="D594" s="22">
        <v>80586</v>
      </c>
      <c r="E594" s="33" t="s">
        <v>1085</v>
      </c>
      <c r="G594" s="32">
        <v>2</v>
      </c>
      <c r="H594" s="32">
        <v>1</v>
      </c>
      <c r="I594" s="32">
        <v>0</v>
      </c>
      <c r="J594" s="32">
        <v>5</v>
      </c>
      <c r="K594" s="32">
        <v>81586</v>
      </c>
      <c r="L594" s="33" t="s">
        <v>1087</v>
      </c>
      <c r="M594" s="19">
        <v>1010120</v>
      </c>
      <c r="N594" s="32">
        <v>5</v>
      </c>
      <c r="O594" s="32">
        <v>0</v>
      </c>
      <c r="P594" s="32">
        <v>0</v>
      </c>
      <c r="Q594" s="32">
        <v>0</v>
      </c>
      <c r="R594" s="35" t="s">
        <v>1088</v>
      </c>
      <c r="V594" s="32">
        <v>1</v>
      </c>
    </row>
    <row r="595" spans="1:22" x14ac:dyDescent="0.15">
      <c r="A595" s="32">
        <v>52003</v>
      </c>
      <c r="B595" s="32">
        <v>52003</v>
      </c>
      <c r="C595" s="32">
        <v>522</v>
      </c>
      <c r="D595" s="22">
        <v>80587</v>
      </c>
      <c r="E595" s="33" t="s">
        <v>1092</v>
      </c>
      <c r="G595" s="32">
        <v>2</v>
      </c>
      <c r="H595" s="32">
        <v>1</v>
      </c>
      <c r="I595" s="32">
        <v>0</v>
      </c>
      <c r="J595" s="32">
        <v>5</v>
      </c>
      <c r="K595" s="32">
        <v>81587</v>
      </c>
      <c r="L595" s="27" t="s">
        <v>1108</v>
      </c>
      <c r="M595" s="19">
        <v>1010121</v>
      </c>
      <c r="N595" s="32">
        <v>5</v>
      </c>
      <c r="O595" s="32">
        <v>0</v>
      </c>
      <c r="P595" s="32">
        <v>0</v>
      </c>
      <c r="Q595" s="32">
        <v>0</v>
      </c>
      <c r="R595" s="35" t="s">
        <v>1093</v>
      </c>
      <c r="V595" s="32">
        <v>1</v>
      </c>
    </row>
    <row r="596" spans="1:22" x14ac:dyDescent="0.15">
      <c r="A596" s="32">
        <v>52004</v>
      </c>
      <c r="B596" s="32">
        <v>52004</v>
      </c>
      <c r="C596" s="32">
        <v>523</v>
      </c>
      <c r="D596" s="22">
        <v>80594</v>
      </c>
      <c r="E596" s="33" t="s">
        <v>1101</v>
      </c>
      <c r="G596" s="32">
        <v>2</v>
      </c>
      <c r="H596" s="32">
        <v>1</v>
      </c>
      <c r="I596" s="32">
        <v>0</v>
      </c>
      <c r="J596" s="32">
        <v>5</v>
      </c>
      <c r="K596" s="32">
        <v>81594</v>
      </c>
      <c r="L596" s="33" t="s">
        <v>1102</v>
      </c>
      <c r="M596" s="19">
        <v>1010126</v>
      </c>
      <c r="N596" s="32">
        <v>5</v>
      </c>
      <c r="O596" s="32">
        <v>0</v>
      </c>
      <c r="P596" s="32">
        <v>0</v>
      </c>
      <c r="Q596" s="32">
        <v>1</v>
      </c>
      <c r="R596" s="35" t="s">
        <v>1103</v>
      </c>
      <c r="V596" s="32">
        <v>1</v>
      </c>
    </row>
    <row r="597" spans="1:22" x14ac:dyDescent="0.15">
      <c r="A597" s="32">
        <v>52005</v>
      </c>
      <c r="B597" s="32">
        <v>52005</v>
      </c>
      <c r="C597" s="32">
        <v>520</v>
      </c>
      <c r="D597" s="22">
        <v>80723</v>
      </c>
      <c r="E597" s="33" t="s">
        <v>1160</v>
      </c>
      <c r="G597" s="32">
        <v>2</v>
      </c>
      <c r="H597" s="32">
        <v>1</v>
      </c>
      <c r="I597" s="32">
        <v>0</v>
      </c>
      <c r="J597" s="32">
        <v>5</v>
      </c>
      <c r="K597" s="32">
        <v>81723</v>
      </c>
      <c r="L597" s="33" t="s">
        <v>1158</v>
      </c>
      <c r="M597" s="19">
        <v>1010136</v>
      </c>
      <c r="N597" s="32">
        <v>5</v>
      </c>
      <c r="O597" s="32">
        <v>0</v>
      </c>
      <c r="P597" s="32">
        <v>0</v>
      </c>
      <c r="Q597" s="32">
        <v>0</v>
      </c>
      <c r="R597" s="35" t="s">
        <v>1159</v>
      </c>
      <c r="V597" s="32">
        <v>1</v>
      </c>
    </row>
    <row r="598" spans="1:22" x14ac:dyDescent="0.15">
      <c r="A598" s="32">
        <v>52006</v>
      </c>
      <c r="B598" s="32">
        <v>52006</v>
      </c>
      <c r="C598" s="32">
        <v>520</v>
      </c>
      <c r="D598" s="22">
        <v>80728</v>
      </c>
      <c r="E598" s="33" t="s">
        <v>1171</v>
      </c>
      <c r="G598" s="32">
        <v>2</v>
      </c>
      <c r="H598" s="32">
        <v>1</v>
      </c>
      <c r="I598" s="32">
        <v>0</v>
      </c>
      <c r="J598" s="32">
        <v>5</v>
      </c>
      <c r="K598" s="61">
        <v>81728</v>
      </c>
      <c r="L598" s="33" t="s">
        <v>1172</v>
      </c>
      <c r="M598" s="19">
        <v>1010142</v>
      </c>
      <c r="N598" s="32">
        <v>5</v>
      </c>
      <c r="O598" s="32">
        <v>0</v>
      </c>
      <c r="P598" s="32">
        <v>0</v>
      </c>
      <c r="Q598" s="32">
        <v>0</v>
      </c>
      <c r="R598" s="35" t="s">
        <v>1088</v>
      </c>
      <c r="V598" s="32">
        <v>1</v>
      </c>
    </row>
    <row r="599" spans="1:22" x14ac:dyDescent="0.15">
      <c r="A599" s="32">
        <v>52101</v>
      </c>
      <c r="B599" s="32">
        <v>52101</v>
      </c>
      <c r="C599" s="32">
        <v>521</v>
      </c>
      <c r="D599" s="22">
        <v>80588</v>
      </c>
      <c r="E599" s="33" t="s">
        <v>1090</v>
      </c>
      <c r="G599" s="32">
        <v>2</v>
      </c>
      <c r="H599" s="32">
        <v>1</v>
      </c>
      <c r="I599" s="32">
        <v>1</v>
      </c>
      <c r="J599" s="32">
        <v>5</v>
      </c>
      <c r="K599" s="32">
        <v>81588</v>
      </c>
      <c r="L599" s="33" t="s">
        <v>1112</v>
      </c>
      <c r="M599" s="25">
        <v>1010125</v>
      </c>
      <c r="N599" s="32">
        <v>5</v>
      </c>
      <c r="O599" s="32">
        <v>0</v>
      </c>
      <c r="P599" s="32">
        <v>0</v>
      </c>
      <c r="Q599" s="32">
        <v>1</v>
      </c>
      <c r="R599" s="31">
        <v>240001</v>
      </c>
      <c r="V599" s="32">
        <v>1</v>
      </c>
    </row>
    <row r="600" spans="1:22" x14ac:dyDescent="0.15">
      <c r="A600" s="32">
        <v>52102</v>
      </c>
      <c r="B600" s="32">
        <v>52102</v>
      </c>
      <c r="C600" s="32">
        <v>521</v>
      </c>
      <c r="D600" s="22">
        <v>80589</v>
      </c>
      <c r="E600" s="33" t="s">
        <v>1090</v>
      </c>
      <c r="G600" s="32">
        <v>2</v>
      </c>
      <c r="H600" s="32">
        <v>1</v>
      </c>
      <c r="I600" s="32">
        <v>1</v>
      </c>
      <c r="J600" s="32">
        <v>5</v>
      </c>
      <c r="K600" s="32">
        <v>81589</v>
      </c>
      <c r="L600" s="33" t="s">
        <v>1091</v>
      </c>
      <c r="M600" s="25">
        <v>1010125</v>
      </c>
      <c r="N600" s="32">
        <v>5</v>
      </c>
      <c r="O600" s="32">
        <v>0</v>
      </c>
      <c r="P600" s="32">
        <v>0</v>
      </c>
      <c r="Q600" s="32">
        <v>1</v>
      </c>
      <c r="R600" s="31">
        <v>240002</v>
      </c>
      <c r="V600" s="32">
        <v>1</v>
      </c>
    </row>
    <row r="601" spans="1:22" x14ac:dyDescent="0.15">
      <c r="A601" s="32">
        <v>52103</v>
      </c>
      <c r="B601" s="32">
        <v>52103</v>
      </c>
      <c r="C601" s="32">
        <v>521</v>
      </c>
      <c r="D601" s="22">
        <v>80590</v>
      </c>
      <c r="E601" s="33" t="s">
        <v>1090</v>
      </c>
      <c r="G601" s="32">
        <v>2</v>
      </c>
      <c r="H601" s="32">
        <v>1</v>
      </c>
      <c r="I601" s="32">
        <v>1</v>
      </c>
      <c r="J601" s="32">
        <v>5</v>
      </c>
      <c r="K601" s="32">
        <v>81590</v>
      </c>
      <c r="L601" s="33" t="s">
        <v>1112</v>
      </c>
      <c r="M601" s="25">
        <v>1010125</v>
      </c>
      <c r="N601" s="32">
        <v>5</v>
      </c>
      <c r="O601" s="32">
        <v>0</v>
      </c>
      <c r="P601" s="32">
        <v>0</v>
      </c>
      <c r="Q601" s="32">
        <v>1</v>
      </c>
      <c r="R601" s="31">
        <v>240003</v>
      </c>
      <c r="V601" s="32">
        <v>1</v>
      </c>
    </row>
    <row r="602" spans="1:22" x14ac:dyDescent="0.15">
      <c r="A602" s="32">
        <v>52104</v>
      </c>
      <c r="B602" s="32">
        <v>52104</v>
      </c>
      <c r="C602" s="32">
        <v>521</v>
      </c>
      <c r="D602" s="22">
        <v>80591</v>
      </c>
      <c r="E602" s="33" t="s">
        <v>1090</v>
      </c>
      <c r="G602" s="32">
        <v>2</v>
      </c>
      <c r="H602" s="32">
        <v>1</v>
      </c>
      <c r="I602" s="32">
        <v>1</v>
      </c>
      <c r="J602" s="32">
        <v>5</v>
      </c>
      <c r="K602" s="32">
        <v>81591</v>
      </c>
      <c r="L602" s="33" t="s">
        <v>1123</v>
      </c>
      <c r="M602" s="25">
        <v>1010125</v>
      </c>
      <c r="N602" s="32">
        <v>5</v>
      </c>
      <c r="O602" s="32">
        <v>0</v>
      </c>
      <c r="P602" s="32">
        <v>0</v>
      </c>
      <c r="Q602" s="32">
        <v>1</v>
      </c>
      <c r="R602" s="31">
        <v>240004</v>
      </c>
      <c r="V602" s="32">
        <v>1</v>
      </c>
    </row>
    <row r="603" spans="1:22" x14ac:dyDescent="0.15">
      <c r="A603" s="32">
        <v>52105</v>
      </c>
      <c r="B603" s="32">
        <v>52105</v>
      </c>
      <c r="C603" s="32">
        <v>521</v>
      </c>
      <c r="D603" s="22">
        <v>80592</v>
      </c>
      <c r="E603" s="33" t="s">
        <v>1090</v>
      </c>
      <c r="G603" s="32">
        <v>2</v>
      </c>
      <c r="H603" s="32">
        <v>1</v>
      </c>
      <c r="I603" s="32">
        <v>1</v>
      </c>
      <c r="J603" s="32">
        <v>5</v>
      </c>
      <c r="K603" s="32">
        <v>81592</v>
      </c>
      <c r="L603" s="33" t="s">
        <v>1122</v>
      </c>
      <c r="M603" s="25">
        <v>1010125</v>
      </c>
      <c r="N603" s="32">
        <v>5</v>
      </c>
      <c r="O603" s="32">
        <v>0</v>
      </c>
      <c r="P603" s="32">
        <v>0</v>
      </c>
      <c r="Q603" s="32">
        <v>1</v>
      </c>
      <c r="R603" s="31">
        <v>240005</v>
      </c>
      <c r="V603" s="32">
        <v>1</v>
      </c>
    </row>
    <row r="604" spans="1:22" x14ac:dyDescent="0.15">
      <c r="A604" s="32">
        <v>52106</v>
      </c>
      <c r="B604" s="32">
        <v>52106</v>
      </c>
      <c r="C604" s="32">
        <v>521</v>
      </c>
      <c r="D604" s="22">
        <v>80595</v>
      </c>
      <c r="E604" s="33" t="s">
        <v>1118</v>
      </c>
      <c r="G604" s="32">
        <v>2</v>
      </c>
      <c r="H604" s="32">
        <v>1</v>
      </c>
      <c r="I604" s="32">
        <v>1</v>
      </c>
      <c r="J604" s="32">
        <v>5</v>
      </c>
      <c r="K604" s="32">
        <v>81595</v>
      </c>
      <c r="L604" s="33" t="s">
        <v>1113</v>
      </c>
      <c r="M604" s="25">
        <v>1010125</v>
      </c>
      <c r="N604" s="32">
        <v>5</v>
      </c>
      <c r="O604" s="32">
        <v>0</v>
      </c>
      <c r="P604" s="32">
        <v>0</v>
      </c>
      <c r="Q604" s="32">
        <v>1</v>
      </c>
      <c r="R604" s="31">
        <v>240006</v>
      </c>
      <c r="V604" s="32">
        <v>1</v>
      </c>
    </row>
    <row r="605" spans="1:22" x14ac:dyDescent="0.15">
      <c r="A605" s="32">
        <v>52107</v>
      </c>
      <c r="B605" s="32">
        <v>52107</v>
      </c>
      <c r="C605" s="32">
        <v>521</v>
      </c>
      <c r="D605" s="22">
        <v>80596</v>
      </c>
      <c r="E605" s="33" t="s">
        <v>1119</v>
      </c>
      <c r="G605" s="32">
        <v>2</v>
      </c>
      <c r="H605" s="32">
        <v>1</v>
      </c>
      <c r="I605" s="32">
        <v>1</v>
      </c>
      <c r="J605" s="32">
        <v>5</v>
      </c>
      <c r="K605" s="32">
        <v>81596</v>
      </c>
      <c r="L605" s="33" t="s">
        <v>1113</v>
      </c>
      <c r="M605" s="25">
        <v>1010125</v>
      </c>
      <c r="N605" s="32">
        <v>5</v>
      </c>
      <c r="O605" s="32">
        <v>0</v>
      </c>
      <c r="P605" s="32">
        <v>0</v>
      </c>
      <c r="Q605" s="32">
        <v>1</v>
      </c>
      <c r="R605" s="31">
        <v>240007</v>
      </c>
      <c r="V605" s="32">
        <v>1</v>
      </c>
    </row>
    <row r="606" spans="1:22" x14ac:dyDescent="0.15">
      <c r="A606" s="32">
        <v>52108</v>
      </c>
      <c r="B606" s="32">
        <v>52108</v>
      </c>
      <c r="C606" s="32">
        <v>521</v>
      </c>
      <c r="D606" s="22">
        <v>80597</v>
      </c>
      <c r="E606" s="33" t="s">
        <v>1120</v>
      </c>
      <c r="G606" s="32">
        <v>2</v>
      </c>
      <c r="H606" s="32">
        <v>1</v>
      </c>
      <c r="I606" s="32">
        <v>1</v>
      </c>
      <c r="J606" s="32">
        <v>5</v>
      </c>
      <c r="K606" s="32">
        <v>81597</v>
      </c>
      <c r="L606" s="33" t="s">
        <v>1113</v>
      </c>
      <c r="M606" s="25">
        <v>1010125</v>
      </c>
      <c r="N606" s="32">
        <v>5</v>
      </c>
      <c r="O606" s="32">
        <v>0</v>
      </c>
      <c r="P606" s="32">
        <v>0</v>
      </c>
      <c r="Q606" s="32">
        <v>1</v>
      </c>
      <c r="R606" s="31">
        <v>240008</v>
      </c>
      <c r="V606" s="32">
        <v>1</v>
      </c>
    </row>
    <row r="607" spans="1:22" x14ac:dyDescent="0.15">
      <c r="A607" s="32">
        <v>52109</v>
      </c>
      <c r="B607" s="32">
        <v>52109</v>
      </c>
      <c r="C607" s="32">
        <v>521</v>
      </c>
      <c r="D607" s="22">
        <v>80598</v>
      </c>
      <c r="E607" s="33" t="s">
        <v>1115</v>
      </c>
      <c r="G607" s="32">
        <v>2</v>
      </c>
      <c r="H607" s="32">
        <v>1</v>
      </c>
      <c r="I607" s="32">
        <v>1</v>
      </c>
      <c r="J607" s="32">
        <v>5</v>
      </c>
      <c r="K607" s="32">
        <v>81598</v>
      </c>
      <c r="L607" s="33" t="s">
        <v>1129</v>
      </c>
      <c r="M607" s="19">
        <v>1010131</v>
      </c>
      <c r="N607" s="32">
        <v>5</v>
      </c>
      <c r="O607" s="32">
        <v>0</v>
      </c>
      <c r="P607" s="32">
        <v>0</v>
      </c>
      <c r="Q607" s="32">
        <v>1</v>
      </c>
      <c r="R607" s="31">
        <v>240009</v>
      </c>
      <c r="V607" s="32">
        <v>1</v>
      </c>
    </row>
    <row r="608" spans="1:22" x14ac:dyDescent="0.15">
      <c r="A608" s="32">
        <v>52110</v>
      </c>
      <c r="B608" s="32">
        <v>52110</v>
      </c>
      <c r="C608" s="32">
        <v>521</v>
      </c>
      <c r="D608" s="22">
        <v>80601</v>
      </c>
      <c r="E608" s="33" t="s">
        <v>1137</v>
      </c>
      <c r="G608" s="32">
        <v>2</v>
      </c>
      <c r="H608" s="32">
        <v>1</v>
      </c>
      <c r="I608" s="32">
        <v>1</v>
      </c>
      <c r="J608" s="32">
        <v>1</v>
      </c>
      <c r="K608" s="32">
        <v>81601</v>
      </c>
      <c r="L608" s="33" t="s">
        <v>1130</v>
      </c>
      <c r="M608" s="19">
        <v>1010053</v>
      </c>
      <c r="N608" s="32">
        <v>1</v>
      </c>
      <c r="O608" s="32">
        <v>0</v>
      </c>
      <c r="P608" s="32">
        <v>0</v>
      </c>
      <c r="Q608" s="32">
        <v>1</v>
      </c>
      <c r="R608" s="31">
        <v>240010</v>
      </c>
      <c r="V608" s="32">
        <v>1</v>
      </c>
    </row>
    <row r="609" spans="1:24" x14ac:dyDescent="0.15">
      <c r="A609" s="32">
        <v>52111</v>
      </c>
      <c r="B609" s="32">
        <v>52111</v>
      </c>
      <c r="C609" s="32">
        <v>521</v>
      </c>
      <c r="D609" s="22">
        <v>80602</v>
      </c>
      <c r="E609" s="33" t="s">
        <v>1138</v>
      </c>
      <c r="G609" s="32">
        <v>2</v>
      </c>
      <c r="H609" s="32">
        <v>1</v>
      </c>
      <c r="I609" s="32">
        <v>1</v>
      </c>
      <c r="J609" s="32">
        <v>2</v>
      </c>
      <c r="K609" s="32">
        <v>81602</v>
      </c>
      <c r="L609" s="33" t="s">
        <v>1131</v>
      </c>
      <c r="M609" s="19">
        <v>1010053</v>
      </c>
      <c r="N609" s="32">
        <v>2</v>
      </c>
      <c r="O609" s="32">
        <v>0</v>
      </c>
      <c r="P609" s="32">
        <v>0</v>
      </c>
      <c r="Q609" s="32">
        <v>1</v>
      </c>
      <c r="R609" s="31">
        <v>240011</v>
      </c>
      <c r="V609" s="32">
        <v>1</v>
      </c>
    </row>
    <row r="610" spans="1:24" x14ac:dyDescent="0.15">
      <c r="A610" s="32">
        <v>52112</v>
      </c>
      <c r="B610" s="32">
        <v>52112</v>
      </c>
      <c r="C610" s="32">
        <v>521</v>
      </c>
      <c r="D610" s="22">
        <v>80603</v>
      </c>
      <c r="E610" s="33" t="s">
        <v>1139</v>
      </c>
      <c r="G610" s="32">
        <v>2</v>
      </c>
      <c r="H610" s="32">
        <v>1</v>
      </c>
      <c r="I610" s="32">
        <v>1</v>
      </c>
      <c r="J610" s="32">
        <v>3</v>
      </c>
      <c r="K610" s="32">
        <v>81603</v>
      </c>
      <c r="L610" s="33" t="s">
        <v>1132</v>
      </c>
      <c r="M610" s="19">
        <v>1010053</v>
      </c>
      <c r="N610" s="32">
        <v>3</v>
      </c>
      <c r="O610" s="32">
        <v>0</v>
      </c>
      <c r="P610" s="32">
        <v>0</v>
      </c>
      <c r="Q610" s="32">
        <v>1</v>
      </c>
      <c r="R610" s="31">
        <v>240012</v>
      </c>
      <c r="V610" s="32">
        <v>1</v>
      </c>
    </row>
    <row r="611" spans="1:24" x14ac:dyDescent="0.15">
      <c r="A611" s="32">
        <v>52113</v>
      </c>
      <c r="B611" s="32">
        <v>52113</v>
      </c>
      <c r="C611" s="32">
        <v>521</v>
      </c>
      <c r="D611" s="22">
        <v>80604</v>
      </c>
      <c r="E611" s="33" t="s">
        <v>1135</v>
      </c>
      <c r="G611" s="32">
        <v>2</v>
      </c>
      <c r="H611" s="32">
        <v>1</v>
      </c>
      <c r="I611" s="32">
        <v>1</v>
      </c>
      <c r="J611" s="32">
        <v>4</v>
      </c>
      <c r="K611" s="32">
        <v>81604</v>
      </c>
      <c r="L611" s="33" t="s">
        <v>1133</v>
      </c>
      <c r="M611" s="19">
        <v>1010053</v>
      </c>
      <c r="N611" s="32">
        <v>4</v>
      </c>
      <c r="O611" s="32">
        <v>0</v>
      </c>
      <c r="P611" s="32">
        <v>0</v>
      </c>
      <c r="Q611" s="32">
        <v>1</v>
      </c>
      <c r="R611" s="31">
        <v>240013</v>
      </c>
      <c r="V611" s="32">
        <v>1</v>
      </c>
    </row>
    <row r="612" spans="1:24" x14ac:dyDescent="0.15">
      <c r="A612" s="32">
        <v>52114</v>
      </c>
      <c r="B612" s="32">
        <v>52114</v>
      </c>
      <c r="C612" s="32">
        <v>521</v>
      </c>
      <c r="D612" s="22">
        <v>80605</v>
      </c>
      <c r="E612" s="33" t="s">
        <v>1136</v>
      </c>
      <c r="G612" s="32">
        <v>2</v>
      </c>
      <c r="H612" s="32">
        <v>1</v>
      </c>
      <c r="I612" s="32">
        <v>1</v>
      </c>
      <c r="J612" s="32">
        <v>5</v>
      </c>
      <c r="K612" s="32">
        <v>81605</v>
      </c>
      <c r="L612" s="33" t="s">
        <v>1134</v>
      </c>
      <c r="M612" s="19">
        <v>1010053</v>
      </c>
      <c r="N612" s="32">
        <v>5</v>
      </c>
      <c r="O612" s="32">
        <v>0</v>
      </c>
      <c r="P612" s="32">
        <v>0</v>
      </c>
      <c r="Q612" s="32">
        <v>1</v>
      </c>
      <c r="R612" s="31">
        <v>240014</v>
      </c>
      <c r="V612" s="32">
        <v>1</v>
      </c>
    </row>
    <row r="613" spans="1:24" x14ac:dyDescent="0.15">
      <c r="A613" s="32">
        <v>52115</v>
      </c>
      <c r="B613" s="32">
        <v>52115</v>
      </c>
      <c r="C613" s="32">
        <v>521</v>
      </c>
      <c r="D613" s="22">
        <v>80607</v>
      </c>
      <c r="E613" s="33" t="s">
        <v>1141</v>
      </c>
      <c r="G613" s="32">
        <v>2</v>
      </c>
      <c r="H613" s="32">
        <v>1</v>
      </c>
      <c r="I613" s="32">
        <v>1</v>
      </c>
      <c r="J613" s="32">
        <v>5</v>
      </c>
      <c r="K613" s="32">
        <v>81607</v>
      </c>
      <c r="L613" s="33" t="s">
        <v>1142</v>
      </c>
      <c r="M613" s="19">
        <v>1010131</v>
      </c>
      <c r="N613" s="32">
        <v>5</v>
      </c>
      <c r="O613" s="32">
        <v>0</v>
      </c>
      <c r="P613" s="32">
        <v>0</v>
      </c>
      <c r="Q613" s="32">
        <v>1</v>
      </c>
      <c r="R613" s="31">
        <v>240015</v>
      </c>
      <c r="V613" s="32">
        <v>1</v>
      </c>
    </row>
    <row r="614" spans="1:24" x14ac:dyDescent="0.15">
      <c r="A614" s="32">
        <v>52116</v>
      </c>
      <c r="B614" s="32">
        <v>52116</v>
      </c>
      <c r="C614" s="32">
        <v>521</v>
      </c>
      <c r="D614" s="22">
        <v>80608</v>
      </c>
      <c r="E614" s="33" t="s">
        <v>1143</v>
      </c>
      <c r="G614" s="32">
        <v>2</v>
      </c>
      <c r="H614" s="32">
        <v>1</v>
      </c>
      <c r="I614" s="32">
        <v>0</v>
      </c>
      <c r="J614" s="32">
        <v>5</v>
      </c>
      <c r="K614" s="32">
        <v>81608</v>
      </c>
      <c r="L614" s="18" t="s">
        <v>1144</v>
      </c>
      <c r="M614" s="19">
        <v>1010132</v>
      </c>
      <c r="N614" s="32">
        <v>5</v>
      </c>
      <c r="O614" s="32">
        <v>0</v>
      </c>
      <c r="P614" s="32">
        <v>0</v>
      </c>
      <c r="Q614" s="32">
        <v>1</v>
      </c>
      <c r="R614" s="31">
        <v>240016</v>
      </c>
      <c r="V614" s="32">
        <v>1</v>
      </c>
    </row>
    <row r="615" spans="1:24" x14ac:dyDescent="0.15">
      <c r="A615" s="32">
        <v>52117</v>
      </c>
      <c r="B615" s="32">
        <v>52117</v>
      </c>
      <c r="C615" s="32">
        <v>521</v>
      </c>
      <c r="D615" s="22">
        <v>80609</v>
      </c>
      <c r="E615" s="33" t="s">
        <v>1145</v>
      </c>
      <c r="G615" s="32">
        <v>2</v>
      </c>
      <c r="H615" s="32">
        <v>1</v>
      </c>
      <c r="I615" s="32">
        <v>0</v>
      </c>
      <c r="J615" s="32">
        <v>5</v>
      </c>
      <c r="K615" s="32">
        <v>81609</v>
      </c>
      <c r="L615" s="33" t="s">
        <v>1146</v>
      </c>
      <c r="M615" s="19">
        <v>1010133</v>
      </c>
      <c r="N615" s="32">
        <v>5</v>
      </c>
      <c r="O615" s="32">
        <v>0</v>
      </c>
      <c r="P615" s="32">
        <v>0</v>
      </c>
      <c r="Q615" s="32">
        <v>1</v>
      </c>
      <c r="R615" s="31">
        <v>240020</v>
      </c>
      <c r="V615" s="32">
        <v>1</v>
      </c>
    </row>
    <row r="616" spans="1:24" x14ac:dyDescent="0.15">
      <c r="A616" s="32">
        <v>52118</v>
      </c>
      <c r="B616" s="32">
        <v>52118</v>
      </c>
      <c r="C616" s="32">
        <v>521</v>
      </c>
      <c r="D616" s="22">
        <v>80610</v>
      </c>
      <c r="E616" s="33" t="s">
        <v>1148</v>
      </c>
      <c r="G616" s="32">
        <v>2</v>
      </c>
      <c r="H616" s="32">
        <v>1</v>
      </c>
      <c r="I616" s="32">
        <v>0</v>
      </c>
      <c r="J616" s="32">
        <v>5</v>
      </c>
      <c r="K616" s="32">
        <v>81610</v>
      </c>
      <c r="L616" s="18" t="s">
        <v>1144</v>
      </c>
      <c r="M616" s="19">
        <v>1010134</v>
      </c>
      <c r="N616" s="32">
        <v>5</v>
      </c>
      <c r="O616" s="32">
        <v>0</v>
      </c>
      <c r="P616" s="32">
        <v>0</v>
      </c>
      <c r="Q616" s="32">
        <v>1</v>
      </c>
      <c r="R616" s="31">
        <v>240021</v>
      </c>
      <c r="V616" s="32">
        <v>1</v>
      </c>
    </row>
    <row r="617" spans="1:24" x14ac:dyDescent="0.3">
      <c r="A617" s="32">
        <v>52119</v>
      </c>
      <c r="B617" s="32">
        <v>52119</v>
      </c>
      <c r="C617" s="32">
        <v>217</v>
      </c>
      <c r="D617" s="22">
        <v>80611</v>
      </c>
      <c r="E617" s="33" t="s">
        <v>1150</v>
      </c>
      <c r="G617" s="32">
        <v>2</v>
      </c>
      <c r="H617" s="32">
        <v>3</v>
      </c>
      <c r="I617" s="32">
        <v>0</v>
      </c>
      <c r="J617" s="32">
        <v>0</v>
      </c>
      <c r="K617" s="32">
        <v>81611</v>
      </c>
      <c r="L617" s="36" t="s">
        <v>1149</v>
      </c>
      <c r="M617" s="23">
        <v>1010040</v>
      </c>
      <c r="N617" s="15">
        <v>4</v>
      </c>
      <c r="Q617" s="32">
        <v>0</v>
      </c>
      <c r="V617" s="32">
        <v>1</v>
      </c>
    </row>
    <row r="618" spans="1:24" x14ac:dyDescent="0.15">
      <c r="A618" s="32">
        <v>52120</v>
      </c>
      <c r="B618" s="32">
        <v>52120</v>
      </c>
      <c r="C618" s="32">
        <v>521</v>
      </c>
      <c r="D618" s="22">
        <v>80724</v>
      </c>
      <c r="E618" s="33" t="s">
        <v>1161</v>
      </c>
      <c r="G618" s="32">
        <v>2</v>
      </c>
      <c r="H618" s="32">
        <v>1</v>
      </c>
      <c r="I618" s="32">
        <v>0</v>
      </c>
      <c r="J618" s="32">
        <v>5</v>
      </c>
      <c r="K618" s="32">
        <v>81724</v>
      </c>
      <c r="L618" s="18" t="s">
        <v>1162</v>
      </c>
      <c r="M618" s="19">
        <v>1010138</v>
      </c>
      <c r="N618" s="32">
        <v>5</v>
      </c>
      <c r="O618" s="32">
        <v>1</v>
      </c>
      <c r="P618" s="32">
        <v>1</v>
      </c>
      <c r="Q618" s="32">
        <v>1</v>
      </c>
      <c r="R618" s="31">
        <v>240022</v>
      </c>
      <c r="V618" s="32">
        <v>1</v>
      </c>
    </row>
    <row r="619" spans="1:24" x14ac:dyDescent="0.3">
      <c r="A619" s="32">
        <v>52121</v>
      </c>
      <c r="B619" s="32">
        <v>52121</v>
      </c>
      <c r="C619" s="32">
        <v>521</v>
      </c>
      <c r="D619" s="22">
        <v>80727</v>
      </c>
      <c r="E619" s="33" t="s">
        <v>1169</v>
      </c>
      <c r="G619" s="32">
        <v>2</v>
      </c>
      <c r="H619" s="32">
        <v>1</v>
      </c>
      <c r="I619" s="32">
        <v>0</v>
      </c>
      <c r="J619" s="32">
        <v>5</v>
      </c>
      <c r="K619" s="32">
        <v>81727</v>
      </c>
      <c r="L619" s="36" t="s">
        <v>1170</v>
      </c>
      <c r="M619" s="19">
        <v>1010141</v>
      </c>
      <c r="N619" s="15">
        <v>5</v>
      </c>
      <c r="Q619" s="32">
        <v>1</v>
      </c>
      <c r="R619" s="31">
        <v>240023</v>
      </c>
      <c r="V619" s="32">
        <v>1</v>
      </c>
    </row>
    <row r="620" spans="1:24" x14ac:dyDescent="0.15">
      <c r="A620" s="32">
        <v>52122</v>
      </c>
      <c r="B620" s="32">
        <v>52122</v>
      </c>
      <c r="C620" s="32">
        <v>521</v>
      </c>
      <c r="D620" s="22">
        <v>80729</v>
      </c>
      <c r="E620" s="33" t="s">
        <v>1173</v>
      </c>
      <c r="G620" s="32">
        <v>2</v>
      </c>
      <c r="H620" s="32">
        <v>1</v>
      </c>
      <c r="I620" s="32">
        <v>0</v>
      </c>
      <c r="J620" s="32">
        <v>5</v>
      </c>
      <c r="K620" s="32">
        <v>81729</v>
      </c>
      <c r="L620" s="18" t="s">
        <v>1162</v>
      </c>
      <c r="M620" s="19">
        <v>1010143</v>
      </c>
      <c r="N620" s="32">
        <v>5</v>
      </c>
      <c r="O620" s="32">
        <v>2</v>
      </c>
      <c r="P620" s="32">
        <v>2</v>
      </c>
      <c r="Q620" s="32">
        <v>1</v>
      </c>
      <c r="R620" s="31">
        <v>240024</v>
      </c>
      <c r="V620" s="32">
        <v>1</v>
      </c>
    </row>
    <row r="621" spans="1:24" x14ac:dyDescent="0.15">
      <c r="A621" s="32">
        <f>A466+20000</f>
        <v>61001</v>
      </c>
      <c r="B621" s="32">
        <f>B466+20000</f>
        <v>61001</v>
      </c>
      <c r="C621" s="32">
        <v>600</v>
      </c>
      <c r="D621" s="22">
        <v>80612</v>
      </c>
      <c r="E621" s="33" t="str">
        <f>LEFT(E466,LEN(E466)-2)&amp;"将魂"</f>
        <v>神董袭将魂</v>
      </c>
      <c r="G621" s="32">
        <v>5</v>
      </c>
      <c r="H621" s="32">
        <v>1</v>
      </c>
      <c r="I621" s="32">
        <v>0</v>
      </c>
      <c r="J621" s="32">
        <v>5</v>
      </c>
      <c r="K621" s="32">
        <v>81612</v>
      </c>
      <c r="L621" s="32" t="str">
        <f>LEFT(E466,LEN(E466)-2)&amp;"升星需要的材料"</f>
        <v>神董袭升星需要的材料</v>
      </c>
      <c r="M621" s="32">
        <v>1022001</v>
      </c>
      <c r="N621" s="32">
        <v>6</v>
      </c>
      <c r="O621" s="32">
        <v>0</v>
      </c>
      <c r="P621" s="32">
        <v>0</v>
      </c>
      <c r="Q621" s="32">
        <v>0</v>
      </c>
      <c r="R621" s="32">
        <v>0</v>
      </c>
      <c r="V621" s="32">
        <v>1</v>
      </c>
      <c r="X621" s="32">
        <v>13</v>
      </c>
    </row>
    <row r="622" spans="1:24" x14ac:dyDescent="0.15">
      <c r="A622" s="32">
        <f t="shared" ref="A622:B622" si="6">A467+20000</f>
        <v>61002</v>
      </c>
      <c r="B622" s="32">
        <f t="shared" si="6"/>
        <v>61002</v>
      </c>
      <c r="C622" s="32">
        <v>600</v>
      </c>
      <c r="D622" s="22">
        <v>80613</v>
      </c>
      <c r="E622" s="33" t="str">
        <f t="shared" ref="E622:E685" si="7">LEFT(E467,LEN(E467)-2)&amp;"将魂"</f>
        <v>神蒋钦将魂</v>
      </c>
      <c r="G622" s="32">
        <v>5</v>
      </c>
      <c r="H622" s="32">
        <v>1</v>
      </c>
      <c r="I622" s="32">
        <v>0</v>
      </c>
      <c r="J622" s="32">
        <v>5</v>
      </c>
      <c r="K622" s="32">
        <v>81613</v>
      </c>
      <c r="L622" s="32" t="str">
        <f t="shared" ref="L622:L629" si="8">LEFT(E467,LEN(E467)-2)&amp;"升星需要的材料"</f>
        <v>神蒋钦升星需要的材料</v>
      </c>
      <c r="M622" s="32">
        <v>1022002</v>
      </c>
      <c r="N622" s="32">
        <v>6</v>
      </c>
      <c r="O622" s="32">
        <v>0</v>
      </c>
      <c r="P622" s="32">
        <v>0</v>
      </c>
      <c r="Q622" s="32">
        <v>0</v>
      </c>
      <c r="R622" s="32">
        <v>0</v>
      </c>
      <c r="V622" s="32">
        <v>1</v>
      </c>
      <c r="X622" s="32">
        <v>13</v>
      </c>
    </row>
    <row r="623" spans="1:24" x14ac:dyDescent="0.15">
      <c r="A623" s="32">
        <f t="shared" ref="A623" si="9">A468+20000</f>
        <v>61003</v>
      </c>
      <c r="B623" s="32">
        <f t="shared" ref="B623" si="10">B468+20000</f>
        <v>61003</v>
      </c>
      <c r="C623" s="32">
        <v>600</v>
      </c>
      <c r="D623" s="22">
        <v>80614</v>
      </c>
      <c r="E623" s="33" t="str">
        <f t="shared" si="7"/>
        <v>神朱然将魂</v>
      </c>
      <c r="G623" s="32">
        <v>5</v>
      </c>
      <c r="H623" s="32">
        <v>1</v>
      </c>
      <c r="I623" s="32">
        <v>0</v>
      </c>
      <c r="J623" s="32">
        <v>5</v>
      </c>
      <c r="K623" s="32">
        <v>81614</v>
      </c>
      <c r="L623" s="32" t="str">
        <f t="shared" si="8"/>
        <v>神朱然升星需要的材料</v>
      </c>
      <c r="M623" s="32">
        <v>1022003</v>
      </c>
      <c r="N623" s="32">
        <v>6</v>
      </c>
      <c r="O623" s="32">
        <v>0</v>
      </c>
      <c r="P623" s="32">
        <v>0</v>
      </c>
      <c r="Q623" s="32">
        <v>0</v>
      </c>
      <c r="R623" s="32">
        <v>0</v>
      </c>
      <c r="V623" s="32">
        <v>1</v>
      </c>
      <c r="X623" s="32">
        <v>13</v>
      </c>
    </row>
    <row r="624" spans="1:24" x14ac:dyDescent="0.15">
      <c r="A624" s="32">
        <f t="shared" ref="A624:A625" si="11">A469+20000</f>
        <v>61004</v>
      </c>
      <c r="B624" s="32">
        <f t="shared" ref="B624" si="12">B469+20000</f>
        <v>61004</v>
      </c>
      <c r="C624" s="32">
        <v>600</v>
      </c>
      <c r="D624" s="22">
        <v>80615</v>
      </c>
      <c r="E624" s="33" t="str">
        <f t="shared" si="7"/>
        <v>神夏侯霸将魂</v>
      </c>
      <c r="G624" s="32">
        <v>5</v>
      </c>
      <c r="H624" s="32">
        <v>1</v>
      </c>
      <c r="I624" s="32">
        <v>0</v>
      </c>
      <c r="J624" s="32">
        <v>5</v>
      </c>
      <c r="K624" s="32">
        <v>81615</v>
      </c>
      <c r="L624" s="32" t="str">
        <f t="shared" si="8"/>
        <v>神夏侯霸升星需要的材料</v>
      </c>
      <c r="M624" s="32">
        <v>1022004</v>
      </c>
      <c r="N624" s="32">
        <v>6</v>
      </c>
      <c r="O624" s="32">
        <v>0</v>
      </c>
      <c r="P624" s="32">
        <v>0</v>
      </c>
      <c r="Q624" s="32">
        <v>0</v>
      </c>
      <c r="R624" s="32">
        <v>0</v>
      </c>
      <c r="V624" s="32">
        <v>1</v>
      </c>
      <c r="X624" s="32">
        <v>13</v>
      </c>
    </row>
    <row r="625" spans="1:24" x14ac:dyDescent="0.15">
      <c r="A625" s="32">
        <f t="shared" si="11"/>
        <v>61005</v>
      </c>
      <c r="B625" s="32">
        <f t="shared" ref="B625" si="13">B470+20000</f>
        <v>61005</v>
      </c>
      <c r="C625" s="32">
        <v>600</v>
      </c>
      <c r="D625" s="22">
        <v>80616</v>
      </c>
      <c r="E625" s="33" t="str">
        <f t="shared" si="7"/>
        <v>神乐进将魂</v>
      </c>
      <c r="G625" s="32">
        <v>5</v>
      </c>
      <c r="H625" s="32">
        <v>1</v>
      </c>
      <c r="I625" s="32">
        <v>0</v>
      </c>
      <c r="J625" s="32">
        <v>5</v>
      </c>
      <c r="K625" s="32">
        <v>81616</v>
      </c>
      <c r="L625" s="32" t="str">
        <f t="shared" si="8"/>
        <v>神乐进升星需要的材料</v>
      </c>
      <c r="M625" s="32">
        <v>1022005</v>
      </c>
      <c r="N625" s="32">
        <v>6</v>
      </c>
      <c r="O625" s="32">
        <v>0</v>
      </c>
      <c r="P625" s="32">
        <v>0</v>
      </c>
      <c r="Q625" s="32">
        <v>0</v>
      </c>
      <c r="R625" s="32">
        <v>0</v>
      </c>
      <c r="V625" s="32">
        <v>1</v>
      </c>
      <c r="X625" s="32">
        <v>13</v>
      </c>
    </row>
    <row r="626" spans="1:24" x14ac:dyDescent="0.15">
      <c r="A626" s="32">
        <f t="shared" ref="A626:A627" si="14">A471+20000</f>
        <v>61006</v>
      </c>
      <c r="B626" s="32">
        <f t="shared" ref="B626" si="15">B471+20000</f>
        <v>61006</v>
      </c>
      <c r="C626" s="32">
        <v>600</v>
      </c>
      <c r="D626" s="22">
        <v>80617</v>
      </c>
      <c r="E626" s="33" t="str">
        <f t="shared" si="7"/>
        <v>神曹洪将魂</v>
      </c>
      <c r="G626" s="32">
        <v>5</v>
      </c>
      <c r="H626" s="32">
        <v>1</v>
      </c>
      <c r="I626" s="32">
        <v>0</v>
      </c>
      <c r="J626" s="32">
        <v>5</v>
      </c>
      <c r="K626" s="32">
        <v>81617</v>
      </c>
      <c r="L626" s="32" t="str">
        <f t="shared" si="8"/>
        <v>神曹洪升星需要的材料</v>
      </c>
      <c r="M626" s="32">
        <v>1022006</v>
      </c>
      <c r="N626" s="32">
        <v>6</v>
      </c>
      <c r="O626" s="32">
        <v>0</v>
      </c>
      <c r="P626" s="32">
        <v>0</v>
      </c>
      <c r="Q626" s="32">
        <v>0</v>
      </c>
      <c r="R626" s="32">
        <v>0</v>
      </c>
      <c r="V626" s="32">
        <v>1</v>
      </c>
      <c r="X626" s="32">
        <v>13</v>
      </c>
    </row>
    <row r="627" spans="1:24" x14ac:dyDescent="0.15">
      <c r="A627" s="32">
        <f t="shared" si="14"/>
        <v>61007</v>
      </c>
      <c r="B627" s="32">
        <f t="shared" ref="B627" si="16">B472+20000</f>
        <v>61007</v>
      </c>
      <c r="C627" s="32">
        <v>600</v>
      </c>
      <c r="D627" s="22">
        <v>80618</v>
      </c>
      <c r="E627" s="33" t="str">
        <f t="shared" si="7"/>
        <v>神于禁将魂</v>
      </c>
      <c r="G627" s="32">
        <v>5</v>
      </c>
      <c r="H627" s="32">
        <v>1</v>
      </c>
      <c r="I627" s="32">
        <v>0</v>
      </c>
      <c r="J627" s="32">
        <v>5</v>
      </c>
      <c r="K627" s="32">
        <v>81618</v>
      </c>
      <c r="L627" s="32" t="str">
        <f t="shared" si="8"/>
        <v>神于禁升星需要的材料</v>
      </c>
      <c r="M627" s="32">
        <v>1022007</v>
      </c>
      <c r="N627" s="32">
        <v>6</v>
      </c>
      <c r="O627" s="32">
        <v>0</v>
      </c>
      <c r="P627" s="32">
        <v>0</v>
      </c>
      <c r="Q627" s="32">
        <v>0</v>
      </c>
      <c r="R627" s="32">
        <v>0</v>
      </c>
      <c r="V627" s="32">
        <v>1</v>
      </c>
      <c r="X627" s="32">
        <v>13</v>
      </c>
    </row>
    <row r="628" spans="1:24" x14ac:dyDescent="0.15">
      <c r="A628" s="32">
        <f t="shared" ref="A628:A629" si="17">A473+20000</f>
        <v>61008</v>
      </c>
      <c r="B628" s="32">
        <f t="shared" ref="B628" si="18">B473+20000</f>
        <v>61008</v>
      </c>
      <c r="C628" s="32">
        <v>600</v>
      </c>
      <c r="D628" s="22">
        <v>80619</v>
      </c>
      <c r="E628" s="33" t="str">
        <f t="shared" si="7"/>
        <v>神李典将魂</v>
      </c>
      <c r="G628" s="32">
        <v>5</v>
      </c>
      <c r="H628" s="32">
        <v>1</v>
      </c>
      <c r="I628" s="32">
        <v>0</v>
      </c>
      <c r="J628" s="32">
        <v>5</v>
      </c>
      <c r="K628" s="32">
        <v>81619</v>
      </c>
      <c r="L628" s="32" t="str">
        <f t="shared" si="8"/>
        <v>神李典升星需要的材料</v>
      </c>
      <c r="M628" s="32">
        <v>1022008</v>
      </c>
      <c r="N628" s="32">
        <v>6</v>
      </c>
      <c r="O628" s="32">
        <v>0</v>
      </c>
      <c r="P628" s="32">
        <v>0</v>
      </c>
      <c r="Q628" s="32">
        <v>0</v>
      </c>
      <c r="R628" s="32">
        <v>0</v>
      </c>
      <c r="V628" s="32">
        <v>1</v>
      </c>
      <c r="X628" s="32">
        <v>13</v>
      </c>
    </row>
    <row r="629" spans="1:24" x14ac:dyDescent="0.15">
      <c r="A629" s="32">
        <f t="shared" si="17"/>
        <v>61009</v>
      </c>
      <c r="B629" s="32">
        <f t="shared" ref="B629" si="19">B474+20000</f>
        <v>61009</v>
      </c>
      <c r="C629" s="32">
        <v>600</v>
      </c>
      <c r="D629" s="22">
        <v>80620</v>
      </c>
      <c r="E629" s="33" t="str">
        <f t="shared" si="7"/>
        <v>神廖化将魂</v>
      </c>
      <c r="G629" s="32">
        <v>5</v>
      </c>
      <c r="H629" s="32">
        <v>1</v>
      </c>
      <c r="I629" s="32">
        <v>0</v>
      </c>
      <c r="J629" s="32">
        <v>5</v>
      </c>
      <c r="K629" s="32">
        <v>81620</v>
      </c>
      <c r="L629" s="32" t="str">
        <f t="shared" si="8"/>
        <v>神廖化升星需要的材料</v>
      </c>
      <c r="M629" s="32">
        <v>1022009</v>
      </c>
      <c r="N629" s="32">
        <v>6</v>
      </c>
      <c r="O629" s="32">
        <v>0</v>
      </c>
      <c r="P629" s="32">
        <v>0</v>
      </c>
      <c r="Q629" s="32">
        <v>0</v>
      </c>
      <c r="R629" s="32">
        <v>0</v>
      </c>
      <c r="V629" s="32">
        <v>1</v>
      </c>
      <c r="X629" s="32">
        <v>13</v>
      </c>
    </row>
    <row r="630" spans="1:24" x14ac:dyDescent="0.15">
      <c r="A630" s="32">
        <f t="shared" ref="A630:A631" si="20">A475+20000</f>
        <v>61010</v>
      </c>
      <c r="B630" s="32">
        <f>B475+20000</f>
        <v>61010</v>
      </c>
      <c r="C630" s="32">
        <v>600</v>
      </c>
      <c r="D630" s="22">
        <v>80621</v>
      </c>
      <c r="E630" s="33" t="str">
        <f>LEFT(E475,LEN(E475)-2)&amp;"将魂"</f>
        <v>神张翼将魂</v>
      </c>
      <c r="G630" s="32">
        <v>5</v>
      </c>
      <c r="H630" s="32">
        <v>1</v>
      </c>
      <c r="I630" s="32">
        <v>0</v>
      </c>
      <c r="J630" s="32">
        <v>5</v>
      </c>
      <c r="K630" s="32">
        <v>81621</v>
      </c>
      <c r="L630" s="32" t="str">
        <f>LEFT(E475,LEN(E475)-2)&amp;"升星需要的材料"</f>
        <v>神张翼升星需要的材料</v>
      </c>
      <c r="M630" s="32">
        <v>1022010</v>
      </c>
      <c r="N630" s="32">
        <v>6</v>
      </c>
      <c r="O630" s="32">
        <v>0</v>
      </c>
      <c r="P630" s="32">
        <v>0</v>
      </c>
      <c r="Q630" s="32">
        <v>0</v>
      </c>
      <c r="R630" s="32">
        <v>0</v>
      </c>
      <c r="V630" s="32">
        <v>1</v>
      </c>
      <c r="X630" s="32">
        <v>13</v>
      </c>
    </row>
    <row r="631" spans="1:24" x14ac:dyDescent="0.15">
      <c r="A631" s="32">
        <f t="shared" si="20"/>
        <v>61011</v>
      </c>
      <c r="B631" s="32">
        <f t="shared" ref="B631" si="21">B476+20000</f>
        <v>61011</v>
      </c>
      <c r="C631" s="32">
        <v>600</v>
      </c>
      <c r="D631" s="22">
        <v>80622</v>
      </c>
      <c r="E631" s="33" t="str">
        <f t="shared" si="7"/>
        <v>神孟达将魂</v>
      </c>
      <c r="G631" s="32">
        <v>5</v>
      </c>
      <c r="H631" s="32">
        <v>1</v>
      </c>
      <c r="I631" s="32">
        <v>0</v>
      </c>
      <c r="J631" s="32">
        <v>5</v>
      </c>
      <c r="K631" s="32">
        <v>81622</v>
      </c>
      <c r="L631" s="32" t="str">
        <f t="shared" ref="L631:L694" si="22">LEFT(E476,LEN(E476)-2)&amp;"升星需要的材料"</f>
        <v>神孟达升星需要的材料</v>
      </c>
      <c r="M631" s="32">
        <v>1022011</v>
      </c>
      <c r="N631" s="32">
        <v>6</v>
      </c>
      <c r="O631" s="32">
        <v>0</v>
      </c>
      <c r="P631" s="32">
        <v>0</v>
      </c>
      <c r="Q631" s="32">
        <v>0</v>
      </c>
      <c r="R631" s="32">
        <v>0</v>
      </c>
      <c r="V631" s="32">
        <v>1</v>
      </c>
      <c r="X631" s="32">
        <v>13</v>
      </c>
    </row>
    <row r="632" spans="1:24" x14ac:dyDescent="0.15">
      <c r="A632" s="32">
        <f t="shared" ref="A632:A633" si="23">A477+20000</f>
        <v>61012</v>
      </c>
      <c r="B632" s="32">
        <f t="shared" ref="B632" si="24">B477+20000</f>
        <v>61012</v>
      </c>
      <c r="C632" s="32">
        <v>600</v>
      </c>
      <c r="D632" s="22">
        <v>80623</v>
      </c>
      <c r="E632" s="33" t="str">
        <f t="shared" si="7"/>
        <v>神蒋琬将魂</v>
      </c>
      <c r="G632" s="32">
        <v>5</v>
      </c>
      <c r="H632" s="32">
        <v>1</v>
      </c>
      <c r="I632" s="32">
        <v>0</v>
      </c>
      <c r="J632" s="32">
        <v>5</v>
      </c>
      <c r="K632" s="32">
        <v>81623</v>
      </c>
      <c r="L632" s="32" t="str">
        <f t="shared" si="22"/>
        <v>神蒋琬升星需要的材料</v>
      </c>
      <c r="M632" s="32">
        <v>1022012</v>
      </c>
      <c r="N632" s="32">
        <v>6</v>
      </c>
      <c r="O632" s="32">
        <v>0</v>
      </c>
      <c r="P632" s="32">
        <v>0</v>
      </c>
      <c r="Q632" s="32">
        <v>0</v>
      </c>
      <c r="R632" s="32">
        <v>0</v>
      </c>
      <c r="V632" s="32">
        <v>1</v>
      </c>
      <c r="X632" s="32">
        <v>13</v>
      </c>
    </row>
    <row r="633" spans="1:24" x14ac:dyDescent="0.15">
      <c r="A633" s="32">
        <f t="shared" si="23"/>
        <v>61013</v>
      </c>
      <c r="B633" s="32">
        <f t="shared" ref="B633" si="25">B478+20000</f>
        <v>61013</v>
      </c>
      <c r="C633" s="32">
        <v>600</v>
      </c>
      <c r="D633" s="22">
        <v>80624</v>
      </c>
      <c r="E633" s="33" t="str">
        <f t="shared" si="7"/>
        <v>神张绣将魂</v>
      </c>
      <c r="G633" s="32">
        <v>5</v>
      </c>
      <c r="H633" s="32">
        <v>1</v>
      </c>
      <c r="I633" s="32">
        <v>0</v>
      </c>
      <c r="J633" s="32">
        <v>5</v>
      </c>
      <c r="K633" s="32">
        <v>81624</v>
      </c>
      <c r="L633" s="32" t="str">
        <f t="shared" si="22"/>
        <v>神张绣升星需要的材料</v>
      </c>
      <c r="M633" s="32">
        <v>1022013</v>
      </c>
      <c r="N633" s="32">
        <v>6</v>
      </c>
      <c r="O633" s="32">
        <v>0</v>
      </c>
      <c r="P633" s="32">
        <v>0</v>
      </c>
      <c r="Q633" s="32">
        <v>0</v>
      </c>
      <c r="R633" s="32">
        <v>0</v>
      </c>
      <c r="V633" s="32">
        <v>1</v>
      </c>
      <c r="X633" s="32">
        <v>13</v>
      </c>
    </row>
    <row r="634" spans="1:24" x14ac:dyDescent="0.15">
      <c r="A634" s="32">
        <f t="shared" ref="A634:A635" si="26">A479+20000</f>
        <v>61014</v>
      </c>
      <c r="B634" s="32">
        <f t="shared" ref="B634" si="27">B479+20000</f>
        <v>61014</v>
      </c>
      <c r="C634" s="32">
        <v>600</v>
      </c>
      <c r="D634" s="22">
        <v>80625</v>
      </c>
      <c r="E634" s="33" t="str">
        <f t="shared" si="7"/>
        <v>神张宝将魂</v>
      </c>
      <c r="G634" s="32">
        <v>5</v>
      </c>
      <c r="H634" s="32">
        <v>1</v>
      </c>
      <c r="I634" s="32">
        <v>0</v>
      </c>
      <c r="J634" s="32">
        <v>5</v>
      </c>
      <c r="K634" s="32">
        <v>81625</v>
      </c>
      <c r="L634" s="32" t="str">
        <f t="shared" si="22"/>
        <v>神张宝升星需要的材料</v>
      </c>
      <c r="M634" s="32">
        <v>1022014</v>
      </c>
      <c r="N634" s="32">
        <v>6</v>
      </c>
      <c r="O634" s="32">
        <v>0</v>
      </c>
      <c r="P634" s="32">
        <v>0</v>
      </c>
      <c r="Q634" s="32">
        <v>0</v>
      </c>
      <c r="R634" s="32">
        <v>0</v>
      </c>
      <c r="V634" s="32">
        <v>1</v>
      </c>
      <c r="X634" s="32">
        <v>13</v>
      </c>
    </row>
    <row r="635" spans="1:24" x14ac:dyDescent="0.15">
      <c r="A635" s="32">
        <f t="shared" si="26"/>
        <v>61015</v>
      </c>
      <c r="B635" s="32">
        <f t="shared" ref="B635" si="28">B480+20000</f>
        <v>61015</v>
      </c>
      <c r="C635" s="32">
        <v>600</v>
      </c>
      <c r="D635" s="22">
        <v>80626</v>
      </c>
      <c r="E635" s="33" t="str">
        <f t="shared" si="7"/>
        <v>神韩遂将魂</v>
      </c>
      <c r="G635" s="32">
        <v>5</v>
      </c>
      <c r="H635" s="32">
        <v>1</v>
      </c>
      <c r="I635" s="32">
        <v>0</v>
      </c>
      <c r="J635" s="32">
        <v>5</v>
      </c>
      <c r="K635" s="32">
        <v>81626</v>
      </c>
      <c r="L635" s="32" t="str">
        <f t="shared" si="22"/>
        <v>神韩遂升星需要的材料</v>
      </c>
      <c r="M635" s="32">
        <v>1022015</v>
      </c>
      <c r="N635" s="32">
        <v>6</v>
      </c>
      <c r="O635" s="32">
        <v>0</v>
      </c>
      <c r="P635" s="32">
        <v>0</v>
      </c>
      <c r="Q635" s="32">
        <v>0</v>
      </c>
      <c r="R635" s="32">
        <v>0</v>
      </c>
      <c r="V635" s="32">
        <v>1</v>
      </c>
      <c r="X635" s="32">
        <v>13</v>
      </c>
    </row>
    <row r="636" spans="1:24" x14ac:dyDescent="0.15">
      <c r="A636" s="32">
        <f t="shared" ref="A636:A637" si="29">A481+20000</f>
        <v>61016</v>
      </c>
      <c r="B636" s="32">
        <f t="shared" ref="B636" si="30">B481+20000</f>
        <v>61016</v>
      </c>
      <c r="C636" s="32">
        <v>600</v>
      </c>
      <c r="D636" s="22">
        <v>80627</v>
      </c>
      <c r="E636" s="33" t="str">
        <f t="shared" si="7"/>
        <v>神刘表将魂</v>
      </c>
      <c r="G636" s="32">
        <v>5</v>
      </c>
      <c r="H636" s="32">
        <v>1</v>
      </c>
      <c r="I636" s="32">
        <v>0</v>
      </c>
      <c r="J636" s="32">
        <v>5</v>
      </c>
      <c r="K636" s="32">
        <v>81627</v>
      </c>
      <c r="L636" s="32" t="str">
        <f t="shared" si="22"/>
        <v>神刘表升星需要的材料</v>
      </c>
      <c r="M636" s="32">
        <v>1022016</v>
      </c>
      <c r="N636" s="32">
        <v>6</v>
      </c>
      <c r="O636" s="32">
        <v>0</v>
      </c>
      <c r="P636" s="32">
        <v>0</v>
      </c>
      <c r="Q636" s="32">
        <v>0</v>
      </c>
      <c r="R636" s="32">
        <v>0</v>
      </c>
      <c r="V636" s="32">
        <v>1</v>
      </c>
      <c r="X636" s="32">
        <v>13</v>
      </c>
    </row>
    <row r="637" spans="1:24" x14ac:dyDescent="0.15">
      <c r="A637" s="32">
        <f t="shared" si="29"/>
        <v>61017</v>
      </c>
      <c r="B637" s="32">
        <f t="shared" ref="B637" si="31">B482+20000</f>
        <v>61017</v>
      </c>
      <c r="C637" s="32">
        <v>600</v>
      </c>
      <c r="D637" s="22">
        <v>80628</v>
      </c>
      <c r="E637" s="33" t="str">
        <f t="shared" si="7"/>
        <v>神张角将魂</v>
      </c>
      <c r="G637" s="32">
        <v>5</v>
      </c>
      <c r="H637" s="32">
        <v>1</v>
      </c>
      <c r="I637" s="32">
        <v>0</v>
      </c>
      <c r="J637" s="32">
        <v>5</v>
      </c>
      <c r="K637" s="32">
        <v>81628</v>
      </c>
      <c r="L637" s="32" t="str">
        <f t="shared" si="22"/>
        <v>神张角升星需要的材料</v>
      </c>
      <c r="M637" s="32">
        <v>1022017</v>
      </c>
      <c r="N637" s="32">
        <v>6</v>
      </c>
      <c r="O637" s="32">
        <v>0</v>
      </c>
      <c r="P637" s="32">
        <v>0</v>
      </c>
      <c r="Q637" s="32">
        <v>0</v>
      </c>
      <c r="R637" s="32">
        <v>0</v>
      </c>
      <c r="V637" s="32">
        <v>1</v>
      </c>
      <c r="X637" s="32">
        <v>13</v>
      </c>
    </row>
    <row r="638" spans="1:24" x14ac:dyDescent="0.15">
      <c r="A638" s="32">
        <f t="shared" ref="A638:A639" si="32">A483+20000</f>
        <v>61018</v>
      </c>
      <c r="B638" s="32">
        <f t="shared" ref="B638" si="33">B483+20000</f>
        <v>61018</v>
      </c>
      <c r="C638" s="32">
        <v>600</v>
      </c>
      <c r="D638" s="22">
        <v>80629</v>
      </c>
      <c r="E638" s="33" t="str">
        <f t="shared" si="7"/>
        <v>神凌统将魂</v>
      </c>
      <c r="G638" s="32">
        <v>5</v>
      </c>
      <c r="H638" s="32">
        <v>1</v>
      </c>
      <c r="I638" s="32">
        <v>0</v>
      </c>
      <c r="J638" s="32">
        <v>5</v>
      </c>
      <c r="K638" s="32">
        <v>81629</v>
      </c>
      <c r="L638" s="32" t="str">
        <f t="shared" si="22"/>
        <v>神凌统升星需要的材料</v>
      </c>
      <c r="M638" s="32">
        <v>1022018</v>
      </c>
      <c r="N638" s="32">
        <v>6</v>
      </c>
      <c r="O638" s="32">
        <v>0</v>
      </c>
      <c r="P638" s="32">
        <v>0</v>
      </c>
      <c r="Q638" s="32">
        <v>0</v>
      </c>
      <c r="R638" s="32">
        <v>0</v>
      </c>
      <c r="V638" s="32">
        <v>1</v>
      </c>
      <c r="X638" s="32">
        <v>13</v>
      </c>
    </row>
    <row r="639" spans="1:24" x14ac:dyDescent="0.15">
      <c r="A639" s="32">
        <f t="shared" si="32"/>
        <v>61019</v>
      </c>
      <c r="B639" s="32">
        <f t="shared" ref="B639" si="34">B484+20000</f>
        <v>61019</v>
      </c>
      <c r="C639" s="32">
        <v>600</v>
      </c>
      <c r="D639" s="22">
        <v>80630</v>
      </c>
      <c r="E639" s="33" t="str">
        <f t="shared" si="7"/>
        <v>神丁奉将魂</v>
      </c>
      <c r="G639" s="32">
        <v>5</v>
      </c>
      <c r="H639" s="32">
        <v>1</v>
      </c>
      <c r="I639" s="32">
        <v>0</v>
      </c>
      <c r="J639" s="32">
        <v>5</v>
      </c>
      <c r="K639" s="32">
        <v>81630</v>
      </c>
      <c r="L639" s="32" t="str">
        <f t="shared" si="22"/>
        <v>神丁奉升星需要的材料</v>
      </c>
      <c r="M639" s="32">
        <v>1022019</v>
      </c>
      <c r="N639" s="32">
        <v>6</v>
      </c>
      <c r="O639" s="32">
        <v>0</v>
      </c>
      <c r="P639" s="32">
        <v>0</v>
      </c>
      <c r="Q639" s="32">
        <v>0</v>
      </c>
      <c r="R639" s="32">
        <v>0</v>
      </c>
      <c r="V639" s="32">
        <v>1</v>
      </c>
      <c r="X639" s="32">
        <v>13</v>
      </c>
    </row>
    <row r="640" spans="1:24" x14ac:dyDescent="0.15">
      <c r="A640" s="32">
        <f t="shared" ref="A640:A641" si="35">A485+20000</f>
        <v>61020</v>
      </c>
      <c r="B640" s="32">
        <f t="shared" ref="B640" si="36">B485+20000</f>
        <v>61020</v>
      </c>
      <c r="C640" s="32">
        <v>600</v>
      </c>
      <c r="D640" s="22">
        <v>80631</v>
      </c>
      <c r="E640" s="33" t="str">
        <f t="shared" si="7"/>
        <v>神韩当将魂</v>
      </c>
      <c r="G640" s="32">
        <v>5</v>
      </c>
      <c r="H640" s="32">
        <v>1</v>
      </c>
      <c r="I640" s="32">
        <v>0</v>
      </c>
      <c r="J640" s="32">
        <v>5</v>
      </c>
      <c r="K640" s="32">
        <v>81631</v>
      </c>
      <c r="L640" s="32" t="str">
        <f t="shared" si="22"/>
        <v>神韩当升星需要的材料</v>
      </c>
      <c r="M640" s="32">
        <v>1022020</v>
      </c>
      <c r="N640" s="32">
        <v>6</v>
      </c>
      <c r="O640" s="32">
        <v>0</v>
      </c>
      <c r="P640" s="32">
        <v>0</v>
      </c>
      <c r="Q640" s="32">
        <v>0</v>
      </c>
      <c r="R640" s="32">
        <v>0</v>
      </c>
      <c r="V640" s="32">
        <v>1</v>
      </c>
      <c r="X640" s="32">
        <v>13</v>
      </c>
    </row>
    <row r="641" spans="1:24" x14ac:dyDescent="0.15">
      <c r="A641" s="32">
        <f t="shared" si="35"/>
        <v>61021</v>
      </c>
      <c r="B641" s="32">
        <f t="shared" ref="B641" si="37">B486+20000</f>
        <v>61021</v>
      </c>
      <c r="C641" s="32">
        <v>600</v>
      </c>
      <c r="D641" s="22">
        <v>80632</v>
      </c>
      <c r="E641" s="33" t="str">
        <f t="shared" si="7"/>
        <v>神朱桓将魂</v>
      </c>
      <c r="G641" s="32">
        <v>5</v>
      </c>
      <c r="H641" s="32">
        <v>1</v>
      </c>
      <c r="I641" s="32">
        <v>0</v>
      </c>
      <c r="J641" s="32">
        <v>5</v>
      </c>
      <c r="K641" s="32">
        <v>81632</v>
      </c>
      <c r="L641" s="32" t="str">
        <f t="shared" si="22"/>
        <v>神朱桓升星需要的材料</v>
      </c>
      <c r="M641" s="32">
        <v>1022021</v>
      </c>
      <c r="N641" s="32">
        <v>6</v>
      </c>
      <c r="O641" s="32">
        <v>0</v>
      </c>
      <c r="P641" s="32">
        <v>0</v>
      </c>
      <c r="Q641" s="32">
        <v>0</v>
      </c>
      <c r="R641" s="32">
        <v>0</v>
      </c>
      <c r="V641" s="32">
        <v>1</v>
      </c>
      <c r="X641" s="32">
        <v>13</v>
      </c>
    </row>
    <row r="642" spans="1:24" x14ac:dyDescent="0.15">
      <c r="A642" s="32">
        <f t="shared" ref="A642:A643" si="38">A487+20000</f>
        <v>61022</v>
      </c>
      <c r="B642" s="32">
        <f t="shared" ref="B642" si="39">B487+20000</f>
        <v>61022</v>
      </c>
      <c r="C642" s="32">
        <v>600</v>
      </c>
      <c r="D642" s="22">
        <v>80633</v>
      </c>
      <c r="E642" s="33" t="str">
        <f t="shared" si="7"/>
        <v>神徐盛将魂</v>
      </c>
      <c r="G642" s="32">
        <v>5</v>
      </c>
      <c r="H642" s="32">
        <v>1</v>
      </c>
      <c r="I642" s="32">
        <v>0</v>
      </c>
      <c r="J642" s="32">
        <v>5</v>
      </c>
      <c r="K642" s="32">
        <v>81633</v>
      </c>
      <c r="L642" s="32" t="str">
        <f t="shared" si="22"/>
        <v>神徐盛升星需要的材料</v>
      </c>
      <c r="M642" s="32">
        <v>1022022</v>
      </c>
      <c r="N642" s="32">
        <v>6</v>
      </c>
      <c r="O642" s="32">
        <v>0</v>
      </c>
      <c r="P642" s="32">
        <v>0</v>
      </c>
      <c r="Q642" s="32">
        <v>0</v>
      </c>
      <c r="R642" s="32">
        <v>0</v>
      </c>
      <c r="V642" s="32">
        <v>1</v>
      </c>
      <c r="X642" s="32">
        <v>13</v>
      </c>
    </row>
    <row r="643" spans="1:24" x14ac:dyDescent="0.15">
      <c r="A643" s="32">
        <f t="shared" si="38"/>
        <v>61023</v>
      </c>
      <c r="B643" s="32">
        <f t="shared" ref="B643" si="40">B488+20000</f>
        <v>61023</v>
      </c>
      <c r="C643" s="32">
        <v>600</v>
      </c>
      <c r="D643" s="22">
        <v>80634</v>
      </c>
      <c r="E643" s="33" t="str">
        <f t="shared" si="7"/>
        <v>神曹彰将魂</v>
      </c>
      <c r="G643" s="32">
        <v>5</v>
      </c>
      <c r="H643" s="32">
        <v>1</v>
      </c>
      <c r="I643" s="32">
        <v>0</v>
      </c>
      <c r="J643" s="32">
        <v>5</v>
      </c>
      <c r="K643" s="32">
        <v>81634</v>
      </c>
      <c r="L643" s="32" t="str">
        <f t="shared" si="22"/>
        <v>神曹彰升星需要的材料</v>
      </c>
      <c r="M643" s="32">
        <v>1022023</v>
      </c>
      <c r="N643" s="32">
        <v>6</v>
      </c>
      <c r="O643" s="32">
        <v>0</v>
      </c>
      <c r="P643" s="32">
        <v>0</v>
      </c>
      <c r="Q643" s="32">
        <v>0</v>
      </c>
      <c r="R643" s="32">
        <v>0</v>
      </c>
      <c r="V643" s="32">
        <v>1</v>
      </c>
      <c r="X643" s="32">
        <v>13</v>
      </c>
    </row>
    <row r="644" spans="1:24" x14ac:dyDescent="0.15">
      <c r="A644" s="32">
        <f t="shared" ref="A644:A645" si="41">A489+20000</f>
        <v>61024</v>
      </c>
      <c r="B644" s="32">
        <f t="shared" ref="B644" si="42">B489+20000</f>
        <v>61024</v>
      </c>
      <c r="C644" s="32">
        <v>600</v>
      </c>
      <c r="D644" s="22">
        <v>80635</v>
      </c>
      <c r="E644" s="33" t="str">
        <f t="shared" si="7"/>
        <v>神王双将魂</v>
      </c>
      <c r="G644" s="32">
        <v>5</v>
      </c>
      <c r="H644" s="32">
        <v>1</v>
      </c>
      <c r="I644" s="32">
        <v>0</v>
      </c>
      <c r="J644" s="32">
        <v>5</v>
      </c>
      <c r="K644" s="32">
        <v>81635</v>
      </c>
      <c r="L644" s="32" t="str">
        <f t="shared" si="22"/>
        <v>神王双升星需要的材料</v>
      </c>
      <c r="M644" s="32">
        <v>1022024</v>
      </c>
      <c r="N644" s="32">
        <v>6</v>
      </c>
      <c r="O644" s="32">
        <v>0</v>
      </c>
      <c r="P644" s="32">
        <v>0</v>
      </c>
      <c r="Q644" s="32">
        <v>0</v>
      </c>
      <c r="R644" s="32">
        <v>0</v>
      </c>
      <c r="V644" s="32">
        <v>1</v>
      </c>
      <c r="X644" s="32">
        <v>13</v>
      </c>
    </row>
    <row r="645" spans="1:24" x14ac:dyDescent="0.15">
      <c r="A645" s="32">
        <f t="shared" si="41"/>
        <v>61025</v>
      </c>
      <c r="B645" s="32">
        <f t="shared" ref="B645" si="43">B490+20000</f>
        <v>61025</v>
      </c>
      <c r="C645" s="32">
        <v>600</v>
      </c>
      <c r="D645" s="22">
        <v>80636</v>
      </c>
      <c r="E645" s="33" t="str">
        <f t="shared" si="7"/>
        <v>神邓艾将魂</v>
      </c>
      <c r="G645" s="32">
        <v>5</v>
      </c>
      <c r="H645" s="32">
        <v>1</v>
      </c>
      <c r="I645" s="32">
        <v>0</v>
      </c>
      <c r="J645" s="32">
        <v>5</v>
      </c>
      <c r="K645" s="32">
        <v>81636</v>
      </c>
      <c r="L645" s="32" t="str">
        <f t="shared" si="22"/>
        <v>神邓艾升星需要的材料</v>
      </c>
      <c r="M645" s="32">
        <v>1022025</v>
      </c>
      <c r="N645" s="32">
        <v>6</v>
      </c>
      <c r="O645" s="32">
        <v>0</v>
      </c>
      <c r="P645" s="32">
        <v>0</v>
      </c>
      <c r="Q645" s="32">
        <v>0</v>
      </c>
      <c r="R645" s="32">
        <v>0</v>
      </c>
      <c r="V645" s="32">
        <v>1</v>
      </c>
      <c r="X645" s="32">
        <v>13</v>
      </c>
    </row>
    <row r="646" spans="1:24" x14ac:dyDescent="0.15">
      <c r="A646" s="32">
        <f t="shared" ref="A646:A647" si="44">A491+20000</f>
        <v>61026</v>
      </c>
      <c r="B646" s="32">
        <f t="shared" ref="B646" si="45">B491+20000</f>
        <v>61026</v>
      </c>
      <c r="C646" s="32">
        <v>600</v>
      </c>
      <c r="D646" s="22">
        <v>80637</v>
      </c>
      <c r="E646" s="33" t="str">
        <f t="shared" si="7"/>
        <v>神文聘将魂</v>
      </c>
      <c r="G646" s="32">
        <v>5</v>
      </c>
      <c r="H646" s="32">
        <v>1</v>
      </c>
      <c r="I646" s="32">
        <v>0</v>
      </c>
      <c r="J646" s="32">
        <v>5</v>
      </c>
      <c r="K646" s="32">
        <v>81637</v>
      </c>
      <c r="L646" s="32" t="str">
        <f t="shared" si="22"/>
        <v>神文聘升星需要的材料</v>
      </c>
      <c r="M646" s="32">
        <v>1022026</v>
      </c>
      <c r="N646" s="32">
        <v>6</v>
      </c>
      <c r="O646" s="32">
        <v>0</v>
      </c>
      <c r="P646" s="32">
        <v>0</v>
      </c>
      <c r="Q646" s="32">
        <v>0</v>
      </c>
      <c r="R646" s="32">
        <v>0</v>
      </c>
      <c r="V646" s="32">
        <v>1</v>
      </c>
      <c r="X646" s="32">
        <v>13</v>
      </c>
    </row>
    <row r="647" spans="1:24" x14ac:dyDescent="0.15">
      <c r="A647" s="32">
        <f t="shared" si="44"/>
        <v>61027</v>
      </c>
      <c r="B647" s="32">
        <f t="shared" ref="B647" si="46">B492+20000</f>
        <v>61027</v>
      </c>
      <c r="C647" s="32">
        <v>600</v>
      </c>
      <c r="D647" s="22">
        <v>80638</v>
      </c>
      <c r="E647" s="33" t="str">
        <f t="shared" si="7"/>
        <v>神诸葛诞将魂</v>
      </c>
      <c r="G647" s="32">
        <v>5</v>
      </c>
      <c r="H647" s="32">
        <v>1</v>
      </c>
      <c r="I647" s="32">
        <v>0</v>
      </c>
      <c r="J647" s="32">
        <v>5</v>
      </c>
      <c r="K647" s="32">
        <v>81638</v>
      </c>
      <c r="L647" s="32" t="str">
        <f t="shared" si="22"/>
        <v>神诸葛诞升星需要的材料</v>
      </c>
      <c r="M647" s="32">
        <v>1022027</v>
      </c>
      <c r="N647" s="32">
        <v>6</v>
      </c>
      <c r="O647" s="32">
        <v>0</v>
      </c>
      <c r="P647" s="32">
        <v>0</v>
      </c>
      <c r="Q647" s="32">
        <v>0</v>
      </c>
      <c r="R647" s="32">
        <v>0</v>
      </c>
      <c r="V647" s="32">
        <v>1</v>
      </c>
      <c r="X647" s="32">
        <v>13</v>
      </c>
    </row>
    <row r="648" spans="1:24" x14ac:dyDescent="0.15">
      <c r="A648" s="32">
        <f t="shared" ref="A648:A649" si="47">A493+20000</f>
        <v>61028</v>
      </c>
      <c r="B648" s="32">
        <f t="shared" ref="B648" si="48">B493+20000</f>
        <v>61028</v>
      </c>
      <c r="C648" s="32">
        <v>600</v>
      </c>
      <c r="D648" s="22">
        <v>80639</v>
      </c>
      <c r="E648" s="33" t="str">
        <f t="shared" si="7"/>
        <v>神司马昭将魂</v>
      </c>
      <c r="G648" s="32">
        <v>5</v>
      </c>
      <c r="H648" s="32">
        <v>1</v>
      </c>
      <c r="I648" s="32">
        <v>0</v>
      </c>
      <c r="J648" s="32">
        <v>5</v>
      </c>
      <c r="K648" s="32">
        <v>81639</v>
      </c>
      <c r="L648" s="32" t="str">
        <f t="shared" si="22"/>
        <v>神司马昭升星需要的材料</v>
      </c>
      <c r="M648" s="32">
        <v>1022028</v>
      </c>
      <c r="N648" s="32">
        <v>6</v>
      </c>
      <c r="O648" s="32">
        <v>0</v>
      </c>
      <c r="P648" s="32">
        <v>0</v>
      </c>
      <c r="Q648" s="32">
        <v>0</v>
      </c>
      <c r="R648" s="32">
        <v>0</v>
      </c>
      <c r="V648" s="32">
        <v>1</v>
      </c>
      <c r="X648" s="32">
        <v>13</v>
      </c>
    </row>
    <row r="649" spans="1:24" x14ac:dyDescent="0.15">
      <c r="A649" s="32">
        <f t="shared" si="47"/>
        <v>61029</v>
      </c>
      <c r="B649" s="32">
        <f t="shared" ref="B649" si="49">B494+20000</f>
        <v>61029</v>
      </c>
      <c r="C649" s="32">
        <v>600</v>
      </c>
      <c r="D649" s="22">
        <v>80640</v>
      </c>
      <c r="E649" s="33" t="str">
        <f t="shared" si="7"/>
        <v>神锺会将魂</v>
      </c>
      <c r="G649" s="32">
        <v>5</v>
      </c>
      <c r="H649" s="32">
        <v>1</v>
      </c>
      <c r="I649" s="32">
        <v>0</v>
      </c>
      <c r="J649" s="32">
        <v>5</v>
      </c>
      <c r="K649" s="32">
        <v>81640</v>
      </c>
      <c r="L649" s="32" t="str">
        <f t="shared" si="22"/>
        <v>神锺会升星需要的材料</v>
      </c>
      <c r="M649" s="32">
        <v>1022029</v>
      </c>
      <c r="N649" s="32">
        <v>6</v>
      </c>
      <c r="O649" s="32">
        <v>0</v>
      </c>
      <c r="P649" s="32">
        <v>0</v>
      </c>
      <c r="Q649" s="32">
        <v>0</v>
      </c>
      <c r="R649" s="32">
        <v>0</v>
      </c>
      <c r="V649" s="32">
        <v>1</v>
      </c>
      <c r="X649" s="32">
        <v>13</v>
      </c>
    </row>
    <row r="650" spans="1:24" x14ac:dyDescent="0.15">
      <c r="A650" s="32">
        <f t="shared" ref="A650:A651" si="50">A495+20000</f>
        <v>61030</v>
      </c>
      <c r="B650" s="32">
        <f t="shared" ref="B650" si="51">B495+20000</f>
        <v>61030</v>
      </c>
      <c r="C650" s="32">
        <v>600</v>
      </c>
      <c r="D650" s="22">
        <v>80641</v>
      </c>
      <c r="E650" s="33" t="str">
        <f t="shared" si="7"/>
        <v>神甄姬将魂</v>
      </c>
      <c r="G650" s="32">
        <v>5</v>
      </c>
      <c r="H650" s="32">
        <v>1</v>
      </c>
      <c r="I650" s="32">
        <v>0</v>
      </c>
      <c r="J650" s="32">
        <v>5</v>
      </c>
      <c r="K650" s="32">
        <v>81641</v>
      </c>
      <c r="L650" s="32" t="str">
        <f t="shared" si="22"/>
        <v>神甄姬升星需要的材料</v>
      </c>
      <c r="M650" s="32">
        <v>1022030</v>
      </c>
      <c r="N650" s="32">
        <v>6</v>
      </c>
      <c r="O650" s="32">
        <v>0</v>
      </c>
      <c r="P650" s="32">
        <v>0</v>
      </c>
      <c r="Q650" s="32">
        <v>0</v>
      </c>
      <c r="R650" s="32">
        <v>0</v>
      </c>
      <c r="V650" s="32">
        <v>1</v>
      </c>
      <c r="X650" s="32">
        <v>13</v>
      </c>
    </row>
    <row r="651" spans="1:24" x14ac:dyDescent="0.15">
      <c r="A651" s="32">
        <f t="shared" si="50"/>
        <v>61031</v>
      </c>
      <c r="B651" s="32">
        <f t="shared" ref="B651" si="52">B496+20000</f>
        <v>61031</v>
      </c>
      <c r="C651" s="32">
        <v>600</v>
      </c>
      <c r="D651" s="22">
        <v>80642</v>
      </c>
      <c r="E651" s="33" t="str">
        <f t="shared" si="7"/>
        <v>神孟获将魂</v>
      </c>
      <c r="G651" s="32">
        <v>5</v>
      </c>
      <c r="H651" s="32">
        <v>1</v>
      </c>
      <c r="I651" s="32">
        <v>0</v>
      </c>
      <c r="J651" s="32">
        <v>5</v>
      </c>
      <c r="K651" s="32">
        <v>81642</v>
      </c>
      <c r="L651" s="32" t="str">
        <f t="shared" si="22"/>
        <v>神孟获升星需要的材料</v>
      </c>
      <c r="M651" s="32">
        <v>1022031</v>
      </c>
      <c r="N651" s="32">
        <v>6</v>
      </c>
      <c r="O651" s="32">
        <v>0</v>
      </c>
      <c r="P651" s="32">
        <v>0</v>
      </c>
      <c r="Q651" s="32">
        <v>0</v>
      </c>
      <c r="R651" s="32">
        <v>0</v>
      </c>
      <c r="V651" s="32">
        <v>1</v>
      </c>
      <c r="X651" s="32">
        <v>13</v>
      </c>
    </row>
    <row r="652" spans="1:24" x14ac:dyDescent="0.15">
      <c r="A652" s="32">
        <f t="shared" ref="A652:A653" si="53">A497+20000</f>
        <v>61032</v>
      </c>
      <c r="B652" s="32">
        <f t="shared" ref="B652" si="54">B497+20000</f>
        <v>61032</v>
      </c>
      <c r="C652" s="32">
        <v>600</v>
      </c>
      <c r="D652" s="22">
        <v>80643</v>
      </c>
      <c r="E652" s="33" t="str">
        <f t="shared" si="7"/>
        <v>神马岱将魂</v>
      </c>
      <c r="G652" s="32">
        <v>5</v>
      </c>
      <c r="H652" s="32">
        <v>1</v>
      </c>
      <c r="I652" s="32">
        <v>0</v>
      </c>
      <c r="J652" s="32">
        <v>5</v>
      </c>
      <c r="K652" s="32">
        <v>81643</v>
      </c>
      <c r="L652" s="32" t="str">
        <f t="shared" si="22"/>
        <v>神马岱升星需要的材料</v>
      </c>
      <c r="M652" s="32">
        <v>1022032</v>
      </c>
      <c r="N652" s="32">
        <v>6</v>
      </c>
      <c r="O652" s="32">
        <v>0</v>
      </c>
      <c r="P652" s="32">
        <v>0</v>
      </c>
      <c r="Q652" s="32">
        <v>0</v>
      </c>
      <c r="R652" s="32">
        <v>0</v>
      </c>
      <c r="V652" s="32">
        <v>1</v>
      </c>
      <c r="X652" s="32">
        <v>13</v>
      </c>
    </row>
    <row r="653" spans="1:24" x14ac:dyDescent="0.15">
      <c r="A653" s="32">
        <f t="shared" si="53"/>
        <v>61033</v>
      </c>
      <c r="B653" s="32">
        <f t="shared" ref="B653" si="55">B498+20000</f>
        <v>61033</v>
      </c>
      <c r="C653" s="32">
        <v>600</v>
      </c>
      <c r="D653" s="22">
        <v>80644</v>
      </c>
      <c r="E653" s="33" t="str">
        <f t="shared" si="7"/>
        <v>神祝融将魂</v>
      </c>
      <c r="G653" s="32">
        <v>5</v>
      </c>
      <c r="H653" s="32">
        <v>1</v>
      </c>
      <c r="I653" s="32">
        <v>0</v>
      </c>
      <c r="J653" s="32">
        <v>5</v>
      </c>
      <c r="K653" s="32">
        <v>81644</v>
      </c>
      <c r="L653" s="32" t="str">
        <f t="shared" si="22"/>
        <v>神祝融升星需要的材料</v>
      </c>
      <c r="M653" s="32">
        <v>1022033</v>
      </c>
      <c r="N653" s="32">
        <v>6</v>
      </c>
      <c r="O653" s="32">
        <v>0</v>
      </c>
      <c r="P653" s="32">
        <v>0</v>
      </c>
      <c r="Q653" s="32">
        <v>0</v>
      </c>
      <c r="R653" s="32">
        <v>0</v>
      </c>
      <c r="V653" s="32">
        <v>1</v>
      </c>
      <c r="X653" s="32">
        <v>13</v>
      </c>
    </row>
    <row r="654" spans="1:24" x14ac:dyDescent="0.15">
      <c r="A654" s="32">
        <f t="shared" ref="A654:A655" si="56">A499+20000</f>
        <v>61034</v>
      </c>
      <c r="B654" s="32">
        <f t="shared" ref="B654" si="57">B499+20000</f>
        <v>61034</v>
      </c>
      <c r="C654" s="32">
        <v>600</v>
      </c>
      <c r="D654" s="22">
        <v>80645</v>
      </c>
      <c r="E654" s="33" t="str">
        <f t="shared" si="7"/>
        <v>神周仓将魂</v>
      </c>
      <c r="G654" s="32">
        <v>5</v>
      </c>
      <c r="H654" s="32">
        <v>1</v>
      </c>
      <c r="I654" s="32">
        <v>0</v>
      </c>
      <c r="J654" s="32">
        <v>5</v>
      </c>
      <c r="K654" s="32">
        <v>81645</v>
      </c>
      <c r="L654" s="32" t="str">
        <f t="shared" si="22"/>
        <v>神周仓升星需要的材料</v>
      </c>
      <c r="M654" s="32">
        <v>1022034</v>
      </c>
      <c r="N654" s="32">
        <v>6</v>
      </c>
      <c r="O654" s="32">
        <v>0</v>
      </c>
      <c r="P654" s="32">
        <v>0</v>
      </c>
      <c r="Q654" s="32">
        <v>0</v>
      </c>
      <c r="R654" s="32">
        <v>0</v>
      </c>
      <c r="V654" s="32">
        <v>1</v>
      </c>
      <c r="X654" s="32">
        <v>13</v>
      </c>
    </row>
    <row r="655" spans="1:24" x14ac:dyDescent="0.15">
      <c r="A655" s="32">
        <f t="shared" si="56"/>
        <v>61035</v>
      </c>
      <c r="B655" s="32">
        <f t="shared" ref="B655" si="58">B500+20000</f>
        <v>61035</v>
      </c>
      <c r="C655" s="32">
        <v>600</v>
      </c>
      <c r="D655" s="22">
        <v>80646</v>
      </c>
      <c r="E655" s="33" t="str">
        <f t="shared" si="7"/>
        <v>神王平将魂</v>
      </c>
      <c r="G655" s="32">
        <v>5</v>
      </c>
      <c r="H655" s="32">
        <v>1</v>
      </c>
      <c r="I655" s="32">
        <v>0</v>
      </c>
      <c r="J655" s="32">
        <v>5</v>
      </c>
      <c r="K655" s="32">
        <v>81646</v>
      </c>
      <c r="L655" s="32" t="str">
        <f t="shared" si="22"/>
        <v>神王平升星需要的材料</v>
      </c>
      <c r="M655" s="32">
        <v>1022035</v>
      </c>
      <c r="N655" s="32">
        <v>6</v>
      </c>
      <c r="O655" s="32">
        <v>0</v>
      </c>
      <c r="P655" s="32">
        <v>0</v>
      </c>
      <c r="Q655" s="32">
        <v>0</v>
      </c>
      <c r="R655" s="32">
        <v>0</v>
      </c>
      <c r="V655" s="32">
        <v>1</v>
      </c>
      <c r="X655" s="32">
        <v>13</v>
      </c>
    </row>
    <row r="656" spans="1:24" x14ac:dyDescent="0.15">
      <c r="A656" s="32">
        <f t="shared" ref="A656:A657" si="59">A501+20000</f>
        <v>61036</v>
      </c>
      <c r="B656" s="32">
        <f t="shared" ref="B656" si="60">B501+20000</f>
        <v>61036</v>
      </c>
      <c r="C656" s="32">
        <v>600</v>
      </c>
      <c r="D656" s="22">
        <v>80647</v>
      </c>
      <c r="E656" s="33" t="str">
        <f t="shared" si="7"/>
        <v>神吴懿将魂</v>
      </c>
      <c r="G656" s="32">
        <v>5</v>
      </c>
      <c r="H656" s="32">
        <v>1</v>
      </c>
      <c r="I656" s="32">
        <v>0</v>
      </c>
      <c r="J656" s="32">
        <v>5</v>
      </c>
      <c r="K656" s="32">
        <v>81647</v>
      </c>
      <c r="L656" s="32" t="str">
        <f t="shared" si="22"/>
        <v>神吴懿升星需要的材料</v>
      </c>
      <c r="M656" s="32">
        <v>1022036</v>
      </c>
      <c r="N656" s="32">
        <v>6</v>
      </c>
      <c r="O656" s="32">
        <v>0</v>
      </c>
      <c r="P656" s="32">
        <v>0</v>
      </c>
      <c r="Q656" s="32">
        <v>0</v>
      </c>
      <c r="R656" s="32">
        <v>0</v>
      </c>
      <c r="V656" s="32">
        <v>1</v>
      </c>
      <c r="X656" s="32">
        <v>13</v>
      </c>
    </row>
    <row r="657" spans="1:25" x14ac:dyDescent="0.15">
      <c r="A657" s="32">
        <f t="shared" si="59"/>
        <v>61037</v>
      </c>
      <c r="B657" s="32">
        <f t="shared" ref="B657" si="61">B502+20000</f>
        <v>61037</v>
      </c>
      <c r="C657" s="32">
        <v>600</v>
      </c>
      <c r="D657" s="22">
        <v>80648</v>
      </c>
      <c r="E657" s="33" t="str">
        <f t="shared" si="7"/>
        <v>神邓芝将魂</v>
      </c>
      <c r="G657" s="32">
        <v>5</v>
      </c>
      <c r="H657" s="32">
        <v>1</v>
      </c>
      <c r="I657" s="32">
        <v>0</v>
      </c>
      <c r="J657" s="32">
        <v>5</v>
      </c>
      <c r="K657" s="32">
        <v>81648</v>
      </c>
      <c r="L657" s="32" t="str">
        <f t="shared" si="22"/>
        <v>神邓芝升星需要的材料</v>
      </c>
      <c r="M657" s="32">
        <v>1022037</v>
      </c>
      <c r="N657" s="32">
        <v>6</v>
      </c>
      <c r="O657" s="32">
        <v>0</v>
      </c>
      <c r="P657" s="32">
        <v>0</v>
      </c>
      <c r="Q657" s="32">
        <v>0</v>
      </c>
      <c r="R657" s="32">
        <v>0</v>
      </c>
      <c r="V657" s="32">
        <v>1</v>
      </c>
      <c r="X657" s="32">
        <v>13</v>
      </c>
    </row>
    <row r="658" spans="1:25" x14ac:dyDescent="0.15">
      <c r="A658" s="32">
        <f t="shared" ref="A658:A659" si="62">A503+20000</f>
        <v>61038</v>
      </c>
      <c r="B658" s="32">
        <f t="shared" ref="B658" si="63">B503+20000</f>
        <v>61038</v>
      </c>
      <c r="C658" s="32">
        <v>600</v>
      </c>
      <c r="D658" s="22">
        <v>80649</v>
      </c>
      <c r="E658" s="33" t="str">
        <f t="shared" si="7"/>
        <v>神法正将魂</v>
      </c>
      <c r="G658" s="32">
        <v>5</v>
      </c>
      <c r="H658" s="32">
        <v>1</v>
      </c>
      <c r="I658" s="32">
        <v>0</v>
      </c>
      <c r="J658" s="32">
        <v>5</v>
      </c>
      <c r="K658" s="32">
        <v>81649</v>
      </c>
      <c r="L658" s="32" t="str">
        <f t="shared" si="22"/>
        <v>神法正升星需要的材料</v>
      </c>
      <c r="M658" s="32">
        <v>1022038</v>
      </c>
      <c r="N658" s="32">
        <v>6</v>
      </c>
      <c r="O658" s="32">
        <v>0</v>
      </c>
      <c r="P658" s="32">
        <v>0</v>
      </c>
      <c r="Q658" s="32">
        <v>0</v>
      </c>
      <c r="R658" s="32">
        <v>0</v>
      </c>
      <c r="V658" s="32">
        <v>1</v>
      </c>
      <c r="X658" s="32">
        <v>13</v>
      </c>
    </row>
    <row r="659" spans="1:25" x14ac:dyDescent="0.15">
      <c r="A659" s="32">
        <f t="shared" si="62"/>
        <v>61039</v>
      </c>
      <c r="B659" s="32">
        <f t="shared" ref="B659" si="64">B504+20000</f>
        <v>61039</v>
      </c>
      <c r="C659" s="32">
        <v>600</v>
      </c>
      <c r="D659" s="22">
        <v>80650</v>
      </c>
      <c r="E659" s="33" t="str">
        <f t="shared" si="7"/>
        <v>神黄月英将魂</v>
      </c>
      <c r="G659" s="32">
        <v>5</v>
      </c>
      <c r="H659" s="32">
        <v>1</v>
      </c>
      <c r="I659" s="32">
        <v>0</v>
      </c>
      <c r="J659" s="32">
        <v>5</v>
      </c>
      <c r="K659" s="32">
        <v>81650</v>
      </c>
      <c r="L659" s="32" t="str">
        <f t="shared" si="22"/>
        <v>神黄月英升星需要的材料</v>
      </c>
      <c r="M659" s="32">
        <v>1022039</v>
      </c>
      <c r="N659" s="32">
        <v>6</v>
      </c>
      <c r="O659" s="32">
        <v>0</v>
      </c>
      <c r="P659" s="32">
        <v>0</v>
      </c>
      <c r="Q659" s="32">
        <v>0</v>
      </c>
      <c r="R659" s="32">
        <v>0</v>
      </c>
      <c r="V659" s="32">
        <v>1</v>
      </c>
      <c r="X659" s="32">
        <v>13</v>
      </c>
    </row>
    <row r="660" spans="1:25" x14ac:dyDescent="0.15">
      <c r="A660" s="32">
        <f t="shared" ref="A660:A661" si="65">A505+20000</f>
        <v>61040</v>
      </c>
      <c r="B660" s="32">
        <f t="shared" ref="B660" si="66">B505+20000</f>
        <v>61040</v>
      </c>
      <c r="C660" s="32">
        <v>600</v>
      </c>
      <c r="D660" s="22">
        <v>80651</v>
      </c>
      <c r="E660" s="33" t="str">
        <f t="shared" si="7"/>
        <v>神费禕将魂</v>
      </c>
      <c r="G660" s="32">
        <v>5</v>
      </c>
      <c r="H660" s="32">
        <v>1</v>
      </c>
      <c r="I660" s="32">
        <v>0</v>
      </c>
      <c r="J660" s="32">
        <v>5</v>
      </c>
      <c r="K660" s="32">
        <v>81651</v>
      </c>
      <c r="L660" s="32" t="str">
        <f t="shared" si="22"/>
        <v>神费禕升星需要的材料</v>
      </c>
      <c r="M660" s="32">
        <v>1022040</v>
      </c>
      <c r="N660" s="32">
        <v>6</v>
      </c>
      <c r="O660" s="32">
        <v>0</v>
      </c>
      <c r="P660" s="32">
        <v>0</v>
      </c>
      <c r="Q660" s="32">
        <v>0</v>
      </c>
      <c r="R660" s="32">
        <v>0</v>
      </c>
      <c r="V660" s="32">
        <v>1</v>
      </c>
      <c r="X660" s="32">
        <v>13</v>
      </c>
    </row>
    <row r="661" spans="1:25" x14ac:dyDescent="0.15">
      <c r="A661" s="32">
        <f t="shared" si="65"/>
        <v>61041</v>
      </c>
      <c r="B661" s="32">
        <f t="shared" ref="B661" si="67">B506+20000</f>
        <v>61041</v>
      </c>
      <c r="C661" s="32">
        <v>600</v>
      </c>
      <c r="D661" s="22">
        <v>80652</v>
      </c>
      <c r="E661" s="33" t="str">
        <f t="shared" si="7"/>
        <v>神纪灵将魂</v>
      </c>
      <c r="G661" s="32">
        <v>5</v>
      </c>
      <c r="H661" s="32">
        <v>1</v>
      </c>
      <c r="I661" s="32">
        <v>0</v>
      </c>
      <c r="J661" s="32">
        <v>5</v>
      </c>
      <c r="K661" s="32">
        <v>81652</v>
      </c>
      <c r="L661" s="32" t="str">
        <f t="shared" si="22"/>
        <v>神纪灵升星需要的材料</v>
      </c>
      <c r="M661" s="32">
        <v>1022041</v>
      </c>
      <c r="N661" s="32">
        <v>6</v>
      </c>
      <c r="O661" s="32">
        <v>0</v>
      </c>
      <c r="P661" s="32">
        <v>0</v>
      </c>
      <c r="Q661" s="32">
        <v>0</v>
      </c>
      <c r="R661" s="32">
        <v>0</v>
      </c>
      <c r="V661" s="32">
        <v>1</v>
      </c>
      <c r="X661" s="32">
        <v>13</v>
      </c>
    </row>
    <row r="662" spans="1:25" x14ac:dyDescent="0.15">
      <c r="A662" s="32">
        <f t="shared" ref="A662:A663" si="68">A507+20000</f>
        <v>61042</v>
      </c>
      <c r="B662" s="32">
        <f t="shared" ref="B662" si="69">B507+20000</f>
        <v>61042</v>
      </c>
      <c r="C662" s="32">
        <v>600</v>
      </c>
      <c r="D662" s="22">
        <v>80653</v>
      </c>
      <c r="E662" s="33" t="str">
        <f t="shared" si="7"/>
        <v>神马腾将魂</v>
      </c>
      <c r="G662" s="32">
        <v>5</v>
      </c>
      <c r="H662" s="32">
        <v>1</v>
      </c>
      <c r="I662" s="32">
        <v>0</v>
      </c>
      <c r="J662" s="32">
        <v>5</v>
      </c>
      <c r="K662" s="32">
        <v>81653</v>
      </c>
      <c r="L662" s="32" t="str">
        <f t="shared" si="22"/>
        <v>神马腾升星需要的材料</v>
      </c>
      <c r="M662" s="32">
        <v>1022042</v>
      </c>
      <c r="N662" s="32">
        <v>6</v>
      </c>
      <c r="O662" s="32">
        <v>0</v>
      </c>
      <c r="P662" s="32">
        <v>0</v>
      </c>
      <c r="Q662" s="32">
        <v>0</v>
      </c>
      <c r="R662" s="32">
        <v>0</v>
      </c>
      <c r="V662" s="32">
        <v>1</v>
      </c>
      <c r="X662" s="32">
        <v>13</v>
      </c>
    </row>
    <row r="663" spans="1:25" x14ac:dyDescent="0.15">
      <c r="A663" s="32">
        <f t="shared" si="68"/>
        <v>61043</v>
      </c>
      <c r="B663" s="32">
        <f t="shared" ref="B663" si="70">B508+20000</f>
        <v>61043</v>
      </c>
      <c r="C663" s="32">
        <v>600</v>
      </c>
      <c r="D663" s="22">
        <v>80654</v>
      </c>
      <c r="E663" s="33" t="str">
        <f t="shared" si="7"/>
        <v>神陈武将魂</v>
      </c>
      <c r="G663" s="32">
        <v>5</v>
      </c>
      <c r="H663" s="32">
        <v>1</v>
      </c>
      <c r="I663" s="32">
        <v>0</v>
      </c>
      <c r="J663" s="32">
        <v>5</v>
      </c>
      <c r="K663" s="32">
        <v>81654</v>
      </c>
      <c r="L663" s="32" t="str">
        <f t="shared" si="22"/>
        <v>神陈武升星需要的材料</v>
      </c>
      <c r="M663" s="32">
        <v>1022043</v>
      </c>
      <c r="N663" s="32">
        <v>6</v>
      </c>
      <c r="O663" s="32">
        <v>0</v>
      </c>
      <c r="P663" s="32">
        <v>0</v>
      </c>
      <c r="Q663" s="32">
        <v>0</v>
      </c>
      <c r="R663" s="32">
        <v>0</v>
      </c>
      <c r="V663" s="32">
        <v>1</v>
      </c>
      <c r="X663" s="32">
        <v>13</v>
      </c>
    </row>
    <row r="664" spans="1:25" x14ac:dyDescent="0.15">
      <c r="A664" s="32">
        <f t="shared" ref="A664:A665" si="71">A509+20000</f>
        <v>61044</v>
      </c>
      <c r="B664" s="32">
        <f t="shared" ref="B664" si="72">B509+20000</f>
        <v>61044</v>
      </c>
      <c r="C664" s="32">
        <v>600</v>
      </c>
      <c r="D664" s="22">
        <v>80655</v>
      </c>
      <c r="E664" s="33" t="str">
        <f t="shared" si="7"/>
        <v>神公孙瓒将魂</v>
      </c>
      <c r="G664" s="32">
        <v>5</v>
      </c>
      <c r="H664" s="32">
        <v>1</v>
      </c>
      <c r="I664" s="32">
        <v>0</v>
      </c>
      <c r="J664" s="32">
        <v>5</v>
      </c>
      <c r="K664" s="32">
        <v>81655</v>
      </c>
      <c r="L664" s="32" t="str">
        <f t="shared" si="22"/>
        <v>神公孙瓒升星需要的材料</v>
      </c>
      <c r="M664" s="32">
        <v>1022044</v>
      </c>
      <c r="N664" s="32">
        <v>6</v>
      </c>
      <c r="O664" s="32">
        <v>0</v>
      </c>
      <c r="P664" s="32">
        <v>0</v>
      </c>
      <c r="Q664" s="32">
        <v>0</v>
      </c>
      <c r="R664" s="32">
        <v>0</v>
      </c>
      <c r="V664" s="32">
        <v>1</v>
      </c>
      <c r="X664" s="32">
        <v>13</v>
      </c>
    </row>
    <row r="665" spans="1:25" x14ac:dyDescent="0.15">
      <c r="A665" s="32">
        <f t="shared" si="71"/>
        <v>61045</v>
      </c>
      <c r="B665" s="32">
        <f t="shared" ref="B665" si="73">B510+20000</f>
        <v>61045</v>
      </c>
      <c r="C665" s="32">
        <v>600</v>
      </c>
      <c r="D665" s="22">
        <v>80656</v>
      </c>
      <c r="E665" s="33" t="str">
        <f t="shared" si="7"/>
        <v>神陈登将魂</v>
      </c>
      <c r="G665" s="32">
        <v>5</v>
      </c>
      <c r="H665" s="32">
        <v>1</v>
      </c>
      <c r="I665" s="32">
        <v>0</v>
      </c>
      <c r="J665" s="32">
        <v>5</v>
      </c>
      <c r="K665" s="32">
        <v>81656</v>
      </c>
      <c r="L665" s="32" t="str">
        <f t="shared" si="22"/>
        <v>神陈登升星需要的材料</v>
      </c>
      <c r="M665" s="32">
        <v>1022045</v>
      </c>
      <c r="N665" s="32">
        <v>6</v>
      </c>
      <c r="O665" s="32">
        <v>0</v>
      </c>
      <c r="P665" s="32">
        <v>0</v>
      </c>
      <c r="Q665" s="32">
        <v>0</v>
      </c>
      <c r="R665" s="32">
        <v>0</v>
      </c>
      <c r="V665" s="32">
        <v>1</v>
      </c>
      <c r="X665" s="32">
        <v>13</v>
      </c>
    </row>
    <row r="666" spans="1:25" x14ac:dyDescent="0.15">
      <c r="A666" s="32">
        <f t="shared" ref="A666:A667" si="74">A511+20000</f>
        <v>61046</v>
      </c>
      <c r="B666" s="32">
        <f t="shared" ref="B666" si="75">B511+20000</f>
        <v>61046</v>
      </c>
      <c r="C666" s="32">
        <v>600</v>
      </c>
      <c r="D666" s="22">
        <v>80657</v>
      </c>
      <c r="E666" s="33" t="str">
        <f t="shared" si="7"/>
        <v>神卢植将魂</v>
      </c>
      <c r="G666" s="32">
        <v>5</v>
      </c>
      <c r="H666" s="32">
        <v>1</v>
      </c>
      <c r="I666" s="32">
        <v>0</v>
      </c>
      <c r="J666" s="32">
        <v>5</v>
      </c>
      <c r="K666" s="32">
        <v>81657</v>
      </c>
      <c r="L666" s="32" t="str">
        <f t="shared" si="22"/>
        <v>神卢植升星需要的材料</v>
      </c>
      <c r="M666" s="32">
        <v>1022046</v>
      </c>
      <c r="N666" s="32">
        <v>6</v>
      </c>
      <c r="O666" s="32">
        <v>0</v>
      </c>
      <c r="P666" s="32">
        <v>0</v>
      </c>
      <c r="Q666" s="32">
        <v>0</v>
      </c>
      <c r="R666" s="32">
        <v>0</v>
      </c>
      <c r="V666" s="32">
        <v>1</v>
      </c>
      <c r="X666" s="32">
        <v>13</v>
      </c>
    </row>
    <row r="667" spans="1:25" x14ac:dyDescent="0.15">
      <c r="A667" s="32">
        <f t="shared" si="74"/>
        <v>61047</v>
      </c>
      <c r="B667" s="32">
        <f t="shared" ref="B667" si="76">B512+20000</f>
        <v>61047</v>
      </c>
      <c r="C667" s="32">
        <v>600</v>
      </c>
      <c r="D667" s="22">
        <v>80658</v>
      </c>
      <c r="E667" s="33" t="str">
        <f t="shared" si="7"/>
        <v>神审配将魂</v>
      </c>
      <c r="G667" s="32">
        <v>5</v>
      </c>
      <c r="H667" s="32">
        <v>1</v>
      </c>
      <c r="I667" s="32">
        <v>0</v>
      </c>
      <c r="J667" s="32">
        <v>5</v>
      </c>
      <c r="K667" s="32">
        <v>81658</v>
      </c>
      <c r="L667" s="32" t="str">
        <f t="shared" si="22"/>
        <v>神审配升星需要的材料</v>
      </c>
      <c r="M667" s="32">
        <v>1022047</v>
      </c>
      <c r="N667" s="32">
        <v>6</v>
      </c>
      <c r="O667" s="32">
        <v>0</v>
      </c>
      <c r="P667" s="32">
        <v>0</v>
      </c>
      <c r="Q667" s="32">
        <v>0</v>
      </c>
      <c r="R667" s="32">
        <v>0</v>
      </c>
      <c r="V667" s="32">
        <v>1</v>
      </c>
      <c r="X667" s="32">
        <v>13</v>
      </c>
    </row>
    <row r="668" spans="1:25" x14ac:dyDescent="0.15">
      <c r="A668" s="32">
        <f t="shared" ref="A668:A669" si="77">A513+20000</f>
        <v>61048</v>
      </c>
      <c r="B668" s="32">
        <f t="shared" ref="B668" si="78">B513+20000</f>
        <v>61048</v>
      </c>
      <c r="C668" s="32">
        <v>600</v>
      </c>
      <c r="D668" s="22">
        <v>80659</v>
      </c>
      <c r="E668" s="33" t="str">
        <f t="shared" si="7"/>
        <v>神陈宫将魂</v>
      </c>
      <c r="G668" s="32">
        <v>5</v>
      </c>
      <c r="H668" s="32">
        <v>1</v>
      </c>
      <c r="I668" s="32">
        <v>0</v>
      </c>
      <c r="J668" s="32">
        <v>5</v>
      </c>
      <c r="K668" s="32">
        <v>81659</v>
      </c>
      <c r="L668" s="32" t="str">
        <f t="shared" si="22"/>
        <v>神陈宫升星需要的材料</v>
      </c>
      <c r="M668" s="32">
        <v>1022048</v>
      </c>
      <c r="N668" s="32">
        <v>6</v>
      </c>
      <c r="O668" s="32">
        <v>0</v>
      </c>
      <c r="P668" s="32">
        <v>0</v>
      </c>
      <c r="Q668" s="32">
        <v>0</v>
      </c>
      <c r="R668" s="32">
        <v>0</v>
      </c>
      <c r="V668" s="32">
        <v>1</v>
      </c>
      <c r="X668" s="32">
        <v>13</v>
      </c>
    </row>
    <row r="669" spans="1:25" x14ac:dyDescent="0.15">
      <c r="A669" s="32">
        <f t="shared" si="77"/>
        <v>61049</v>
      </c>
      <c r="B669" s="32">
        <f t="shared" ref="B669" si="79">B514+20000</f>
        <v>61049</v>
      </c>
      <c r="C669" s="32">
        <v>600</v>
      </c>
      <c r="D669" s="22">
        <v>80660</v>
      </c>
      <c r="E669" s="33" t="str">
        <f t="shared" si="7"/>
        <v>神沮授将魂</v>
      </c>
      <c r="G669" s="32">
        <v>5</v>
      </c>
      <c r="H669" s="32">
        <v>1</v>
      </c>
      <c r="I669" s="32">
        <v>0</v>
      </c>
      <c r="J669" s="32">
        <v>5</v>
      </c>
      <c r="K669" s="32">
        <v>81660</v>
      </c>
      <c r="L669" s="32" t="str">
        <f t="shared" si="22"/>
        <v>神沮授升星需要的材料</v>
      </c>
      <c r="M669" s="32">
        <v>1022049</v>
      </c>
      <c r="N669" s="32">
        <v>6</v>
      </c>
      <c r="O669" s="32">
        <v>0</v>
      </c>
      <c r="P669" s="32">
        <v>0</v>
      </c>
      <c r="Q669" s="32">
        <v>0</v>
      </c>
      <c r="R669" s="32">
        <v>0</v>
      </c>
      <c r="V669" s="32">
        <v>1</v>
      </c>
      <c r="X669" s="32">
        <v>13</v>
      </c>
    </row>
    <row r="670" spans="1:25" x14ac:dyDescent="0.15">
      <c r="A670" s="32">
        <f t="shared" ref="A670:A671" si="80">A515+20000</f>
        <v>61050</v>
      </c>
      <c r="B670" s="32">
        <f t="shared" ref="B670" si="81">B515+20000</f>
        <v>61050</v>
      </c>
      <c r="C670" s="32">
        <v>600</v>
      </c>
      <c r="D670" s="22">
        <v>80661</v>
      </c>
      <c r="E670" s="33" t="str">
        <f t="shared" si="7"/>
        <v>神黄盖将魂</v>
      </c>
      <c r="G670" s="32">
        <v>5</v>
      </c>
      <c r="H670" s="32">
        <v>1</v>
      </c>
      <c r="I670" s="32">
        <v>0</v>
      </c>
      <c r="J670" s="32">
        <v>5</v>
      </c>
      <c r="K670" s="32">
        <v>81661</v>
      </c>
      <c r="L670" s="32" t="str">
        <f t="shared" si="22"/>
        <v>神黄盖升星需要的材料</v>
      </c>
      <c r="M670" s="32">
        <v>1022050</v>
      </c>
      <c r="N670" s="32">
        <v>6</v>
      </c>
      <c r="O670" s="32">
        <v>0</v>
      </c>
      <c r="P670" s="32">
        <v>0</v>
      </c>
      <c r="Q670" s="32">
        <v>0</v>
      </c>
      <c r="R670" s="32">
        <v>0</v>
      </c>
      <c r="V670" s="32">
        <v>1</v>
      </c>
      <c r="X670" s="60" t="s">
        <v>1154</v>
      </c>
      <c r="Y670" s="60"/>
    </row>
    <row r="671" spans="1:25" x14ac:dyDescent="0.15">
      <c r="A671" s="32">
        <f t="shared" si="80"/>
        <v>61051</v>
      </c>
      <c r="B671" s="32">
        <f t="shared" ref="B671" si="82">B516+20000</f>
        <v>61051</v>
      </c>
      <c r="C671" s="32">
        <v>600</v>
      </c>
      <c r="D671" s="22">
        <v>80662</v>
      </c>
      <c r="E671" s="33" t="str">
        <f t="shared" si="7"/>
        <v>神孙尚香将魂</v>
      </c>
      <c r="G671" s="32">
        <v>5</v>
      </c>
      <c r="H671" s="32">
        <v>1</v>
      </c>
      <c r="I671" s="32">
        <v>0</v>
      </c>
      <c r="J671" s="32">
        <v>5</v>
      </c>
      <c r="K671" s="32">
        <v>81662</v>
      </c>
      <c r="L671" s="32" t="str">
        <f t="shared" si="22"/>
        <v>神孙尚香升星需要的材料</v>
      </c>
      <c r="M671" s="32">
        <v>1022051</v>
      </c>
      <c r="N671" s="32">
        <v>6</v>
      </c>
      <c r="O671" s="32">
        <v>0</v>
      </c>
      <c r="P671" s="32">
        <v>0</v>
      </c>
      <c r="Q671" s="32">
        <v>0</v>
      </c>
      <c r="R671" s="32">
        <v>0</v>
      </c>
      <c r="V671" s="32">
        <v>1</v>
      </c>
      <c r="X671" s="32">
        <v>12</v>
      </c>
    </row>
    <row r="672" spans="1:25" x14ac:dyDescent="0.15">
      <c r="A672" s="32">
        <f t="shared" ref="A672:A673" si="83">A517+20000</f>
        <v>61052</v>
      </c>
      <c r="B672" s="32">
        <f t="shared" ref="B672" si="84">B517+20000</f>
        <v>61052</v>
      </c>
      <c r="C672" s="32">
        <v>600</v>
      </c>
      <c r="D672" s="22">
        <v>80663</v>
      </c>
      <c r="E672" s="33" t="str">
        <f t="shared" si="7"/>
        <v>神程普将魂</v>
      </c>
      <c r="G672" s="32">
        <v>5</v>
      </c>
      <c r="H672" s="32">
        <v>1</v>
      </c>
      <c r="I672" s="32">
        <v>0</v>
      </c>
      <c r="J672" s="32">
        <v>5</v>
      </c>
      <c r="K672" s="32">
        <v>81663</v>
      </c>
      <c r="L672" s="32" t="str">
        <f t="shared" si="22"/>
        <v>神程普升星需要的材料</v>
      </c>
      <c r="M672" s="32">
        <v>1022052</v>
      </c>
      <c r="N672" s="32">
        <v>6</v>
      </c>
      <c r="O672" s="32">
        <v>0</v>
      </c>
      <c r="P672" s="32">
        <v>0</v>
      </c>
      <c r="Q672" s="32">
        <v>0</v>
      </c>
      <c r="R672" s="32">
        <v>0</v>
      </c>
      <c r="V672" s="32">
        <v>1</v>
      </c>
      <c r="X672" s="32">
        <v>13</v>
      </c>
    </row>
    <row r="673" spans="1:25" x14ac:dyDescent="0.15">
      <c r="A673" s="32">
        <f t="shared" si="83"/>
        <v>61053</v>
      </c>
      <c r="B673" s="32">
        <f t="shared" ref="B673" si="85">B518+20000</f>
        <v>61053</v>
      </c>
      <c r="C673" s="32">
        <v>600</v>
      </c>
      <c r="D673" s="22">
        <v>80664</v>
      </c>
      <c r="E673" s="33" t="str">
        <f t="shared" si="7"/>
        <v>神孙权将魂</v>
      </c>
      <c r="G673" s="32">
        <v>5</v>
      </c>
      <c r="H673" s="32">
        <v>1</v>
      </c>
      <c r="I673" s="32">
        <v>0</v>
      </c>
      <c r="J673" s="32">
        <v>5</v>
      </c>
      <c r="K673" s="32">
        <v>81664</v>
      </c>
      <c r="L673" s="32" t="str">
        <f t="shared" si="22"/>
        <v>神孙权升星需要的材料</v>
      </c>
      <c r="M673" s="32">
        <v>1022053</v>
      </c>
      <c r="N673" s="32">
        <v>6</v>
      </c>
      <c r="O673" s="32">
        <v>0</v>
      </c>
      <c r="P673" s="32">
        <v>0</v>
      </c>
      <c r="Q673" s="32">
        <v>0</v>
      </c>
      <c r="R673" s="32">
        <v>0</v>
      </c>
      <c r="V673" s="32">
        <v>1</v>
      </c>
      <c r="X673" s="32">
        <v>13</v>
      </c>
    </row>
    <row r="674" spans="1:25" x14ac:dyDescent="0.15">
      <c r="A674" s="32">
        <f t="shared" ref="A674:A675" si="86">A519+20000</f>
        <v>61054</v>
      </c>
      <c r="B674" s="32">
        <f t="shared" ref="B674" si="87">B519+20000</f>
        <v>61054</v>
      </c>
      <c r="C674" s="32">
        <v>600</v>
      </c>
      <c r="D674" s="22">
        <v>80665</v>
      </c>
      <c r="E674" s="33" t="str">
        <f t="shared" si="7"/>
        <v>神曹丕将魂</v>
      </c>
      <c r="G674" s="32">
        <v>5</v>
      </c>
      <c r="H674" s="32">
        <v>1</v>
      </c>
      <c r="I674" s="32">
        <v>0</v>
      </c>
      <c r="J674" s="32">
        <v>5</v>
      </c>
      <c r="K674" s="32">
        <v>81665</v>
      </c>
      <c r="L674" s="32" t="str">
        <f t="shared" si="22"/>
        <v>神曹丕升星需要的材料</v>
      </c>
      <c r="M674" s="32">
        <v>1022054</v>
      </c>
      <c r="N674" s="32">
        <v>6</v>
      </c>
      <c r="O674" s="32">
        <v>0</v>
      </c>
      <c r="P674" s="32">
        <v>0</v>
      </c>
      <c r="Q674" s="32">
        <v>0</v>
      </c>
      <c r="R674" s="32">
        <v>0</v>
      </c>
      <c r="V674" s="32">
        <v>1</v>
      </c>
      <c r="X674" s="60" t="s">
        <v>1157</v>
      </c>
      <c r="Y674" s="60"/>
    </row>
    <row r="675" spans="1:25" x14ac:dyDescent="0.15">
      <c r="A675" s="32">
        <f t="shared" si="86"/>
        <v>61055</v>
      </c>
      <c r="B675" s="32">
        <f t="shared" ref="B675" si="88">B520+20000</f>
        <v>61055</v>
      </c>
      <c r="C675" s="32">
        <v>600</v>
      </c>
      <c r="D675" s="22">
        <v>80666</v>
      </c>
      <c r="E675" s="33" t="str">
        <f t="shared" si="7"/>
        <v>神程昱将魂</v>
      </c>
      <c r="G675" s="32">
        <v>5</v>
      </c>
      <c r="H675" s="32">
        <v>1</v>
      </c>
      <c r="I675" s="32">
        <v>0</v>
      </c>
      <c r="J675" s="32">
        <v>5</v>
      </c>
      <c r="K675" s="32">
        <v>81666</v>
      </c>
      <c r="L675" s="32" t="str">
        <f t="shared" si="22"/>
        <v>神程昱升星需要的材料</v>
      </c>
      <c r="M675" s="32">
        <v>1022055</v>
      </c>
      <c r="N675" s="32">
        <v>6</v>
      </c>
      <c r="O675" s="32">
        <v>0</v>
      </c>
      <c r="P675" s="32">
        <v>0</v>
      </c>
      <c r="Q675" s="32">
        <v>0</v>
      </c>
      <c r="R675" s="32">
        <v>0</v>
      </c>
      <c r="V675" s="32">
        <v>1</v>
      </c>
      <c r="X675" s="32">
        <v>13</v>
      </c>
    </row>
    <row r="676" spans="1:25" x14ac:dyDescent="0.15">
      <c r="A676" s="32">
        <f t="shared" ref="A676:A677" si="89">A521+20000</f>
        <v>61056</v>
      </c>
      <c r="B676" s="32">
        <f t="shared" ref="B676" si="90">B521+20000</f>
        <v>61056</v>
      </c>
      <c r="C676" s="32">
        <v>600</v>
      </c>
      <c r="D676" s="22">
        <v>80667</v>
      </c>
      <c r="E676" s="33" t="str">
        <f t="shared" si="7"/>
        <v>神严颜将魂</v>
      </c>
      <c r="G676" s="32">
        <v>5</v>
      </c>
      <c r="H676" s="32">
        <v>1</v>
      </c>
      <c r="I676" s="32">
        <v>0</v>
      </c>
      <c r="J676" s="32">
        <v>5</v>
      </c>
      <c r="K676" s="32">
        <v>81667</v>
      </c>
      <c r="L676" s="32" t="str">
        <f t="shared" si="22"/>
        <v>神严颜升星需要的材料</v>
      </c>
      <c r="M676" s="32">
        <v>1022056</v>
      </c>
      <c r="N676" s="32">
        <v>6</v>
      </c>
      <c r="O676" s="32">
        <v>0</v>
      </c>
      <c r="P676" s="32">
        <v>0</v>
      </c>
      <c r="Q676" s="32">
        <v>0</v>
      </c>
      <c r="R676" s="32">
        <v>0</v>
      </c>
      <c r="V676" s="32">
        <v>1</v>
      </c>
      <c r="X676" s="32">
        <v>13</v>
      </c>
    </row>
    <row r="677" spans="1:25" x14ac:dyDescent="0.15">
      <c r="A677" s="32">
        <f t="shared" si="89"/>
        <v>61057</v>
      </c>
      <c r="B677" s="32">
        <f t="shared" ref="B677" si="91">B522+20000</f>
        <v>61057</v>
      </c>
      <c r="C677" s="32">
        <v>600</v>
      </c>
      <c r="D677" s="22">
        <v>80668</v>
      </c>
      <c r="E677" s="33" t="str">
        <f t="shared" si="7"/>
        <v>神马良将魂</v>
      </c>
      <c r="G677" s="32">
        <v>5</v>
      </c>
      <c r="H677" s="32">
        <v>1</v>
      </c>
      <c r="I677" s="32">
        <v>0</v>
      </c>
      <c r="J677" s="32">
        <v>5</v>
      </c>
      <c r="K677" s="32">
        <v>81668</v>
      </c>
      <c r="L677" s="32" t="str">
        <f t="shared" si="22"/>
        <v>神马良升星需要的材料</v>
      </c>
      <c r="M677" s="32">
        <v>1022057</v>
      </c>
      <c r="N677" s="32">
        <v>6</v>
      </c>
      <c r="O677" s="32">
        <v>0</v>
      </c>
      <c r="P677" s="32">
        <v>0</v>
      </c>
      <c r="Q677" s="32">
        <v>0</v>
      </c>
      <c r="R677" s="32">
        <v>0</v>
      </c>
      <c r="V677" s="32">
        <v>1</v>
      </c>
      <c r="X677" s="32">
        <v>13</v>
      </c>
    </row>
    <row r="678" spans="1:25" x14ac:dyDescent="0.15">
      <c r="A678" s="32">
        <f t="shared" ref="A678:A679" si="92">A523+20000</f>
        <v>61058</v>
      </c>
      <c r="B678" s="32">
        <f t="shared" ref="B678" si="93">B523+20000</f>
        <v>61058</v>
      </c>
      <c r="C678" s="32">
        <v>600</v>
      </c>
      <c r="D678" s="22">
        <v>80669</v>
      </c>
      <c r="E678" s="33" t="str">
        <f t="shared" si="7"/>
        <v>神董卓将魂</v>
      </c>
      <c r="G678" s="32">
        <v>5</v>
      </c>
      <c r="H678" s="32">
        <v>1</v>
      </c>
      <c r="I678" s="32">
        <v>0</v>
      </c>
      <c r="J678" s="32">
        <v>5</v>
      </c>
      <c r="K678" s="32">
        <v>81669</v>
      </c>
      <c r="L678" s="32" t="str">
        <f t="shared" si="22"/>
        <v>神董卓升星需要的材料</v>
      </c>
      <c r="M678" s="32">
        <v>1022058</v>
      </c>
      <c r="N678" s="32">
        <v>6</v>
      </c>
      <c r="O678" s="32">
        <v>0</v>
      </c>
      <c r="P678" s="32">
        <v>0</v>
      </c>
      <c r="Q678" s="32">
        <v>0</v>
      </c>
      <c r="R678" s="32">
        <v>0</v>
      </c>
      <c r="V678" s="32">
        <v>1</v>
      </c>
      <c r="X678" s="32">
        <v>13</v>
      </c>
    </row>
    <row r="679" spans="1:25" x14ac:dyDescent="0.15">
      <c r="A679" s="32">
        <f t="shared" si="92"/>
        <v>61059</v>
      </c>
      <c r="B679" s="32">
        <f t="shared" ref="B679" si="94">B524+20000</f>
        <v>61059</v>
      </c>
      <c r="C679" s="32">
        <v>600</v>
      </c>
      <c r="D679" s="22">
        <v>80670</v>
      </c>
      <c r="E679" s="33" t="str">
        <f t="shared" si="7"/>
        <v>神甘宁将魂</v>
      </c>
      <c r="G679" s="32">
        <v>5</v>
      </c>
      <c r="H679" s="32">
        <v>1</v>
      </c>
      <c r="I679" s="32">
        <v>0</v>
      </c>
      <c r="J679" s="32">
        <v>5</v>
      </c>
      <c r="K679" s="32">
        <v>81670</v>
      </c>
      <c r="L679" s="32" t="str">
        <f t="shared" si="22"/>
        <v>神甘宁升星需要的材料</v>
      </c>
      <c r="M679" s="32">
        <v>1022059</v>
      </c>
      <c r="N679" s="32">
        <v>6</v>
      </c>
      <c r="O679" s="32">
        <v>0</v>
      </c>
      <c r="P679" s="32">
        <v>0</v>
      </c>
      <c r="Q679" s="32">
        <v>0</v>
      </c>
      <c r="R679" s="32">
        <v>0</v>
      </c>
      <c r="V679" s="32">
        <v>1</v>
      </c>
      <c r="X679" s="32">
        <v>13</v>
      </c>
    </row>
    <row r="680" spans="1:25" x14ac:dyDescent="0.15">
      <c r="A680" s="32">
        <f t="shared" ref="A680:A681" si="95">A525+20000</f>
        <v>61060</v>
      </c>
      <c r="B680" s="32">
        <f t="shared" ref="B680" si="96">B525+20000</f>
        <v>61060</v>
      </c>
      <c r="C680" s="32">
        <v>600</v>
      </c>
      <c r="D680" s="22">
        <v>80671</v>
      </c>
      <c r="E680" s="33" t="str">
        <f t="shared" si="7"/>
        <v>神孙坚将魂</v>
      </c>
      <c r="G680" s="32">
        <v>5</v>
      </c>
      <c r="H680" s="32">
        <v>1</v>
      </c>
      <c r="I680" s="32">
        <v>0</v>
      </c>
      <c r="J680" s="32">
        <v>5</v>
      </c>
      <c r="K680" s="32">
        <v>81671</v>
      </c>
      <c r="L680" s="32" t="str">
        <f t="shared" si="22"/>
        <v>神孙坚升星需要的材料</v>
      </c>
      <c r="M680" s="32">
        <v>1022060</v>
      </c>
      <c r="N680" s="32">
        <v>6</v>
      </c>
      <c r="O680" s="32">
        <v>0</v>
      </c>
      <c r="P680" s="32">
        <v>0</v>
      </c>
      <c r="Q680" s="32">
        <v>0</v>
      </c>
      <c r="R680" s="32">
        <v>0</v>
      </c>
      <c r="V680" s="32">
        <v>1</v>
      </c>
      <c r="X680" s="32">
        <v>13</v>
      </c>
    </row>
    <row r="681" spans="1:25" x14ac:dyDescent="0.15">
      <c r="A681" s="32">
        <f t="shared" si="95"/>
        <v>61061</v>
      </c>
      <c r="B681" s="32">
        <f t="shared" ref="B681" si="97">B526+20000</f>
        <v>61061</v>
      </c>
      <c r="C681" s="32">
        <v>600</v>
      </c>
      <c r="D681" s="22">
        <v>80672</v>
      </c>
      <c r="E681" s="33" t="str">
        <f t="shared" si="7"/>
        <v>神鲁肃将魂</v>
      </c>
      <c r="G681" s="32">
        <v>5</v>
      </c>
      <c r="H681" s="32">
        <v>1</v>
      </c>
      <c r="I681" s="32">
        <v>0</v>
      </c>
      <c r="J681" s="32">
        <v>5</v>
      </c>
      <c r="K681" s="32">
        <v>81672</v>
      </c>
      <c r="L681" s="32" t="str">
        <f t="shared" si="22"/>
        <v>神鲁肃升星需要的材料</v>
      </c>
      <c r="M681" s="32">
        <v>1022061</v>
      </c>
      <c r="N681" s="32">
        <v>6</v>
      </c>
      <c r="O681" s="32">
        <v>0</v>
      </c>
      <c r="P681" s="32">
        <v>0</v>
      </c>
      <c r="Q681" s="32">
        <v>0</v>
      </c>
      <c r="R681" s="32">
        <v>0</v>
      </c>
      <c r="V681" s="32">
        <v>1</v>
      </c>
      <c r="X681" s="32">
        <v>13</v>
      </c>
    </row>
    <row r="682" spans="1:25" x14ac:dyDescent="0.15">
      <c r="A682" s="32">
        <f t="shared" ref="A682:A683" si="98">A527+20000</f>
        <v>61062</v>
      </c>
      <c r="B682" s="32">
        <f t="shared" ref="B682" si="99">B527+20000</f>
        <v>61062</v>
      </c>
      <c r="C682" s="32">
        <v>600</v>
      </c>
      <c r="D682" s="22">
        <v>80673</v>
      </c>
      <c r="E682" s="33" t="str">
        <f t="shared" si="7"/>
        <v>神张紘将魂</v>
      </c>
      <c r="G682" s="32">
        <v>5</v>
      </c>
      <c r="H682" s="32">
        <v>1</v>
      </c>
      <c r="I682" s="32">
        <v>0</v>
      </c>
      <c r="J682" s="32">
        <v>5</v>
      </c>
      <c r="K682" s="32">
        <v>81673</v>
      </c>
      <c r="L682" s="32" t="str">
        <f t="shared" si="22"/>
        <v>神张紘升星需要的材料</v>
      </c>
      <c r="M682" s="32">
        <v>1022062</v>
      </c>
      <c r="N682" s="32">
        <v>6</v>
      </c>
      <c r="O682" s="32">
        <v>0</v>
      </c>
      <c r="P682" s="32">
        <v>0</v>
      </c>
      <c r="Q682" s="32">
        <v>0</v>
      </c>
      <c r="R682" s="32">
        <v>0</v>
      </c>
      <c r="V682" s="32">
        <v>1</v>
      </c>
      <c r="X682" s="32">
        <v>13</v>
      </c>
    </row>
    <row r="683" spans="1:25" x14ac:dyDescent="0.15">
      <c r="A683" s="32">
        <f t="shared" si="98"/>
        <v>61063</v>
      </c>
      <c r="B683" s="32">
        <f t="shared" ref="B683" si="100">B528+20000</f>
        <v>61063</v>
      </c>
      <c r="C683" s="32">
        <v>600</v>
      </c>
      <c r="D683" s="22">
        <v>80674</v>
      </c>
      <c r="E683" s="33" t="str">
        <f t="shared" si="7"/>
        <v>神张昭将魂</v>
      </c>
      <c r="G683" s="32">
        <v>5</v>
      </c>
      <c r="H683" s="32">
        <v>1</v>
      </c>
      <c r="I683" s="32">
        <v>0</v>
      </c>
      <c r="J683" s="32">
        <v>5</v>
      </c>
      <c r="K683" s="32">
        <v>81674</v>
      </c>
      <c r="L683" s="32" t="str">
        <f t="shared" si="22"/>
        <v>神张昭升星需要的材料</v>
      </c>
      <c r="M683" s="32">
        <v>1022063</v>
      </c>
      <c r="N683" s="32">
        <v>6</v>
      </c>
      <c r="O683" s="32">
        <v>0</v>
      </c>
      <c r="P683" s="32">
        <v>0</v>
      </c>
      <c r="Q683" s="32">
        <v>0</v>
      </c>
      <c r="R683" s="32">
        <v>0</v>
      </c>
      <c r="V683" s="32">
        <v>1</v>
      </c>
      <c r="X683" s="32">
        <v>13</v>
      </c>
    </row>
    <row r="684" spans="1:25" x14ac:dyDescent="0.15">
      <c r="A684" s="32">
        <f t="shared" ref="A684:A685" si="101">A529+20000</f>
        <v>61064</v>
      </c>
      <c r="B684" s="32">
        <f t="shared" ref="B684" si="102">B529+20000</f>
        <v>61064</v>
      </c>
      <c r="C684" s="32">
        <v>600</v>
      </c>
      <c r="D684" s="22">
        <v>80675</v>
      </c>
      <c r="E684" s="33" t="str">
        <f t="shared" si="7"/>
        <v>神庞德将魂</v>
      </c>
      <c r="G684" s="32">
        <v>5</v>
      </c>
      <c r="H684" s="32">
        <v>1</v>
      </c>
      <c r="I684" s="32">
        <v>0</v>
      </c>
      <c r="J684" s="32">
        <v>5</v>
      </c>
      <c r="K684" s="32">
        <v>81675</v>
      </c>
      <c r="L684" s="32" t="str">
        <f t="shared" si="22"/>
        <v>神庞德升星需要的材料</v>
      </c>
      <c r="M684" s="32">
        <v>1022064</v>
      </c>
      <c r="N684" s="32">
        <v>6</v>
      </c>
      <c r="O684" s="32">
        <v>0</v>
      </c>
      <c r="P684" s="32">
        <v>0</v>
      </c>
      <c r="Q684" s="32">
        <v>0</v>
      </c>
      <c r="R684" s="32">
        <v>0</v>
      </c>
      <c r="V684" s="32">
        <v>1</v>
      </c>
      <c r="X684" s="32">
        <v>13</v>
      </c>
    </row>
    <row r="685" spans="1:25" x14ac:dyDescent="0.15">
      <c r="A685" s="32">
        <f t="shared" si="101"/>
        <v>61065</v>
      </c>
      <c r="B685" s="32">
        <f t="shared" ref="B685" si="103">B530+20000</f>
        <v>61065</v>
      </c>
      <c r="C685" s="32">
        <v>600</v>
      </c>
      <c r="D685" s="22">
        <v>80676</v>
      </c>
      <c r="E685" s="33" t="str">
        <f t="shared" si="7"/>
        <v>神夏侯惇将魂</v>
      </c>
      <c r="G685" s="32">
        <v>5</v>
      </c>
      <c r="H685" s="32">
        <v>1</v>
      </c>
      <c r="I685" s="32">
        <v>0</v>
      </c>
      <c r="J685" s="32">
        <v>5</v>
      </c>
      <c r="K685" s="32">
        <v>81676</v>
      </c>
      <c r="L685" s="32" t="str">
        <f t="shared" si="22"/>
        <v>神夏侯惇升星需要的材料</v>
      </c>
      <c r="M685" s="32">
        <v>1022065</v>
      </c>
      <c r="N685" s="32">
        <v>6</v>
      </c>
      <c r="O685" s="32">
        <v>0</v>
      </c>
      <c r="P685" s="32">
        <v>0</v>
      </c>
      <c r="Q685" s="32">
        <v>0</v>
      </c>
      <c r="R685" s="32">
        <v>0</v>
      </c>
      <c r="V685" s="32">
        <v>1</v>
      </c>
      <c r="X685" s="32">
        <v>13</v>
      </c>
    </row>
    <row r="686" spans="1:25" x14ac:dyDescent="0.15">
      <c r="A686" s="32">
        <f t="shared" ref="A686:A687" si="104">A531+20000</f>
        <v>61066</v>
      </c>
      <c r="B686" s="32">
        <f t="shared" ref="B686" si="105">B531+20000</f>
        <v>61066</v>
      </c>
      <c r="C686" s="32">
        <v>600</v>
      </c>
      <c r="D686" s="22">
        <v>80677</v>
      </c>
      <c r="E686" s="33" t="str">
        <f t="shared" ref="E686:E731" si="106">LEFT(E531,LEN(E531)-2)&amp;"将魂"</f>
        <v>神徐晃将魂</v>
      </c>
      <c r="G686" s="32">
        <v>5</v>
      </c>
      <c r="H686" s="32">
        <v>1</v>
      </c>
      <c r="I686" s="32">
        <v>0</v>
      </c>
      <c r="J686" s="32">
        <v>5</v>
      </c>
      <c r="K686" s="32">
        <v>81677</v>
      </c>
      <c r="L686" s="32" t="str">
        <f t="shared" si="22"/>
        <v>神徐晃升星需要的材料</v>
      </c>
      <c r="M686" s="32">
        <v>1022066</v>
      </c>
      <c r="N686" s="32">
        <v>6</v>
      </c>
      <c r="O686" s="32">
        <v>0</v>
      </c>
      <c r="P686" s="32">
        <v>0</v>
      </c>
      <c r="Q686" s="32">
        <v>0</v>
      </c>
      <c r="R686" s="32">
        <v>0</v>
      </c>
      <c r="V686" s="32">
        <v>1</v>
      </c>
      <c r="X686" s="32">
        <v>13</v>
      </c>
    </row>
    <row r="687" spans="1:25" x14ac:dyDescent="0.15">
      <c r="A687" s="32">
        <f t="shared" si="104"/>
        <v>61067</v>
      </c>
      <c r="B687" s="32">
        <f t="shared" ref="B687" si="107">B532+20000</f>
        <v>61067</v>
      </c>
      <c r="C687" s="32">
        <v>600</v>
      </c>
      <c r="D687" s="22">
        <v>80678</v>
      </c>
      <c r="E687" s="33" t="str">
        <f t="shared" si="106"/>
        <v>神夏侯渊将魂</v>
      </c>
      <c r="G687" s="32">
        <v>5</v>
      </c>
      <c r="H687" s="32">
        <v>1</v>
      </c>
      <c r="I687" s="32">
        <v>0</v>
      </c>
      <c r="J687" s="32">
        <v>5</v>
      </c>
      <c r="K687" s="32">
        <v>81678</v>
      </c>
      <c r="L687" s="32" t="str">
        <f t="shared" si="22"/>
        <v>神夏侯渊升星需要的材料</v>
      </c>
      <c r="M687" s="32">
        <v>1022067</v>
      </c>
      <c r="N687" s="32">
        <v>6</v>
      </c>
      <c r="O687" s="32">
        <v>0</v>
      </c>
      <c r="P687" s="32">
        <v>0</v>
      </c>
      <c r="Q687" s="32">
        <v>0</v>
      </c>
      <c r="R687" s="32">
        <v>0</v>
      </c>
      <c r="V687" s="32">
        <v>1</v>
      </c>
      <c r="X687" s="32">
        <v>13</v>
      </c>
    </row>
    <row r="688" spans="1:25" x14ac:dyDescent="0.15">
      <c r="A688" s="32">
        <f t="shared" ref="A688:A689" si="108">A533+20000</f>
        <v>61068</v>
      </c>
      <c r="B688" s="32">
        <f t="shared" ref="B688" si="109">B533+20000</f>
        <v>61068</v>
      </c>
      <c r="C688" s="32">
        <v>600</v>
      </c>
      <c r="D688" s="22">
        <v>80679</v>
      </c>
      <c r="E688" s="33" t="str">
        <f t="shared" si="106"/>
        <v>神张郃将魂</v>
      </c>
      <c r="G688" s="32">
        <v>5</v>
      </c>
      <c r="H688" s="32">
        <v>1</v>
      </c>
      <c r="I688" s="32">
        <v>0</v>
      </c>
      <c r="J688" s="32">
        <v>5</v>
      </c>
      <c r="K688" s="32">
        <v>81679</v>
      </c>
      <c r="L688" s="32" t="str">
        <f t="shared" si="22"/>
        <v>神张郃升星需要的材料</v>
      </c>
      <c r="M688" s="32">
        <v>1022068</v>
      </c>
      <c r="N688" s="32">
        <v>6</v>
      </c>
      <c r="O688" s="32">
        <v>0</v>
      </c>
      <c r="P688" s="32">
        <v>0</v>
      </c>
      <c r="Q688" s="32">
        <v>0</v>
      </c>
      <c r="R688" s="32">
        <v>0</v>
      </c>
      <c r="V688" s="32">
        <v>1</v>
      </c>
      <c r="X688" s="32">
        <v>13</v>
      </c>
    </row>
    <row r="689" spans="1:24" x14ac:dyDescent="0.15">
      <c r="A689" s="32">
        <f t="shared" si="108"/>
        <v>61069</v>
      </c>
      <c r="B689" s="32">
        <f t="shared" ref="B689" si="110">B534+20000</f>
        <v>61069</v>
      </c>
      <c r="C689" s="32">
        <v>600</v>
      </c>
      <c r="D689" s="22">
        <v>80680</v>
      </c>
      <c r="E689" s="33" t="str">
        <f t="shared" si="106"/>
        <v>神曹仁将魂</v>
      </c>
      <c r="G689" s="32">
        <v>5</v>
      </c>
      <c r="H689" s="32">
        <v>1</v>
      </c>
      <c r="I689" s="32">
        <v>0</v>
      </c>
      <c r="J689" s="32">
        <v>5</v>
      </c>
      <c r="K689" s="32">
        <v>81680</v>
      </c>
      <c r="L689" s="32" t="str">
        <f t="shared" si="22"/>
        <v>神曹仁升星需要的材料</v>
      </c>
      <c r="M689" s="32">
        <v>1022069</v>
      </c>
      <c r="N689" s="32">
        <v>6</v>
      </c>
      <c r="O689" s="32">
        <v>0</v>
      </c>
      <c r="P689" s="32">
        <v>0</v>
      </c>
      <c r="Q689" s="32">
        <v>0</v>
      </c>
      <c r="R689" s="32">
        <v>0</v>
      </c>
      <c r="V689" s="32">
        <v>1</v>
      </c>
      <c r="X689" s="32">
        <v>13</v>
      </c>
    </row>
    <row r="690" spans="1:24" x14ac:dyDescent="0.15">
      <c r="A690" s="32">
        <f t="shared" ref="A690:A691" si="111">A535+20000</f>
        <v>61070</v>
      </c>
      <c r="B690" s="32">
        <f t="shared" ref="B690" si="112">B535+20000</f>
        <v>61070</v>
      </c>
      <c r="C690" s="32">
        <v>600</v>
      </c>
      <c r="D690" s="22">
        <v>80681</v>
      </c>
      <c r="E690" s="33" t="str">
        <f t="shared" si="106"/>
        <v>神徐庶将魂</v>
      </c>
      <c r="G690" s="32">
        <v>5</v>
      </c>
      <c r="H690" s="32">
        <v>1</v>
      </c>
      <c r="I690" s="32">
        <v>0</v>
      </c>
      <c r="J690" s="32">
        <v>5</v>
      </c>
      <c r="K690" s="32">
        <v>81681</v>
      </c>
      <c r="L690" s="32" t="str">
        <f t="shared" si="22"/>
        <v>神徐庶升星需要的材料</v>
      </c>
      <c r="M690" s="32">
        <v>1022070</v>
      </c>
      <c r="N690" s="32">
        <v>6</v>
      </c>
      <c r="O690" s="32">
        <v>0</v>
      </c>
      <c r="P690" s="32">
        <v>0</v>
      </c>
      <c r="Q690" s="32">
        <v>0</v>
      </c>
      <c r="R690" s="32">
        <v>0</v>
      </c>
      <c r="V690" s="32">
        <v>1</v>
      </c>
      <c r="X690" s="32">
        <v>13</v>
      </c>
    </row>
    <row r="691" spans="1:24" x14ac:dyDescent="0.15">
      <c r="A691" s="32">
        <f t="shared" si="111"/>
        <v>61071</v>
      </c>
      <c r="B691" s="32">
        <f t="shared" ref="B691" si="113">B536+20000</f>
        <v>61071</v>
      </c>
      <c r="C691" s="32">
        <v>600</v>
      </c>
      <c r="D691" s="22">
        <v>80682</v>
      </c>
      <c r="E691" s="33" t="str">
        <f t="shared" si="106"/>
        <v>神贾诩将魂</v>
      </c>
      <c r="G691" s="32">
        <v>5</v>
      </c>
      <c r="H691" s="32">
        <v>1</v>
      </c>
      <c r="I691" s="32">
        <v>0</v>
      </c>
      <c r="J691" s="32">
        <v>5</v>
      </c>
      <c r="K691" s="32">
        <v>81682</v>
      </c>
      <c r="L691" s="32" t="str">
        <f t="shared" si="22"/>
        <v>神贾诩升星需要的材料</v>
      </c>
      <c r="M691" s="32">
        <v>1022071</v>
      </c>
      <c r="N691" s="32">
        <v>6</v>
      </c>
      <c r="O691" s="32">
        <v>0</v>
      </c>
      <c r="P691" s="32">
        <v>0</v>
      </c>
      <c r="Q691" s="32">
        <v>0</v>
      </c>
      <c r="R691" s="32">
        <v>0</v>
      </c>
      <c r="V691" s="32">
        <v>1</v>
      </c>
      <c r="X691" s="32">
        <v>13</v>
      </c>
    </row>
    <row r="692" spans="1:24" x14ac:dyDescent="0.15">
      <c r="A692" s="32">
        <f t="shared" ref="A692:A693" si="114">A537+20000</f>
        <v>61072</v>
      </c>
      <c r="B692" s="32">
        <f t="shared" ref="B692" si="115">B537+20000</f>
        <v>61072</v>
      </c>
      <c r="C692" s="32">
        <v>600</v>
      </c>
      <c r="D692" s="22">
        <v>80683</v>
      </c>
      <c r="E692" s="33" t="str">
        <f t="shared" si="106"/>
        <v>神荀彧将魂</v>
      </c>
      <c r="G692" s="32">
        <v>5</v>
      </c>
      <c r="H692" s="32">
        <v>1</v>
      </c>
      <c r="I692" s="32">
        <v>0</v>
      </c>
      <c r="J692" s="32">
        <v>5</v>
      </c>
      <c r="K692" s="32">
        <v>81683</v>
      </c>
      <c r="L692" s="32" t="str">
        <f t="shared" si="22"/>
        <v>神荀彧升星需要的材料</v>
      </c>
      <c r="M692" s="32">
        <v>1022072</v>
      </c>
      <c r="N692" s="32">
        <v>6</v>
      </c>
      <c r="O692" s="32">
        <v>0</v>
      </c>
      <c r="P692" s="32">
        <v>0</v>
      </c>
      <c r="Q692" s="32">
        <v>0</v>
      </c>
      <c r="R692" s="32">
        <v>0</v>
      </c>
      <c r="V692" s="32">
        <v>1</v>
      </c>
      <c r="X692" s="32">
        <v>13</v>
      </c>
    </row>
    <row r="693" spans="1:24" x14ac:dyDescent="0.15">
      <c r="A693" s="32">
        <f t="shared" si="114"/>
        <v>61073</v>
      </c>
      <c r="B693" s="32">
        <f t="shared" ref="B693" si="116">B538+20000</f>
        <v>61073</v>
      </c>
      <c r="C693" s="32">
        <v>600</v>
      </c>
      <c r="D693" s="22">
        <v>80684</v>
      </c>
      <c r="E693" s="33" t="str">
        <f t="shared" si="106"/>
        <v>神魏延将魂</v>
      </c>
      <c r="G693" s="32">
        <v>5</v>
      </c>
      <c r="H693" s="32">
        <v>1</v>
      </c>
      <c r="I693" s="32">
        <v>0</v>
      </c>
      <c r="J693" s="32">
        <v>5</v>
      </c>
      <c r="K693" s="32">
        <v>81684</v>
      </c>
      <c r="L693" s="32" t="str">
        <f t="shared" si="22"/>
        <v>神魏延升星需要的材料</v>
      </c>
      <c r="M693" s="32">
        <v>1022073</v>
      </c>
      <c r="N693" s="32">
        <v>6</v>
      </c>
      <c r="O693" s="32">
        <v>0</v>
      </c>
      <c r="P693" s="32">
        <v>0</v>
      </c>
      <c r="Q693" s="32">
        <v>0</v>
      </c>
      <c r="R693" s="32">
        <v>0</v>
      </c>
      <c r="V693" s="32">
        <v>1</v>
      </c>
      <c r="X693" s="32">
        <v>13</v>
      </c>
    </row>
    <row r="694" spans="1:24" x14ac:dyDescent="0.15">
      <c r="A694" s="32">
        <f t="shared" ref="A694:A695" si="117">A539+20000</f>
        <v>61074</v>
      </c>
      <c r="B694" s="32">
        <f t="shared" ref="B694" si="118">B539+20000</f>
        <v>61074</v>
      </c>
      <c r="C694" s="32">
        <v>600</v>
      </c>
      <c r="D694" s="22">
        <v>80685</v>
      </c>
      <c r="E694" s="33" t="str">
        <f t="shared" si="106"/>
        <v>神关索将魂</v>
      </c>
      <c r="G694" s="32">
        <v>5</v>
      </c>
      <c r="H694" s="32">
        <v>1</v>
      </c>
      <c r="I694" s="32">
        <v>0</v>
      </c>
      <c r="J694" s="32">
        <v>5</v>
      </c>
      <c r="K694" s="32">
        <v>81685</v>
      </c>
      <c r="L694" s="32" t="str">
        <f t="shared" si="22"/>
        <v>神关索升星需要的材料</v>
      </c>
      <c r="M694" s="32">
        <v>1022074</v>
      </c>
      <c r="N694" s="32">
        <v>6</v>
      </c>
      <c r="O694" s="32">
        <v>0</v>
      </c>
      <c r="P694" s="32">
        <v>0</v>
      </c>
      <c r="Q694" s="32">
        <v>0</v>
      </c>
      <c r="R694" s="32">
        <v>0</v>
      </c>
      <c r="V694" s="32">
        <v>1</v>
      </c>
      <c r="X694" s="32">
        <v>13</v>
      </c>
    </row>
    <row r="695" spans="1:24" x14ac:dyDescent="0.15">
      <c r="A695" s="32">
        <f t="shared" si="117"/>
        <v>61075</v>
      </c>
      <c r="B695" s="32">
        <f t="shared" ref="B695" si="119">B540+20000</f>
        <v>61075</v>
      </c>
      <c r="C695" s="32">
        <v>600</v>
      </c>
      <c r="D695" s="22">
        <v>80686</v>
      </c>
      <c r="E695" s="33" t="str">
        <f t="shared" si="106"/>
        <v>神张苞将魂</v>
      </c>
      <c r="G695" s="32">
        <v>5</v>
      </c>
      <c r="H695" s="32">
        <v>1</v>
      </c>
      <c r="I695" s="32">
        <v>0</v>
      </c>
      <c r="J695" s="32">
        <v>5</v>
      </c>
      <c r="K695" s="32">
        <v>81686</v>
      </c>
      <c r="L695" s="32" t="str">
        <f t="shared" ref="L695:L731" si="120">LEFT(E540,LEN(E540)-2)&amp;"升星需要的材料"</f>
        <v>神张苞升星需要的材料</v>
      </c>
      <c r="M695" s="32">
        <v>1022075</v>
      </c>
      <c r="N695" s="32">
        <v>6</v>
      </c>
      <c r="O695" s="32">
        <v>0</v>
      </c>
      <c r="P695" s="32">
        <v>0</v>
      </c>
      <c r="Q695" s="32">
        <v>0</v>
      </c>
      <c r="R695" s="32">
        <v>0</v>
      </c>
      <c r="V695" s="32">
        <v>1</v>
      </c>
      <c r="X695" s="32">
        <v>13</v>
      </c>
    </row>
    <row r="696" spans="1:24" x14ac:dyDescent="0.15">
      <c r="A696" s="32">
        <f t="shared" ref="A696:A697" si="121">A541+20000</f>
        <v>61076</v>
      </c>
      <c r="B696" s="32">
        <f t="shared" ref="B696" si="122">B541+20000</f>
        <v>61076</v>
      </c>
      <c r="C696" s="32">
        <v>600</v>
      </c>
      <c r="D696" s="22">
        <v>80687</v>
      </c>
      <c r="E696" s="33" t="str">
        <f t="shared" si="106"/>
        <v>神关兴将魂</v>
      </c>
      <c r="G696" s="32">
        <v>5</v>
      </c>
      <c r="H696" s="32">
        <v>1</v>
      </c>
      <c r="I696" s="32">
        <v>0</v>
      </c>
      <c r="J696" s="32">
        <v>5</v>
      </c>
      <c r="K696" s="32">
        <v>81687</v>
      </c>
      <c r="L696" s="32" t="str">
        <f t="shared" si="120"/>
        <v>神关兴升星需要的材料</v>
      </c>
      <c r="M696" s="32">
        <v>1022076</v>
      </c>
      <c r="N696" s="32">
        <v>6</v>
      </c>
      <c r="O696" s="32">
        <v>0</v>
      </c>
      <c r="P696" s="32">
        <v>0</v>
      </c>
      <c r="Q696" s="32">
        <v>0</v>
      </c>
      <c r="R696" s="32">
        <v>0</v>
      </c>
      <c r="V696" s="32">
        <v>1</v>
      </c>
      <c r="X696" s="32">
        <v>13</v>
      </c>
    </row>
    <row r="697" spans="1:24" x14ac:dyDescent="0.15">
      <c r="A697" s="32">
        <f t="shared" si="121"/>
        <v>61077</v>
      </c>
      <c r="B697" s="32">
        <f t="shared" ref="B697" si="123">B542+20000</f>
        <v>61077</v>
      </c>
      <c r="C697" s="32">
        <v>600</v>
      </c>
      <c r="D697" s="22">
        <v>80688</v>
      </c>
      <c r="E697" s="33" t="str">
        <f t="shared" si="106"/>
        <v>神关平将魂</v>
      </c>
      <c r="G697" s="32">
        <v>5</v>
      </c>
      <c r="H697" s="32">
        <v>1</v>
      </c>
      <c r="I697" s="32">
        <v>0</v>
      </c>
      <c r="J697" s="32">
        <v>5</v>
      </c>
      <c r="K697" s="32">
        <v>81688</v>
      </c>
      <c r="L697" s="32" t="str">
        <f t="shared" si="120"/>
        <v>神关平升星需要的材料</v>
      </c>
      <c r="M697" s="32">
        <v>1022077</v>
      </c>
      <c r="N697" s="32">
        <v>6</v>
      </c>
      <c r="O697" s="32">
        <v>0</v>
      </c>
      <c r="P697" s="32">
        <v>0</v>
      </c>
      <c r="Q697" s="32">
        <v>0</v>
      </c>
      <c r="R697" s="32">
        <v>0</v>
      </c>
      <c r="V697" s="32">
        <v>1</v>
      </c>
      <c r="X697" s="32">
        <v>13</v>
      </c>
    </row>
    <row r="698" spans="1:24" x14ac:dyDescent="0.15">
      <c r="A698" s="32">
        <f t="shared" ref="A698:A699" si="124">A543+20000</f>
        <v>61078</v>
      </c>
      <c r="B698" s="32">
        <f t="shared" ref="B698" si="125">B543+20000</f>
        <v>61078</v>
      </c>
      <c r="C698" s="32">
        <v>600</v>
      </c>
      <c r="D698" s="22">
        <v>80689</v>
      </c>
      <c r="E698" s="33" t="str">
        <f t="shared" si="106"/>
        <v>神庞统将魂</v>
      </c>
      <c r="G698" s="32">
        <v>5</v>
      </c>
      <c r="H698" s="32">
        <v>1</v>
      </c>
      <c r="I698" s="32">
        <v>0</v>
      </c>
      <c r="J698" s="32">
        <v>5</v>
      </c>
      <c r="K698" s="32">
        <v>81689</v>
      </c>
      <c r="L698" s="32" t="str">
        <f t="shared" si="120"/>
        <v>神庞统升星需要的材料</v>
      </c>
      <c r="M698" s="32">
        <v>1022078</v>
      </c>
      <c r="N698" s="32">
        <v>6</v>
      </c>
      <c r="O698" s="32">
        <v>0</v>
      </c>
      <c r="P698" s="32">
        <v>0</v>
      </c>
      <c r="Q698" s="32">
        <v>0</v>
      </c>
      <c r="R698" s="32">
        <v>0</v>
      </c>
      <c r="V698" s="32">
        <v>1</v>
      </c>
      <c r="X698" s="32">
        <v>13</v>
      </c>
    </row>
    <row r="699" spans="1:24" x14ac:dyDescent="0.15">
      <c r="A699" s="32">
        <f t="shared" si="124"/>
        <v>61079</v>
      </c>
      <c r="B699" s="32">
        <f t="shared" ref="B699" si="126">B544+20000</f>
        <v>61079</v>
      </c>
      <c r="C699" s="32">
        <v>600</v>
      </c>
      <c r="D699" s="22">
        <v>80690</v>
      </c>
      <c r="E699" s="33" t="str">
        <f t="shared" si="106"/>
        <v>神文丑将魂</v>
      </c>
      <c r="G699" s="32">
        <v>5</v>
      </c>
      <c r="H699" s="32">
        <v>1</v>
      </c>
      <c r="I699" s="32">
        <v>0</v>
      </c>
      <c r="J699" s="32">
        <v>5</v>
      </c>
      <c r="K699" s="32">
        <v>81690</v>
      </c>
      <c r="L699" s="32" t="str">
        <f t="shared" si="120"/>
        <v>神文丑升星需要的材料</v>
      </c>
      <c r="M699" s="32">
        <v>1022079</v>
      </c>
      <c r="N699" s="32">
        <v>6</v>
      </c>
      <c r="O699" s="32">
        <v>0</v>
      </c>
      <c r="P699" s="32">
        <v>0</v>
      </c>
      <c r="Q699" s="32">
        <v>0</v>
      </c>
      <c r="R699" s="32">
        <v>0</v>
      </c>
      <c r="V699" s="32">
        <v>1</v>
      </c>
      <c r="X699" s="32">
        <v>13</v>
      </c>
    </row>
    <row r="700" spans="1:24" x14ac:dyDescent="0.15">
      <c r="A700" s="32">
        <f t="shared" ref="A700:A701" si="127">A545+20000</f>
        <v>61080</v>
      </c>
      <c r="B700" s="32">
        <f t="shared" ref="B700" si="128">B545+20000</f>
        <v>61080</v>
      </c>
      <c r="C700" s="32">
        <v>600</v>
      </c>
      <c r="D700" s="22">
        <v>80691</v>
      </c>
      <c r="E700" s="33" t="str">
        <f t="shared" si="106"/>
        <v>神颜良将魂</v>
      </c>
      <c r="G700" s="32">
        <v>5</v>
      </c>
      <c r="H700" s="32">
        <v>1</v>
      </c>
      <c r="I700" s="32">
        <v>0</v>
      </c>
      <c r="J700" s="32">
        <v>5</v>
      </c>
      <c r="K700" s="32">
        <v>81691</v>
      </c>
      <c r="L700" s="32" t="str">
        <f t="shared" si="120"/>
        <v>神颜良升星需要的材料</v>
      </c>
      <c r="M700" s="32">
        <v>1022080</v>
      </c>
      <c r="N700" s="32">
        <v>6</v>
      </c>
      <c r="O700" s="32">
        <v>0</v>
      </c>
      <c r="P700" s="32">
        <v>0</v>
      </c>
      <c r="Q700" s="32">
        <v>0</v>
      </c>
      <c r="R700" s="32">
        <v>0</v>
      </c>
      <c r="V700" s="32">
        <v>1</v>
      </c>
      <c r="X700" s="32">
        <v>13</v>
      </c>
    </row>
    <row r="701" spans="1:24" x14ac:dyDescent="0.15">
      <c r="A701" s="32">
        <f t="shared" si="127"/>
        <v>61081</v>
      </c>
      <c r="B701" s="32">
        <f t="shared" ref="B701" si="129">B546+20000</f>
        <v>61081</v>
      </c>
      <c r="C701" s="32">
        <v>600</v>
      </c>
      <c r="D701" s="22">
        <v>80692</v>
      </c>
      <c r="E701" s="33" t="str">
        <f t="shared" si="106"/>
        <v>神华雄将魂</v>
      </c>
      <c r="G701" s="32">
        <v>5</v>
      </c>
      <c r="H701" s="32">
        <v>1</v>
      </c>
      <c r="I701" s="32">
        <v>0</v>
      </c>
      <c r="J701" s="32">
        <v>5</v>
      </c>
      <c r="K701" s="32">
        <v>81692</v>
      </c>
      <c r="L701" s="32" t="str">
        <f t="shared" si="120"/>
        <v>神华雄升星需要的材料</v>
      </c>
      <c r="M701" s="32">
        <v>1022081</v>
      </c>
      <c r="N701" s="32">
        <v>6</v>
      </c>
      <c r="O701" s="32">
        <v>0</v>
      </c>
      <c r="P701" s="32">
        <v>0</v>
      </c>
      <c r="Q701" s="32">
        <v>0</v>
      </c>
      <c r="R701" s="32">
        <v>0</v>
      </c>
      <c r="V701" s="32">
        <v>1</v>
      </c>
      <c r="X701" s="32">
        <v>13</v>
      </c>
    </row>
    <row r="702" spans="1:24" x14ac:dyDescent="0.15">
      <c r="A702" s="32">
        <f t="shared" ref="A702:A703" si="130">A547+20000</f>
        <v>61082</v>
      </c>
      <c r="B702" s="32">
        <f t="shared" ref="B702" si="131">B547+20000</f>
        <v>61082</v>
      </c>
      <c r="C702" s="32">
        <v>600</v>
      </c>
      <c r="D702" s="22">
        <v>80693</v>
      </c>
      <c r="E702" s="33" t="str">
        <f t="shared" si="106"/>
        <v>神张任将魂</v>
      </c>
      <c r="G702" s="32">
        <v>5</v>
      </c>
      <c r="H702" s="32">
        <v>1</v>
      </c>
      <c r="I702" s="32">
        <v>0</v>
      </c>
      <c r="J702" s="32">
        <v>5</v>
      </c>
      <c r="K702" s="32">
        <v>81693</v>
      </c>
      <c r="L702" s="32" t="str">
        <f t="shared" si="120"/>
        <v>神张任升星需要的材料</v>
      </c>
      <c r="M702" s="32">
        <v>1022082</v>
      </c>
      <c r="N702" s="32">
        <v>6</v>
      </c>
      <c r="O702" s="32">
        <v>0</v>
      </c>
      <c r="P702" s="32">
        <v>0</v>
      </c>
      <c r="Q702" s="32">
        <v>0</v>
      </c>
      <c r="R702" s="32">
        <v>0</v>
      </c>
      <c r="V702" s="32">
        <v>1</v>
      </c>
      <c r="X702" s="32">
        <v>13</v>
      </c>
    </row>
    <row r="703" spans="1:24" x14ac:dyDescent="0.15">
      <c r="A703" s="32">
        <f t="shared" si="130"/>
        <v>61083</v>
      </c>
      <c r="B703" s="32">
        <f t="shared" ref="B703" si="132">B548+20000</f>
        <v>61083</v>
      </c>
      <c r="C703" s="32">
        <v>600</v>
      </c>
      <c r="D703" s="22">
        <v>80694</v>
      </c>
      <c r="E703" s="33" t="str">
        <f t="shared" si="106"/>
        <v>神高顺将魂</v>
      </c>
      <c r="G703" s="32">
        <v>5</v>
      </c>
      <c r="H703" s="32">
        <v>1</v>
      </c>
      <c r="I703" s="32">
        <v>0</v>
      </c>
      <c r="J703" s="32">
        <v>5</v>
      </c>
      <c r="K703" s="32">
        <v>81694</v>
      </c>
      <c r="L703" s="32" t="str">
        <f t="shared" si="120"/>
        <v>神高顺升星需要的材料</v>
      </c>
      <c r="M703" s="32">
        <v>1022083</v>
      </c>
      <c r="N703" s="32">
        <v>6</v>
      </c>
      <c r="O703" s="32">
        <v>0</v>
      </c>
      <c r="P703" s="32">
        <v>0</v>
      </c>
      <c r="Q703" s="32">
        <v>0</v>
      </c>
      <c r="R703" s="32">
        <v>0</v>
      </c>
      <c r="V703" s="32">
        <v>1</v>
      </c>
      <c r="X703" s="32">
        <v>13</v>
      </c>
    </row>
    <row r="704" spans="1:24" x14ac:dyDescent="0.15">
      <c r="A704" s="32">
        <f t="shared" ref="A704:A705" si="133">A549+20000</f>
        <v>61084</v>
      </c>
      <c r="B704" s="32">
        <f t="shared" ref="B704" si="134">B549+20000</f>
        <v>61084</v>
      </c>
      <c r="C704" s="32">
        <v>600</v>
      </c>
      <c r="D704" s="22">
        <v>80695</v>
      </c>
      <c r="E704" s="33" t="str">
        <f t="shared" si="106"/>
        <v>神袁绍将魂</v>
      </c>
      <c r="G704" s="32">
        <v>5</v>
      </c>
      <c r="H704" s="32">
        <v>1</v>
      </c>
      <c r="I704" s="32">
        <v>0</v>
      </c>
      <c r="J704" s="32">
        <v>5</v>
      </c>
      <c r="K704" s="32">
        <v>81695</v>
      </c>
      <c r="L704" s="32" t="str">
        <f t="shared" si="120"/>
        <v>神袁绍升星需要的材料</v>
      </c>
      <c r="M704" s="32">
        <v>1022084</v>
      </c>
      <c r="N704" s="32">
        <v>6</v>
      </c>
      <c r="O704" s="32">
        <v>0</v>
      </c>
      <c r="P704" s="32">
        <v>0</v>
      </c>
      <c r="Q704" s="32">
        <v>0</v>
      </c>
      <c r="R704" s="32">
        <v>0</v>
      </c>
      <c r="V704" s="32">
        <v>1</v>
      </c>
      <c r="X704" s="32">
        <v>13</v>
      </c>
    </row>
    <row r="705" spans="1:25" x14ac:dyDescent="0.15">
      <c r="A705" s="32">
        <f t="shared" si="133"/>
        <v>61085</v>
      </c>
      <c r="B705" s="32">
        <f t="shared" ref="B705" si="135">B550+20000</f>
        <v>61085</v>
      </c>
      <c r="C705" s="32">
        <v>600</v>
      </c>
      <c r="D705" s="22">
        <v>80696</v>
      </c>
      <c r="E705" s="33" t="str">
        <f t="shared" si="106"/>
        <v>神华佗将魂</v>
      </c>
      <c r="G705" s="32">
        <v>5</v>
      </c>
      <c r="H705" s="32">
        <v>1</v>
      </c>
      <c r="I705" s="32">
        <v>0</v>
      </c>
      <c r="J705" s="32">
        <v>5</v>
      </c>
      <c r="K705" s="32">
        <v>81696</v>
      </c>
      <c r="L705" s="32" t="str">
        <f t="shared" si="120"/>
        <v>神华佗升星需要的材料</v>
      </c>
      <c r="M705" s="32">
        <v>1022085</v>
      </c>
      <c r="N705" s="32">
        <v>6</v>
      </c>
      <c r="O705" s="32">
        <v>0</v>
      </c>
      <c r="P705" s="32">
        <v>0</v>
      </c>
      <c r="Q705" s="32">
        <v>0</v>
      </c>
      <c r="R705" s="32">
        <v>0</v>
      </c>
      <c r="V705" s="32">
        <v>1</v>
      </c>
      <c r="X705" s="32">
        <v>13</v>
      </c>
    </row>
    <row r="706" spans="1:25" x14ac:dyDescent="0.15">
      <c r="A706" s="32">
        <f t="shared" ref="A706:A707" si="136">A551+20000</f>
        <v>61086</v>
      </c>
      <c r="B706" s="32">
        <f t="shared" ref="B706" si="137">B551+20000</f>
        <v>61086</v>
      </c>
      <c r="C706" s="32">
        <v>600</v>
      </c>
      <c r="D706" s="22">
        <v>80697</v>
      </c>
      <c r="E706" s="33" t="str">
        <f t="shared" si="106"/>
        <v>神田丰将魂</v>
      </c>
      <c r="G706" s="32">
        <v>5</v>
      </c>
      <c r="H706" s="32">
        <v>1</v>
      </c>
      <c r="I706" s="32">
        <v>0</v>
      </c>
      <c r="J706" s="32">
        <v>5</v>
      </c>
      <c r="K706" s="32">
        <v>81697</v>
      </c>
      <c r="L706" s="32" t="str">
        <f t="shared" si="120"/>
        <v>神田丰升星需要的材料</v>
      </c>
      <c r="M706" s="32">
        <v>1022086</v>
      </c>
      <c r="N706" s="32">
        <v>6</v>
      </c>
      <c r="O706" s="32">
        <v>0</v>
      </c>
      <c r="P706" s="32">
        <v>0</v>
      </c>
      <c r="Q706" s="32">
        <v>0</v>
      </c>
      <c r="R706" s="32">
        <v>0</v>
      </c>
      <c r="V706" s="32">
        <v>1</v>
      </c>
      <c r="X706" s="32">
        <v>13</v>
      </c>
    </row>
    <row r="707" spans="1:25" x14ac:dyDescent="0.15">
      <c r="A707" s="32">
        <f t="shared" si="136"/>
        <v>61087</v>
      </c>
      <c r="B707" s="32">
        <f t="shared" ref="B707" si="138">B552+20000</f>
        <v>61087</v>
      </c>
      <c r="C707" s="32">
        <v>600</v>
      </c>
      <c r="D707" s="22">
        <v>80698</v>
      </c>
      <c r="E707" s="33" t="str">
        <f t="shared" si="106"/>
        <v>神李儒将魂</v>
      </c>
      <c r="G707" s="32">
        <v>5</v>
      </c>
      <c r="H707" s="32">
        <v>1</v>
      </c>
      <c r="I707" s="32">
        <v>0</v>
      </c>
      <c r="J707" s="32">
        <v>5</v>
      </c>
      <c r="K707" s="32">
        <v>81698</v>
      </c>
      <c r="L707" s="32" t="str">
        <f t="shared" si="120"/>
        <v>神李儒升星需要的材料</v>
      </c>
      <c r="M707" s="32">
        <v>1022087</v>
      </c>
      <c r="N707" s="32">
        <v>6</v>
      </c>
      <c r="O707" s="32">
        <v>0</v>
      </c>
      <c r="P707" s="32">
        <v>0</v>
      </c>
      <c r="Q707" s="32">
        <v>0</v>
      </c>
      <c r="R707" s="32">
        <v>0</v>
      </c>
      <c r="V707" s="32">
        <v>1</v>
      </c>
      <c r="X707" s="32">
        <v>13</v>
      </c>
    </row>
    <row r="708" spans="1:25" x14ac:dyDescent="0.15">
      <c r="A708" s="32">
        <f t="shared" ref="A708:A709" si="139">A553+20000</f>
        <v>61088</v>
      </c>
      <c r="B708" s="32">
        <f t="shared" ref="B708" si="140">B553+20000</f>
        <v>61088</v>
      </c>
      <c r="C708" s="32">
        <v>600</v>
      </c>
      <c r="D708" s="22">
        <v>80699</v>
      </c>
      <c r="E708" s="33" t="str">
        <f t="shared" si="106"/>
        <v>神太史慈将魂</v>
      </c>
      <c r="G708" s="32">
        <v>5</v>
      </c>
      <c r="H708" s="32">
        <v>1</v>
      </c>
      <c r="I708" s="32">
        <v>0</v>
      </c>
      <c r="J708" s="32">
        <v>5</v>
      </c>
      <c r="K708" s="32">
        <v>81699</v>
      </c>
      <c r="L708" s="32" t="str">
        <f t="shared" si="120"/>
        <v>神太史慈升星需要的材料</v>
      </c>
      <c r="M708" s="32">
        <v>1022088</v>
      </c>
      <c r="N708" s="32">
        <v>6</v>
      </c>
      <c r="O708" s="32">
        <v>0</v>
      </c>
      <c r="P708" s="32">
        <v>0</v>
      </c>
      <c r="Q708" s="32">
        <v>0</v>
      </c>
      <c r="R708" s="32">
        <v>0</v>
      </c>
      <c r="V708" s="32">
        <v>1</v>
      </c>
      <c r="X708" s="32">
        <v>13</v>
      </c>
    </row>
    <row r="709" spans="1:25" x14ac:dyDescent="0.15">
      <c r="A709" s="32">
        <f t="shared" si="139"/>
        <v>61089</v>
      </c>
      <c r="B709" s="32">
        <f t="shared" ref="B709" si="141">B554+20000</f>
        <v>61089</v>
      </c>
      <c r="C709" s="32">
        <v>600</v>
      </c>
      <c r="D709" s="22">
        <v>80700</v>
      </c>
      <c r="E709" s="33" t="str">
        <f t="shared" si="106"/>
        <v>神周泰将魂</v>
      </c>
      <c r="G709" s="32">
        <v>5</v>
      </c>
      <c r="H709" s="32">
        <v>1</v>
      </c>
      <c r="I709" s="32">
        <v>0</v>
      </c>
      <c r="J709" s="32">
        <v>5</v>
      </c>
      <c r="K709" s="32">
        <v>81700</v>
      </c>
      <c r="L709" s="32" t="str">
        <f t="shared" si="120"/>
        <v>神周泰升星需要的材料</v>
      </c>
      <c r="M709" s="32">
        <v>1022089</v>
      </c>
      <c r="N709" s="32">
        <v>6</v>
      </c>
      <c r="O709" s="32">
        <v>0</v>
      </c>
      <c r="P709" s="32">
        <v>0</v>
      </c>
      <c r="Q709" s="32">
        <v>0</v>
      </c>
      <c r="R709" s="32">
        <v>0</v>
      </c>
      <c r="V709" s="32">
        <v>1</v>
      </c>
      <c r="X709" s="32">
        <v>13</v>
      </c>
    </row>
    <row r="710" spans="1:25" x14ac:dyDescent="0.15">
      <c r="A710" s="32">
        <f t="shared" ref="A710:A711" si="142">A555+20000</f>
        <v>61090</v>
      </c>
      <c r="B710" s="32">
        <f t="shared" ref="B710" si="143">B555+20000</f>
        <v>61090</v>
      </c>
      <c r="C710" s="32">
        <v>600</v>
      </c>
      <c r="D710" s="22">
        <v>80701</v>
      </c>
      <c r="E710" s="33" t="str">
        <f t="shared" si="106"/>
        <v>神吕蒙将魂</v>
      </c>
      <c r="G710" s="32">
        <v>5</v>
      </c>
      <c r="H710" s="32">
        <v>1</v>
      </c>
      <c r="I710" s="32">
        <v>0</v>
      </c>
      <c r="J710" s="32">
        <v>5</v>
      </c>
      <c r="K710" s="32">
        <v>81701</v>
      </c>
      <c r="L710" s="32" t="str">
        <f t="shared" si="120"/>
        <v>神吕蒙升星需要的材料</v>
      </c>
      <c r="M710" s="32">
        <v>1022090</v>
      </c>
      <c r="N710" s="32">
        <v>6</v>
      </c>
      <c r="O710" s="32">
        <v>0</v>
      </c>
      <c r="P710" s="32">
        <v>0</v>
      </c>
      <c r="Q710" s="32">
        <v>0</v>
      </c>
      <c r="R710" s="32">
        <v>0</v>
      </c>
      <c r="V710" s="32">
        <v>1</v>
      </c>
      <c r="X710" s="32">
        <v>13</v>
      </c>
    </row>
    <row r="711" spans="1:25" x14ac:dyDescent="0.15">
      <c r="A711" s="32">
        <f t="shared" si="142"/>
        <v>61091</v>
      </c>
      <c r="B711" s="32">
        <f t="shared" ref="B711" si="144">B556+20000</f>
        <v>61091</v>
      </c>
      <c r="C711" s="32">
        <v>600</v>
      </c>
      <c r="D711" s="22">
        <v>80702</v>
      </c>
      <c r="E711" s="33" t="str">
        <f t="shared" si="106"/>
        <v>神小乔将魂</v>
      </c>
      <c r="G711" s="32">
        <v>5</v>
      </c>
      <c r="H711" s="32">
        <v>1</v>
      </c>
      <c r="I711" s="32">
        <v>0</v>
      </c>
      <c r="J711" s="32">
        <v>5</v>
      </c>
      <c r="K711" s="32">
        <v>81702</v>
      </c>
      <c r="L711" s="32" t="str">
        <f t="shared" si="120"/>
        <v>神小乔升星需要的材料</v>
      </c>
      <c r="M711" s="32">
        <v>1022091</v>
      </c>
      <c r="N711" s="32">
        <v>6</v>
      </c>
      <c r="O711" s="32">
        <v>0</v>
      </c>
      <c r="P711" s="32">
        <v>0</v>
      </c>
      <c r="Q711" s="32">
        <v>0</v>
      </c>
      <c r="R711" s="32">
        <v>0</v>
      </c>
      <c r="V711" s="32">
        <v>1</v>
      </c>
      <c r="X711" s="32">
        <v>13</v>
      </c>
    </row>
    <row r="712" spans="1:25" x14ac:dyDescent="0.15">
      <c r="A712" s="32">
        <f t="shared" ref="A712:A713" si="145">A557+20000</f>
        <v>61092</v>
      </c>
      <c r="B712" s="32">
        <f t="shared" ref="B712" si="146">B557+20000</f>
        <v>61092</v>
      </c>
      <c r="C712" s="32">
        <v>600</v>
      </c>
      <c r="D712" s="22">
        <v>80703</v>
      </c>
      <c r="E712" s="33" t="str">
        <f t="shared" si="106"/>
        <v>神大乔将魂</v>
      </c>
      <c r="G712" s="32">
        <v>5</v>
      </c>
      <c r="H712" s="32">
        <v>1</v>
      </c>
      <c r="I712" s="32">
        <v>0</v>
      </c>
      <c r="J712" s="32">
        <v>5</v>
      </c>
      <c r="K712" s="32">
        <v>81703</v>
      </c>
      <c r="L712" s="32" t="str">
        <f t="shared" si="120"/>
        <v>神大乔升星需要的材料</v>
      </c>
      <c r="M712" s="32">
        <v>1022092</v>
      </c>
      <c r="N712" s="32">
        <v>6</v>
      </c>
      <c r="O712" s="32">
        <v>0</v>
      </c>
      <c r="P712" s="32">
        <v>0</v>
      </c>
      <c r="Q712" s="32">
        <v>0</v>
      </c>
      <c r="R712" s="32">
        <v>0</v>
      </c>
      <c r="V712" s="32">
        <v>1</v>
      </c>
      <c r="X712" s="32">
        <v>13</v>
      </c>
    </row>
    <row r="713" spans="1:25" x14ac:dyDescent="0.15">
      <c r="A713" s="32">
        <f t="shared" si="145"/>
        <v>61093</v>
      </c>
      <c r="B713" s="32">
        <f t="shared" ref="B713" si="147">B558+20000</f>
        <v>61093</v>
      </c>
      <c r="C713" s="32">
        <v>600</v>
      </c>
      <c r="D713" s="22">
        <v>80704</v>
      </c>
      <c r="E713" s="33" t="str">
        <f t="shared" si="106"/>
        <v>神张辽将魂</v>
      </c>
      <c r="G713" s="32">
        <v>5</v>
      </c>
      <c r="H713" s="32">
        <v>1</v>
      </c>
      <c r="I713" s="32">
        <v>0</v>
      </c>
      <c r="J713" s="32">
        <v>5</v>
      </c>
      <c r="K713" s="32">
        <v>81704</v>
      </c>
      <c r="L713" s="32" t="str">
        <f t="shared" si="120"/>
        <v>神张辽升星需要的材料</v>
      </c>
      <c r="M713" s="32">
        <v>1022093</v>
      </c>
      <c r="N713" s="32">
        <v>6</v>
      </c>
      <c r="O713" s="32">
        <v>0</v>
      </c>
      <c r="P713" s="32">
        <v>0</v>
      </c>
      <c r="Q713" s="32">
        <v>0</v>
      </c>
      <c r="R713" s="32">
        <v>0</v>
      </c>
      <c r="V713" s="32">
        <v>1</v>
      </c>
      <c r="X713" s="32">
        <v>102</v>
      </c>
    </row>
    <row r="714" spans="1:25" x14ac:dyDescent="0.15">
      <c r="A714" s="32">
        <f t="shared" ref="A714:A715" si="148">A559+20000</f>
        <v>61094</v>
      </c>
      <c r="B714" s="32">
        <f t="shared" ref="B714" si="149">B559+20000</f>
        <v>61094</v>
      </c>
      <c r="C714" s="32">
        <v>600</v>
      </c>
      <c r="D714" s="22">
        <v>80705</v>
      </c>
      <c r="E714" s="33" t="str">
        <f t="shared" si="106"/>
        <v>神姜维将魂</v>
      </c>
      <c r="G714" s="32">
        <v>5</v>
      </c>
      <c r="H714" s="32">
        <v>1</v>
      </c>
      <c r="I714" s="32">
        <v>0</v>
      </c>
      <c r="J714" s="32">
        <v>5</v>
      </c>
      <c r="K714" s="32">
        <v>81705</v>
      </c>
      <c r="L714" s="32" t="str">
        <f t="shared" si="120"/>
        <v>神姜维升星需要的材料</v>
      </c>
      <c r="M714" s="32">
        <v>1022094</v>
      </c>
      <c r="N714" s="32">
        <v>6</v>
      </c>
      <c r="O714" s="32">
        <v>0</v>
      </c>
      <c r="P714" s="32">
        <v>0</v>
      </c>
      <c r="Q714" s="32">
        <v>0</v>
      </c>
      <c r="R714" s="32">
        <v>0</v>
      </c>
      <c r="V714" s="32">
        <v>1</v>
      </c>
      <c r="X714" s="32">
        <v>13</v>
      </c>
    </row>
    <row r="715" spans="1:25" x14ac:dyDescent="0.15">
      <c r="A715" s="32">
        <f t="shared" si="148"/>
        <v>61095</v>
      </c>
      <c r="B715" s="32">
        <f t="shared" ref="B715" si="150">B560+20000</f>
        <v>61095</v>
      </c>
      <c r="C715" s="32">
        <v>600</v>
      </c>
      <c r="D715" s="22">
        <v>80706</v>
      </c>
      <c r="E715" s="33" t="str">
        <f t="shared" si="106"/>
        <v>神刘备将魂</v>
      </c>
      <c r="G715" s="32">
        <v>5</v>
      </c>
      <c r="H715" s="32">
        <v>1</v>
      </c>
      <c r="I715" s="32">
        <v>0</v>
      </c>
      <c r="J715" s="32">
        <v>5</v>
      </c>
      <c r="K715" s="32">
        <v>81706</v>
      </c>
      <c r="L715" s="32" t="str">
        <f t="shared" si="120"/>
        <v>神刘备升星需要的材料</v>
      </c>
      <c r="M715" s="32">
        <v>1022095</v>
      </c>
      <c r="N715" s="32">
        <v>6</v>
      </c>
      <c r="O715" s="32">
        <v>0</v>
      </c>
      <c r="P715" s="32">
        <v>0</v>
      </c>
      <c r="Q715" s="32">
        <v>0</v>
      </c>
      <c r="R715" s="32">
        <v>0</v>
      </c>
      <c r="V715" s="32">
        <v>1</v>
      </c>
      <c r="X715" s="32">
        <v>13</v>
      </c>
    </row>
    <row r="716" spans="1:25" x14ac:dyDescent="0.15">
      <c r="A716" s="32">
        <f t="shared" ref="A716:A717" si="151">A561+20000</f>
        <v>61096</v>
      </c>
      <c r="B716" s="32">
        <f t="shared" ref="B716" si="152">B561+20000</f>
        <v>61096</v>
      </c>
      <c r="C716" s="32">
        <v>600</v>
      </c>
      <c r="D716" s="22">
        <v>80707</v>
      </c>
      <c r="E716" s="33" t="str">
        <f t="shared" si="106"/>
        <v>神貂蝉将魂</v>
      </c>
      <c r="G716" s="32">
        <v>5</v>
      </c>
      <c r="H716" s="32">
        <v>1</v>
      </c>
      <c r="I716" s="32">
        <v>0</v>
      </c>
      <c r="J716" s="32">
        <v>5</v>
      </c>
      <c r="K716" s="32">
        <v>81707</v>
      </c>
      <c r="L716" s="32" t="str">
        <f t="shared" si="120"/>
        <v>神貂蝉升星需要的材料</v>
      </c>
      <c r="M716" s="32">
        <v>1022096</v>
      </c>
      <c r="N716" s="32">
        <v>6</v>
      </c>
      <c r="O716" s="32">
        <v>0</v>
      </c>
      <c r="P716" s="32">
        <v>0</v>
      </c>
      <c r="Q716" s="32">
        <v>0</v>
      </c>
      <c r="R716" s="32">
        <v>0</v>
      </c>
      <c r="V716" s="32">
        <v>1</v>
      </c>
      <c r="X716" s="32">
        <v>13</v>
      </c>
    </row>
    <row r="717" spans="1:25" x14ac:dyDescent="0.15">
      <c r="A717" s="32">
        <f t="shared" si="151"/>
        <v>61097</v>
      </c>
      <c r="B717" s="32">
        <f t="shared" ref="B717" si="153">B562+20000</f>
        <v>61097</v>
      </c>
      <c r="C717" s="32">
        <v>600</v>
      </c>
      <c r="D717" s="22">
        <v>80708</v>
      </c>
      <c r="E717" s="33" t="str">
        <f t="shared" si="106"/>
        <v>神孙策将魂</v>
      </c>
      <c r="G717" s="32">
        <v>5</v>
      </c>
      <c r="H717" s="32">
        <v>1</v>
      </c>
      <c r="I717" s="32">
        <v>0</v>
      </c>
      <c r="J717" s="32">
        <v>5</v>
      </c>
      <c r="K717" s="32">
        <v>81708</v>
      </c>
      <c r="L717" s="32" t="str">
        <f t="shared" si="120"/>
        <v>神孙策升星需要的材料</v>
      </c>
      <c r="M717" s="32">
        <v>1022097</v>
      </c>
      <c r="N717" s="32">
        <v>6</v>
      </c>
      <c r="O717" s="32">
        <v>0</v>
      </c>
      <c r="P717" s="32">
        <v>0</v>
      </c>
      <c r="Q717" s="32">
        <v>0</v>
      </c>
      <c r="R717" s="32">
        <v>0</v>
      </c>
      <c r="V717" s="32">
        <v>1</v>
      </c>
      <c r="X717" s="60" t="s">
        <v>1155</v>
      </c>
      <c r="Y717" s="60"/>
    </row>
    <row r="718" spans="1:25" x14ac:dyDescent="0.15">
      <c r="A718" s="32">
        <f t="shared" ref="A718:A719" si="154">A563+20000</f>
        <v>61098</v>
      </c>
      <c r="B718" s="32">
        <f t="shared" ref="B718" si="155">B563+20000</f>
        <v>61098</v>
      </c>
      <c r="C718" s="32">
        <v>600</v>
      </c>
      <c r="D718" s="22">
        <v>80709</v>
      </c>
      <c r="E718" s="33" t="str">
        <f t="shared" si="106"/>
        <v>神周瑜将魂</v>
      </c>
      <c r="G718" s="32">
        <v>5</v>
      </c>
      <c r="H718" s="32">
        <v>1</v>
      </c>
      <c r="I718" s="32">
        <v>0</v>
      </c>
      <c r="J718" s="32">
        <v>5</v>
      </c>
      <c r="K718" s="32">
        <v>81709</v>
      </c>
      <c r="L718" s="32" t="str">
        <f t="shared" si="120"/>
        <v>神周瑜升星需要的材料</v>
      </c>
      <c r="M718" s="32">
        <v>1022098</v>
      </c>
      <c r="N718" s="32">
        <v>6</v>
      </c>
      <c r="O718" s="32">
        <v>0</v>
      </c>
      <c r="P718" s="32">
        <v>0</v>
      </c>
      <c r="Q718" s="32">
        <v>0</v>
      </c>
      <c r="R718" s="32">
        <v>0</v>
      </c>
      <c r="V718" s="32">
        <v>1</v>
      </c>
      <c r="X718" s="32">
        <v>13</v>
      </c>
    </row>
    <row r="719" spans="1:25" x14ac:dyDescent="0.15">
      <c r="A719" s="32">
        <f t="shared" si="154"/>
        <v>61099</v>
      </c>
      <c r="B719" s="32">
        <f t="shared" ref="B719" si="156">B564+20000</f>
        <v>61099</v>
      </c>
      <c r="C719" s="32">
        <v>600</v>
      </c>
      <c r="D719" s="22">
        <v>80710</v>
      </c>
      <c r="E719" s="33" t="str">
        <f t="shared" si="106"/>
        <v>神陆逊将魂</v>
      </c>
      <c r="G719" s="32">
        <v>5</v>
      </c>
      <c r="H719" s="32">
        <v>1</v>
      </c>
      <c r="I719" s="32">
        <v>0</v>
      </c>
      <c r="J719" s="32">
        <v>5</v>
      </c>
      <c r="K719" s="32">
        <v>81710</v>
      </c>
      <c r="L719" s="32" t="str">
        <f t="shared" si="120"/>
        <v>神陆逊升星需要的材料</v>
      </c>
      <c r="M719" s="32">
        <v>1022099</v>
      </c>
      <c r="N719" s="32">
        <v>6</v>
      </c>
      <c r="O719" s="32">
        <v>0</v>
      </c>
      <c r="P719" s="32">
        <v>0</v>
      </c>
      <c r="Q719" s="32">
        <v>0</v>
      </c>
      <c r="R719" s="32">
        <v>0</v>
      </c>
      <c r="V719" s="32">
        <v>1</v>
      </c>
      <c r="X719" s="32">
        <v>13</v>
      </c>
    </row>
    <row r="720" spans="1:25" x14ac:dyDescent="0.15">
      <c r="A720" s="32">
        <f t="shared" ref="A720:A721" si="157">A565+20000</f>
        <v>61100</v>
      </c>
      <c r="B720" s="32">
        <f t="shared" ref="B720" si="158">B565+20000</f>
        <v>61100</v>
      </c>
      <c r="C720" s="32">
        <v>600</v>
      </c>
      <c r="D720" s="22">
        <v>80711</v>
      </c>
      <c r="E720" s="33" t="str">
        <f t="shared" si="106"/>
        <v>神典韦将魂</v>
      </c>
      <c r="G720" s="32">
        <v>5</v>
      </c>
      <c r="H720" s="32">
        <v>1</v>
      </c>
      <c r="I720" s="32">
        <v>0</v>
      </c>
      <c r="J720" s="32">
        <v>5</v>
      </c>
      <c r="K720" s="32">
        <v>81711</v>
      </c>
      <c r="L720" s="32" t="str">
        <f t="shared" si="120"/>
        <v>神典韦升星需要的材料</v>
      </c>
      <c r="M720" s="32">
        <v>1022100</v>
      </c>
      <c r="N720" s="32">
        <v>6</v>
      </c>
      <c r="O720" s="32">
        <v>0</v>
      </c>
      <c r="P720" s="32">
        <v>0</v>
      </c>
      <c r="Q720" s="32">
        <v>0</v>
      </c>
      <c r="R720" s="32">
        <v>0</v>
      </c>
      <c r="V720" s="32">
        <v>1</v>
      </c>
      <c r="X720" s="32">
        <v>13</v>
      </c>
    </row>
    <row r="721" spans="1:25" x14ac:dyDescent="0.15">
      <c r="A721" s="32">
        <f t="shared" si="157"/>
        <v>61101</v>
      </c>
      <c r="B721" s="32">
        <f t="shared" ref="B721" si="159">B566+20000</f>
        <v>61101</v>
      </c>
      <c r="C721" s="32">
        <v>600</v>
      </c>
      <c r="D721" s="22">
        <v>80712</v>
      </c>
      <c r="E721" s="33" t="str">
        <f t="shared" si="106"/>
        <v>神许褚将魂</v>
      </c>
      <c r="G721" s="32">
        <v>5</v>
      </c>
      <c r="H721" s="32">
        <v>1</v>
      </c>
      <c r="I721" s="32">
        <v>0</v>
      </c>
      <c r="J721" s="32">
        <v>5</v>
      </c>
      <c r="K721" s="32">
        <v>81712</v>
      </c>
      <c r="L721" s="32" t="str">
        <f t="shared" si="120"/>
        <v>神许褚升星需要的材料</v>
      </c>
      <c r="M721" s="32">
        <v>1022101</v>
      </c>
      <c r="N721" s="32">
        <v>6</v>
      </c>
      <c r="O721" s="32">
        <v>0</v>
      </c>
      <c r="P721" s="32">
        <v>0</v>
      </c>
      <c r="Q721" s="32">
        <v>0</v>
      </c>
      <c r="R721" s="32">
        <v>0</v>
      </c>
      <c r="V721" s="32">
        <v>1</v>
      </c>
      <c r="X721" s="32">
        <v>13</v>
      </c>
    </row>
    <row r="722" spans="1:25" x14ac:dyDescent="0.15">
      <c r="A722" s="32">
        <f t="shared" ref="A722:A723" si="160">A567+20000</f>
        <v>61102</v>
      </c>
      <c r="B722" s="32">
        <f t="shared" ref="B722" si="161">B567+20000</f>
        <v>61102</v>
      </c>
      <c r="C722" s="32">
        <v>600</v>
      </c>
      <c r="D722" s="22">
        <v>80713</v>
      </c>
      <c r="E722" s="33" t="str">
        <f t="shared" si="106"/>
        <v>神曹操将魂</v>
      </c>
      <c r="G722" s="32">
        <v>5</v>
      </c>
      <c r="H722" s="32">
        <v>1</v>
      </c>
      <c r="I722" s="32">
        <v>0</v>
      </c>
      <c r="J722" s="32">
        <v>5</v>
      </c>
      <c r="K722" s="32">
        <v>81713</v>
      </c>
      <c r="L722" s="32" t="str">
        <f t="shared" si="120"/>
        <v>神曹操升星需要的材料</v>
      </c>
      <c r="M722" s="32">
        <v>1022102</v>
      </c>
      <c r="N722" s="32">
        <v>6</v>
      </c>
      <c r="O722" s="32">
        <v>0</v>
      </c>
      <c r="P722" s="32">
        <v>0</v>
      </c>
      <c r="Q722" s="32">
        <v>0</v>
      </c>
      <c r="R722" s="32">
        <v>0</v>
      </c>
      <c r="V722" s="32">
        <v>1</v>
      </c>
      <c r="X722" s="60" t="s">
        <v>1157</v>
      </c>
      <c r="Y722" s="60"/>
    </row>
    <row r="723" spans="1:25" x14ac:dyDescent="0.15">
      <c r="A723" s="32">
        <f t="shared" si="160"/>
        <v>61103</v>
      </c>
      <c r="B723" s="32">
        <f t="shared" ref="B723" si="162">B568+20000</f>
        <v>61103</v>
      </c>
      <c r="C723" s="32">
        <v>600</v>
      </c>
      <c r="D723" s="22">
        <v>80714</v>
      </c>
      <c r="E723" s="33" t="str">
        <f t="shared" si="106"/>
        <v>神司马懿将魂</v>
      </c>
      <c r="G723" s="32">
        <v>5</v>
      </c>
      <c r="H723" s="32">
        <v>1</v>
      </c>
      <c r="I723" s="32">
        <v>0</v>
      </c>
      <c r="J723" s="32">
        <v>5</v>
      </c>
      <c r="K723" s="32">
        <v>81714</v>
      </c>
      <c r="L723" s="32" t="str">
        <f t="shared" si="120"/>
        <v>神司马懿升星需要的材料</v>
      </c>
      <c r="M723" s="32">
        <v>1022103</v>
      </c>
      <c r="N723" s="32">
        <v>6</v>
      </c>
      <c r="O723" s="32">
        <v>0</v>
      </c>
      <c r="P723" s="32">
        <v>0</v>
      </c>
      <c r="Q723" s="32">
        <v>0</v>
      </c>
      <c r="R723" s="32">
        <v>0</v>
      </c>
      <c r="V723" s="32">
        <v>1</v>
      </c>
      <c r="X723" s="32">
        <v>13</v>
      </c>
    </row>
    <row r="724" spans="1:25" x14ac:dyDescent="0.15">
      <c r="A724" s="32">
        <f t="shared" ref="A724:A725" si="163">A569+20000</f>
        <v>61104</v>
      </c>
      <c r="B724" s="32">
        <f t="shared" ref="B724" si="164">B569+20000</f>
        <v>61104</v>
      </c>
      <c r="C724" s="32">
        <v>600</v>
      </c>
      <c r="D724" s="22">
        <v>80715</v>
      </c>
      <c r="E724" s="33" t="str">
        <f t="shared" si="106"/>
        <v>神郭嘉将魂</v>
      </c>
      <c r="G724" s="32">
        <v>5</v>
      </c>
      <c r="H724" s="32">
        <v>1</v>
      </c>
      <c r="I724" s="32">
        <v>0</v>
      </c>
      <c r="J724" s="32">
        <v>5</v>
      </c>
      <c r="K724" s="32">
        <v>81715</v>
      </c>
      <c r="L724" s="32" t="str">
        <f t="shared" si="120"/>
        <v>神郭嘉升星需要的材料</v>
      </c>
      <c r="M724" s="32">
        <v>1022104</v>
      </c>
      <c r="N724" s="32">
        <v>6</v>
      </c>
      <c r="O724" s="32">
        <v>0</v>
      </c>
      <c r="P724" s="32">
        <v>0</v>
      </c>
      <c r="Q724" s="32">
        <v>0</v>
      </c>
      <c r="R724" s="32">
        <v>0</v>
      </c>
      <c r="V724" s="32">
        <v>1</v>
      </c>
      <c r="X724" s="32">
        <v>13</v>
      </c>
    </row>
    <row r="725" spans="1:25" x14ac:dyDescent="0.15">
      <c r="A725" s="32">
        <f t="shared" si="163"/>
        <v>61105</v>
      </c>
      <c r="B725" s="32">
        <f t="shared" ref="B725" si="165">B570+20000</f>
        <v>61105</v>
      </c>
      <c r="C725" s="32">
        <v>600</v>
      </c>
      <c r="D725" s="22">
        <v>80716</v>
      </c>
      <c r="E725" s="33" t="str">
        <f t="shared" si="106"/>
        <v>神张飞将魂</v>
      </c>
      <c r="G725" s="32">
        <v>5</v>
      </c>
      <c r="H725" s="32">
        <v>1</v>
      </c>
      <c r="I725" s="32">
        <v>0</v>
      </c>
      <c r="J725" s="32">
        <v>5</v>
      </c>
      <c r="K725" s="32">
        <v>81716</v>
      </c>
      <c r="L725" s="32" t="str">
        <f t="shared" si="120"/>
        <v>神张飞升星需要的材料</v>
      </c>
      <c r="M725" s="32">
        <v>1022105</v>
      </c>
      <c r="N725" s="32">
        <v>6</v>
      </c>
      <c r="O725" s="32">
        <v>0</v>
      </c>
      <c r="P725" s="32">
        <v>0</v>
      </c>
      <c r="Q725" s="32">
        <v>0</v>
      </c>
      <c r="R725" s="32">
        <v>0</v>
      </c>
      <c r="V725" s="32">
        <v>1</v>
      </c>
      <c r="X725" s="60" t="s">
        <v>1156</v>
      </c>
      <c r="Y725" s="60"/>
    </row>
    <row r="726" spans="1:25" x14ac:dyDescent="0.15">
      <c r="A726" s="32">
        <f t="shared" ref="A726:A727" si="166">A571+20000</f>
        <v>61106</v>
      </c>
      <c r="B726" s="32">
        <f t="shared" ref="B726" si="167">B571+20000</f>
        <v>61106</v>
      </c>
      <c r="C726" s="32">
        <v>600</v>
      </c>
      <c r="D726" s="22">
        <v>80717</v>
      </c>
      <c r="E726" s="33" t="str">
        <f t="shared" si="106"/>
        <v>神关羽将魂</v>
      </c>
      <c r="G726" s="32">
        <v>5</v>
      </c>
      <c r="H726" s="32">
        <v>1</v>
      </c>
      <c r="I726" s="32">
        <v>0</v>
      </c>
      <c r="J726" s="32">
        <v>5</v>
      </c>
      <c r="K726" s="32">
        <v>81717</v>
      </c>
      <c r="L726" s="32" t="str">
        <f t="shared" si="120"/>
        <v>神关羽升星需要的材料</v>
      </c>
      <c r="M726" s="32">
        <v>1022106</v>
      </c>
      <c r="N726" s="32">
        <v>6</v>
      </c>
      <c r="O726" s="32">
        <v>0</v>
      </c>
      <c r="P726" s="32">
        <v>0</v>
      </c>
      <c r="Q726" s="32">
        <v>0</v>
      </c>
      <c r="R726" s="32">
        <v>0</v>
      </c>
      <c r="V726" s="32">
        <v>1</v>
      </c>
      <c r="X726" s="60" t="s">
        <v>1156</v>
      </c>
      <c r="Y726" s="60"/>
    </row>
    <row r="727" spans="1:25" x14ac:dyDescent="0.15">
      <c r="A727" s="32">
        <f t="shared" si="166"/>
        <v>61107</v>
      </c>
      <c r="B727" s="32">
        <f t="shared" ref="B727" si="168">B572+20000</f>
        <v>61107</v>
      </c>
      <c r="C727" s="32">
        <v>600</v>
      </c>
      <c r="D727" s="22">
        <v>80718</v>
      </c>
      <c r="E727" s="33" t="str">
        <f t="shared" si="106"/>
        <v>神马超将魂</v>
      </c>
      <c r="G727" s="32">
        <v>5</v>
      </c>
      <c r="H727" s="32">
        <v>1</v>
      </c>
      <c r="I727" s="32">
        <v>0</v>
      </c>
      <c r="J727" s="32">
        <v>5</v>
      </c>
      <c r="K727" s="32">
        <v>81718</v>
      </c>
      <c r="L727" s="32" t="str">
        <f t="shared" si="120"/>
        <v>神马超升星需要的材料</v>
      </c>
      <c r="M727" s="32">
        <v>1022107</v>
      </c>
      <c r="N727" s="32">
        <v>6</v>
      </c>
      <c r="O727" s="32">
        <v>0</v>
      </c>
      <c r="P727" s="32">
        <v>0</v>
      </c>
      <c r="Q727" s="32">
        <v>0</v>
      </c>
      <c r="R727" s="32">
        <v>0</v>
      </c>
      <c r="V727" s="32">
        <v>1</v>
      </c>
      <c r="X727" s="32">
        <v>13</v>
      </c>
    </row>
    <row r="728" spans="1:25" x14ac:dyDescent="0.15">
      <c r="A728" s="32">
        <f t="shared" ref="A728:A729" si="169">A573+20000</f>
        <v>61108</v>
      </c>
      <c r="B728" s="32">
        <f t="shared" ref="B728" si="170">B573+20000</f>
        <v>61108</v>
      </c>
      <c r="C728" s="32">
        <v>600</v>
      </c>
      <c r="D728" s="22">
        <v>80719</v>
      </c>
      <c r="E728" s="33" t="str">
        <f t="shared" si="106"/>
        <v>神赵云将魂</v>
      </c>
      <c r="G728" s="32">
        <v>5</v>
      </c>
      <c r="H728" s="32">
        <v>1</v>
      </c>
      <c r="I728" s="32">
        <v>0</v>
      </c>
      <c r="J728" s="32">
        <v>5</v>
      </c>
      <c r="K728" s="32">
        <v>81719</v>
      </c>
      <c r="L728" s="32" t="str">
        <f t="shared" si="120"/>
        <v>神赵云升星需要的材料</v>
      </c>
      <c r="M728" s="32">
        <v>1022108</v>
      </c>
      <c r="N728" s="32">
        <v>6</v>
      </c>
      <c r="O728" s="32">
        <v>0</v>
      </c>
      <c r="P728" s="32">
        <v>0</v>
      </c>
      <c r="Q728" s="32">
        <v>0</v>
      </c>
      <c r="R728" s="32">
        <v>0</v>
      </c>
      <c r="V728" s="32">
        <v>1</v>
      </c>
      <c r="X728" s="32">
        <v>13</v>
      </c>
    </row>
    <row r="729" spans="1:25" x14ac:dyDescent="0.15">
      <c r="A729" s="32">
        <f t="shared" si="169"/>
        <v>61109</v>
      </c>
      <c r="B729" s="32">
        <f t="shared" ref="B729" si="171">B574+20000</f>
        <v>61109</v>
      </c>
      <c r="C729" s="32">
        <v>600</v>
      </c>
      <c r="D729" s="22">
        <v>80720</v>
      </c>
      <c r="E729" s="33" t="str">
        <f t="shared" si="106"/>
        <v>神黄忠将魂</v>
      </c>
      <c r="G729" s="32">
        <v>5</v>
      </c>
      <c r="H729" s="32">
        <v>1</v>
      </c>
      <c r="I729" s="32">
        <v>0</v>
      </c>
      <c r="J729" s="32">
        <v>5</v>
      </c>
      <c r="K729" s="32">
        <v>81720</v>
      </c>
      <c r="L729" s="32" t="str">
        <f t="shared" si="120"/>
        <v>神黄忠升星需要的材料</v>
      </c>
      <c r="M729" s="32">
        <v>1022109</v>
      </c>
      <c r="N729" s="32">
        <v>6</v>
      </c>
      <c r="O729" s="32">
        <v>0</v>
      </c>
      <c r="P729" s="32">
        <v>0</v>
      </c>
      <c r="Q729" s="32">
        <v>0</v>
      </c>
      <c r="R729" s="32">
        <v>0</v>
      </c>
      <c r="V729" s="32">
        <v>1</v>
      </c>
      <c r="X729" s="32">
        <v>13</v>
      </c>
    </row>
    <row r="730" spans="1:25" x14ac:dyDescent="0.15">
      <c r="A730" s="32">
        <f t="shared" ref="A730:A731" si="172">A575+20000</f>
        <v>61110</v>
      </c>
      <c r="B730" s="32">
        <f t="shared" ref="B730" si="173">B575+20000</f>
        <v>61110</v>
      </c>
      <c r="C730" s="32">
        <v>600</v>
      </c>
      <c r="D730" s="22">
        <v>80721</v>
      </c>
      <c r="E730" s="33" t="str">
        <f t="shared" si="106"/>
        <v>神诸葛亮将魂</v>
      </c>
      <c r="G730" s="32">
        <v>5</v>
      </c>
      <c r="H730" s="32">
        <v>1</v>
      </c>
      <c r="I730" s="32">
        <v>0</v>
      </c>
      <c r="J730" s="32">
        <v>5</v>
      </c>
      <c r="K730" s="32">
        <v>81721</v>
      </c>
      <c r="L730" s="32" t="str">
        <f t="shared" si="120"/>
        <v>神诸葛亮升星需要的材料</v>
      </c>
      <c r="M730" s="32">
        <v>1022110</v>
      </c>
      <c r="N730" s="32">
        <v>6</v>
      </c>
      <c r="O730" s="32">
        <v>0</v>
      </c>
      <c r="P730" s="32">
        <v>0</v>
      </c>
      <c r="Q730" s="32">
        <v>0</v>
      </c>
      <c r="R730" s="32">
        <v>0</v>
      </c>
      <c r="V730" s="32">
        <v>1</v>
      </c>
      <c r="X730" s="32">
        <v>13</v>
      </c>
    </row>
    <row r="731" spans="1:25" x14ac:dyDescent="0.15">
      <c r="A731" s="32">
        <f t="shared" si="172"/>
        <v>61111</v>
      </c>
      <c r="B731" s="32">
        <f t="shared" ref="B731" si="174">B576+20000</f>
        <v>61111</v>
      </c>
      <c r="C731" s="32">
        <v>600</v>
      </c>
      <c r="D731" s="22">
        <v>80722</v>
      </c>
      <c r="E731" s="33" t="str">
        <f t="shared" si="106"/>
        <v>神吕布将魂</v>
      </c>
      <c r="G731" s="32">
        <v>5</v>
      </c>
      <c r="H731" s="32">
        <v>1</v>
      </c>
      <c r="I731" s="32">
        <v>0</v>
      </c>
      <c r="J731" s="32">
        <v>5</v>
      </c>
      <c r="K731" s="32">
        <v>81722</v>
      </c>
      <c r="L731" s="32" t="str">
        <f t="shared" si="120"/>
        <v>神吕布升星需要的材料</v>
      </c>
      <c r="M731" s="32">
        <v>1022111</v>
      </c>
      <c r="N731" s="32">
        <v>6</v>
      </c>
      <c r="O731" s="32">
        <v>0</v>
      </c>
      <c r="P731" s="32">
        <v>0</v>
      </c>
      <c r="Q731" s="32">
        <v>0</v>
      </c>
      <c r="R731" s="32">
        <v>0</v>
      </c>
      <c r="V731" s="32">
        <v>1</v>
      </c>
      <c r="X731" s="32">
        <v>13</v>
      </c>
    </row>
    <row r="732" spans="1:25" x14ac:dyDescent="0.15">
      <c r="A732" s="32">
        <v>70006</v>
      </c>
      <c r="B732" s="32">
        <v>70006</v>
      </c>
      <c r="C732" s="32">
        <v>700</v>
      </c>
      <c r="D732" s="22">
        <v>80730</v>
      </c>
      <c r="E732" s="33" t="str">
        <f>VLOOKUP(B732-10000,[1]Equipment!$D:$E,2,FALSE)&amp;"碎片"</f>
        <v>月牙戟碎片</v>
      </c>
      <c r="G732" s="32">
        <v>6</v>
      </c>
      <c r="J732" s="32">
        <v>1</v>
      </c>
      <c r="K732" s="32">
        <v>81730</v>
      </c>
      <c r="L732" s="33" t="str">
        <f>VLOOKUP(B732-10000,[1]Equipment!$D:$E,2,FALSE)&amp;"突破所需材料"</f>
        <v>月牙戟突破所需材料</v>
      </c>
      <c r="N732" s="32">
        <v>1</v>
      </c>
      <c r="Q732" s="32">
        <v>0</v>
      </c>
      <c r="R732" s="35" t="s">
        <v>1174</v>
      </c>
      <c r="V732" s="32">
        <v>1</v>
      </c>
    </row>
    <row r="733" spans="1:25" x14ac:dyDescent="0.15">
      <c r="A733" s="32">
        <v>70007</v>
      </c>
      <c r="B733" s="32">
        <v>70007</v>
      </c>
      <c r="C733" s="32">
        <v>700</v>
      </c>
      <c r="D733" s="22">
        <v>80731</v>
      </c>
      <c r="E733" s="33" t="str">
        <f>VLOOKUP(B733-10000,[1]Equipment!$D:$E,2,FALSE)&amp;"碎片"</f>
        <v>镔铁宝刀碎片</v>
      </c>
      <c r="G733" s="32">
        <v>6</v>
      </c>
      <c r="J733" s="32">
        <v>1</v>
      </c>
      <c r="K733" s="32">
        <v>81731</v>
      </c>
      <c r="L733" s="33" t="str">
        <f>VLOOKUP(B733-10000,[1]Equipment!$D:$E,2,FALSE)&amp;"突破所需材料"</f>
        <v>镔铁宝刀突破所需材料</v>
      </c>
      <c r="N733" s="32">
        <v>1</v>
      </c>
      <c r="Q733" s="32">
        <v>0</v>
      </c>
      <c r="R733" s="35" t="s">
        <v>1174</v>
      </c>
      <c r="V733" s="32">
        <v>1</v>
      </c>
    </row>
    <row r="734" spans="1:25" x14ac:dyDescent="0.15">
      <c r="A734" s="32">
        <v>70008</v>
      </c>
      <c r="B734" s="32">
        <v>70008</v>
      </c>
      <c r="C734" s="32">
        <v>700</v>
      </c>
      <c r="D734" s="22">
        <v>80732</v>
      </c>
      <c r="E734" s="33" t="str">
        <f>VLOOKUP(B734-10000,[1]Equipment!$D:$E,2,FALSE)&amp;"碎片"</f>
        <v>虹刃剑碎片</v>
      </c>
      <c r="G734" s="32">
        <v>6</v>
      </c>
      <c r="J734" s="32">
        <v>1</v>
      </c>
      <c r="K734" s="32">
        <v>81732</v>
      </c>
      <c r="L734" s="33" t="str">
        <f>VLOOKUP(B734-10000,[1]Equipment!$D:$E,2,FALSE)&amp;"突破所需材料"</f>
        <v>虹刃剑突破所需材料</v>
      </c>
      <c r="N734" s="32">
        <v>1</v>
      </c>
      <c r="Q734" s="32">
        <v>0</v>
      </c>
      <c r="R734" s="35" t="s">
        <v>1174</v>
      </c>
      <c r="V734" s="32">
        <v>1</v>
      </c>
    </row>
    <row r="735" spans="1:25" x14ac:dyDescent="0.15">
      <c r="A735" s="32">
        <v>70009</v>
      </c>
      <c r="B735" s="32">
        <v>70009</v>
      </c>
      <c r="C735" s="32">
        <v>700</v>
      </c>
      <c r="D735" s="22">
        <v>80733</v>
      </c>
      <c r="E735" s="33" t="str">
        <f>VLOOKUP(B735-10000,[1]Equipment!$D:$E,2,FALSE)&amp;"碎片"</f>
        <v>桃花扇碎片</v>
      </c>
      <c r="G735" s="32">
        <v>6</v>
      </c>
      <c r="J735" s="32">
        <v>1</v>
      </c>
      <c r="K735" s="32">
        <v>81733</v>
      </c>
      <c r="L735" s="33" t="str">
        <f>VLOOKUP(B735-10000,[1]Equipment!$D:$E,2,FALSE)&amp;"突破所需材料"</f>
        <v>桃花扇突破所需材料</v>
      </c>
      <c r="N735" s="32">
        <v>1</v>
      </c>
      <c r="Q735" s="32">
        <v>0</v>
      </c>
      <c r="R735" s="35" t="s">
        <v>1174</v>
      </c>
      <c r="V735" s="32">
        <v>1</v>
      </c>
    </row>
    <row r="736" spans="1:25" x14ac:dyDescent="0.15">
      <c r="A736" s="32">
        <v>70010</v>
      </c>
      <c r="B736" s="32">
        <v>70010</v>
      </c>
      <c r="C736" s="32">
        <v>700</v>
      </c>
      <c r="D736" s="22">
        <v>80734</v>
      </c>
      <c r="E736" s="33" t="str">
        <f>VLOOKUP(B736-10000,[1]Equipment!$D:$E,2,FALSE)&amp;"碎片"</f>
        <v>鹃花扇碎片</v>
      </c>
      <c r="G736" s="32">
        <v>6</v>
      </c>
      <c r="J736" s="32">
        <v>1</v>
      </c>
      <c r="K736" s="32">
        <v>81734</v>
      </c>
      <c r="L736" s="33" t="str">
        <f>VLOOKUP(B736-10000,[1]Equipment!$D:$E,2,FALSE)&amp;"突破所需材料"</f>
        <v>鹃花扇突破所需材料</v>
      </c>
      <c r="N736" s="32">
        <v>1</v>
      </c>
      <c r="Q736" s="32">
        <v>0</v>
      </c>
      <c r="R736" s="35" t="s">
        <v>1174</v>
      </c>
      <c r="V736" s="32">
        <v>1</v>
      </c>
    </row>
    <row r="737" spans="1:22" x14ac:dyDescent="0.15">
      <c r="A737" s="32">
        <v>70011</v>
      </c>
      <c r="B737" s="32">
        <v>70011</v>
      </c>
      <c r="C737" s="32">
        <v>700</v>
      </c>
      <c r="D737" s="22">
        <v>80735</v>
      </c>
      <c r="E737" s="33" t="str">
        <f>VLOOKUP(B737-10000,[1]Equipment!$D:$E,2,FALSE)&amp;"碎片"</f>
        <v>承影碎片</v>
      </c>
      <c r="G737" s="32">
        <v>6</v>
      </c>
      <c r="J737" s="32">
        <v>1</v>
      </c>
      <c r="K737" s="32">
        <v>81735</v>
      </c>
      <c r="L737" s="33" t="str">
        <f>VLOOKUP(B737-10000,[1]Equipment!$D:$E,2,FALSE)&amp;"突破所需材料"</f>
        <v>承影突破所需材料</v>
      </c>
      <c r="N737" s="32">
        <v>1</v>
      </c>
      <c r="Q737" s="32">
        <v>0</v>
      </c>
      <c r="R737" s="35" t="s">
        <v>1174</v>
      </c>
      <c r="V737" s="32">
        <v>1</v>
      </c>
    </row>
    <row r="738" spans="1:22" x14ac:dyDescent="0.15">
      <c r="A738" s="32">
        <v>70012</v>
      </c>
      <c r="B738" s="32">
        <v>70012</v>
      </c>
      <c r="C738" s="32">
        <v>700</v>
      </c>
      <c r="D738" s="22">
        <v>80736</v>
      </c>
      <c r="E738" s="33" t="str">
        <f>VLOOKUP(B738-10000,[1]Equipment!$D:$E,2,FALSE)&amp;"碎片"</f>
        <v>昂龙三尖叉碎片</v>
      </c>
      <c r="G738" s="32">
        <v>6</v>
      </c>
      <c r="J738" s="32">
        <v>1</v>
      </c>
      <c r="K738" s="32">
        <v>81736</v>
      </c>
      <c r="L738" s="33" t="str">
        <f>VLOOKUP(B738-10000,[1]Equipment!$D:$E,2,FALSE)&amp;"突破所需材料"</f>
        <v>昂龙三尖叉突破所需材料</v>
      </c>
      <c r="N738" s="32">
        <v>1</v>
      </c>
      <c r="Q738" s="32">
        <v>0</v>
      </c>
      <c r="R738" s="35" t="s">
        <v>1174</v>
      </c>
      <c r="V738" s="32">
        <v>1</v>
      </c>
    </row>
    <row r="739" spans="1:22" x14ac:dyDescent="0.15">
      <c r="A739" s="32">
        <v>70013</v>
      </c>
      <c r="B739" s="32">
        <v>70013</v>
      </c>
      <c r="C739" s="32">
        <v>700</v>
      </c>
      <c r="D739" s="22">
        <v>80737</v>
      </c>
      <c r="E739" s="33" t="str">
        <f>VLOOKUP(B739-10000,[1]Equipment!$D:$E,2,FALSE)&amp;"碎片"</f>
        <v>雌雄双股剑碎片</v>
      </c>
      <c r="G739" s="32">
        <v>6</v>
      </c>
      <c r="J739" s="32">
        <v>1</v>
      </c>
      <c r="K739" s="32">
        <v>81737</v>
      </c>
      <c r="L739" s="33" t="str">
        <f>VLOOKUP(B739-10000,[1]Equipment!$D:$E,2,FALSE)&amp;"突破所需材料"</f>
        <v>雌雄双股剑突破所需材料</v>
      </c>
      <c r="N739" s="32">
        <v>1</v>
      </c>
      <c r="Q739" s="32">
        <v>0</v>
      </c>
      <c r="R739" s="35" t="s">
        <v>1174</v>
      </c>
      <c r="V739" s="32">
        <v>1</v>
      </c>
    </row>
    <row r="740" spans="1:22" x14ac:dyDescent="0.15">
      <c r="A740" s="32">
        <v>70014</v>
      </c>
      <c r="B740" s="32">
        <v>70014</v>
      </c>
      <c r="C740" s="32">
        <v>700</v>
      </c>
      <c r="D740" s="22">
        <v>80738</v>
      </c>
      <c r="E740" s="33" t="str">
        <f>VLOOKUP(B740-10000,[1]Equipment!$D:$E,2,FALSE)&amp;"碎片"</f>
        <v>牡丹扇碎片</v>
      </c>
      <c r="G740" s="32">
        <v>6</v>
      </c>
      <c r="J740" s="32">
        <v>1</v>
      </c>
      <c r="K740" s="32">
        <v>81738</v>
      </c>
      <c r="L740" s="33" t="str">
        <f>VLOOKUP(B740-10000,[1]Equipment!$D:$E,2,FALSE)&amp;"突破所需材料"</f>
        <v>牡丹扇突破所需材料</v>
      </c>
      <c r="N740" s="32">
        <v>1</v>
      </c>
      <c r="Q740" s="32">
        <v>0</v>
      </c>
      <c r="R740" s="35" t="s">
        <v>1174</v>
      </c>
      <c r="V740" s="32">
        <v>1</v>
      </c>
    </row>
    <row r="741" spans="1:22" x14ac:dyDescent="0.15">
      <c r="A741" s="32">
        <v>70015</v>
      </c>
      <c r="B741" s="32">
        <v>70015</v>
      </c>
      <c r="C741" s="32">
        <v>700</v>
      </c>
      <c r="D741" s="22">
        <v>80739</v>
      </c>
      <c r="E741" s="33" t="str">
        <f>VLOOKUP(B741-10000,[1]Equipment!$D:$E,2,FALSE)&amp;"碎片"</f>
        <v>霸王枪碎片</v>
      </c>
      <c r="G741" s="32">
        <v>6</v>
      </c>
      <c r="J741" s="32">
        <v>1</v>
      </c>
      <c r="K741" s="32">
        <v>81739</v>
      </c>
      <c r="L741" s="33" t="str">
        <f>VLOOKUP(B741-10000,[1]Equipment!$D:$E,2,FALSE)&amp;"突破所需材料"</f>
        <v>霸王枪突破所需材料</v>
      </c>
      <c r="N741" s="32">
        <v>1</v>
      </c>
      <c r="Q741" s="32">
        <v>0</v>
      </c>
      <c r="R741" s="35" t="s">
        <v>1174</v>
      </c>
      <c r="V741" s="32">
        <v>1</v>
      </c>
    </row>
    <row r="742" spans="1:22" x14ac:dyDescent="0.15">
      <c r="A742" s="32">
        <v>70016</v>
      </c>
      <c r="B742" s="32">
        <v>70016</v>
      </c>
      <c r="C742" s="32">
        <v>700</v>
      </c>
      <c r="D742" s="22">
        <v>80740</v>
      </c>
      <c r="E742" s="33" t="str">
        <f>VLOOKUP(B742-10000,[1]Equipment!$D:$E,2,FALSE)&amp;"碎片"</f>
        <v>淮阴剑碎片</v>
      </c>
      <c r="G742" s="32">
        <v>6</v>
      </c>
      <c r="J742" s="32">
        <v>1</v>
      </c>
      <c r="K742" s="32">
        <v>81740</v>
      </c>
      <c r="L742" s="33" t="str">
        <f>VLOOKUP(B742-10000,[1]Equipment!$D:$E,2,FALSE)&amp;"突破所需材料"</f>
        <v>淮阴剑突破所需材料</v>
      </c>
      <c r="N742" s="32">
        <v>1</v>
      </c>
      <c r="Q742" s="32">
        <v>0</v>
      </c>
      <c r="R742" s="35" t="s">
        <v>1174</v>
      </c>
      <c r="V742" s="32">
        <v>1</v>
      </c>
    </row>
    <row r="743" spans="1:22" x14ac:dyDescent="0.15">
      <c r="A743" s="32">
        <v>70017</v>
      </c>
      <c r="B743" s="32">
        <v>70017</v>
      </c>
      <c r="C743" s="32">
        <v>700</v>
      </c>
      <c r="D743" s="22">
        <v>80741</v>
      </c>
      <c r="E743" s="33" t="str">
        <f>VLOOKUP(B743-10000,[1]Equipment!$D:$E,2,FALSE)&amp;"碎片"</f>
        <v>闪燕剑碎片</v>
      </c>
      <c r="G743" s="32">
        <v>6</v>
      </c>
      <c r="J743" s="32">
        <v>1</v>
      </c>
      <c r="K743" s="32">
        <v>81741</v>
      </c>
      <c r="L743" s="33" t="str">
        <f>VLOOKUP(B743-10000,[1]Equipment!$D:$E,2,FALSE)&amp;"突破所需材料"</f>
        <v>闪燕剑突破所需材料</v>
      </c>
      <c r="N743" s="32">
        <v>1</v>
      </c>
      <c r="Q743" s="32">
        <v>0</v>
      </c>
      <c r="R743" s="35" t="s">
        <v>1174</v>
      </c>
      <c r="V743" s="32">
        <v>1</v>
      </c>
    </row>
    <row r="744" spans="1:22" x14ac:dyDescent="0.15">
      <c r="A744" s="32">
        <v>70018</v>
      </c>
      <c r="B744" s="32">
        <v>70018</v>
      </c>
      <c r="C744" s="32">
        <v>700</v>
      </c>
      <c r="D744" s="22">
        <v>80742</v>
      </c>
      <c r="E744" s="33" t="str">
        <f>VLOOKUP(B744-10000,[1]Equipment!$D:$E,2,FALSE)&amp;"碎片"</f>
        <v>恶来双戟碎片</v>
      </c>
      <c r="G744" s="32">
        <v>6</v>
      </c>
      <c r="J744" s="32">
        <v>1</v>
      </c>
      <c r="K744" s="32">
        <v>81742</v>
      </c>
      <c r="L744" s="33" t="str">
        <f>VLOOKUP(B744-10000,[1]Equipment!$D:$E,2,FALSE)&amp;"突破所需材料"</f>
        <v>恶来双戟突破所需材料</v>
      </c>
      <c r="N744" s="32">
        <v>1</v>
      </c>
      <c r="Q744" s="32">
        <v>0</v>
      </c>
      <c r="R744" s="35" t="s">
        <v>1174</v>
      </c>
      <c r="V744" s="32">
        <v>1</v>
      </c>
    </row>
    <row r="745" spans="1:22" x14ac:dyDescent="0.15">
      <c r="A745" s="32">
        <v>70019</v>
      </c>
      <c r="B745" s="32">
        <v>70019</v>
      </c>
      <c r="C745" s="32">
        <v>700</v>
      </c>
      <c r="D745" s="22">
        <v>80743</v>
      </c>
      <c r="E745" s="33" t="str">
        <f>VLOOKUP(B745-10000,[1]Equipment!$D:$E,2,FALSE)&amp;"碎片"</f>
        <v>金背开山刀碎片</v>
      </c>
      <c r="G745" s="32">
        <v>6</v>
      </c>
      <c r="J745" s="32">
        <v>1</v>
      </c>
      <c r="K745" s="32">
        <v>81743</v>
      </c>
      <c r="L745" s="33" t="str">
        <f>VLOOKUP(B745-10000,[1]Equipment!$D:$E,2,FALSE)&amp;"突破所需材料"</f>
        <v>金背开山刀突破所需材料</v>
      </c>
      <c r="N745" s="32">
        <v>1</v>
      </c>
      <c r="Q745" s="32">
        <v>0</v>
      </c>
      <c r="R745" s="35" t="s">
        <v>1174</v>
      </c>
      <c r="V745" s="32">
        <v>1</v>
      </c>
    </row>
    <row r="746" spans="1:22" x14ac:dyDescent="0.15">
      <c r="A746" s="32">
        <v>70020</v>
      </c>
      <c r="B746" s="32">
        <v>70020</v>
      </c>
      <c r="C746" s="32">
        <v>700</v>
      </c>
      <c r="D746" s="22">
        <v>80744</v>
      </c>
      <c r="E746" s="33" t="str">
        <f>VLOOKUP(B746-10000,[1]Equipment!$D:$E,2,FALSE)&amp;"碎片"</f>
        <v>倚天剑碎片</v>
      </c>
      <c r="G746" s="32">
        <v>6</v>
      </c>
      <c r="J746" s="32">
        <v>1</v>
      </c>
      <c r="K746" s="32">
        <v>81744</v>
      </c>
      <c r="L746" s="33" t="str">
        <f>VLOOKUP(B746-10000,[1]Equipment!$D:$E,2,FALSE)&amp;"突破所需材料"</f>
        <v>倚天剑突破所需材料</v>
      </c>
      <c r="N746" s="32">
        <v>1</v>
      </c>
      <c r="Q746" s="32">
        <v>0</v>
      </c>
      <c r="R746" s="35" t="s">
        <v>1174</v>
      </c>
      <c r="V746" s="32">
        <v>1</v>
      </c>
    </row>
    <row r="747" spans="1:22" x14ac:dyDescent="0.15">
      <c r="A747" s="32">
        <v>70021</v>
      </c>
      <c r="B747" s="32">
        <v>70021</v>
      </c>
      <c r="C747" s="32">
        <v>700</v>
      </c>
      <c r="D747" s="22">
        <v>80745</v>
      </c>
      <c r="E747" s="33" t="str">
        <f>VLOOKUP(B747-10000,[1]Equipment!$D:$E,2,FALSE)&amp;"碎片"</f>
        <v>黑慧扇碎片</v>
      </c>
      <c r="G747" s="32">
        <v>6</v>
      </c>
      <c r="J747" s="32">
        <v>1</v>
      </c>
      <c r="K747" s="32">
        <v>81745</v>
      </c>
      <c r="L747" s="33" t="str">
        <f>VLOOKUP(B747-10000,[1]Equipment!$D:$E,2,FALSE)&amp;"突破所需材料"</f>
        <v>黑慧扇突破所需材料</v>
      </c>
      <c r="N747" s="32">
        <v>1</v>
      </c>
      <c r="Q747" s="32">
        <v>0</v>
      </c>
      <c r="R747" s="35" t="s">
        <v>1174</v>
      </c>
      <c r="V747" s="32">
        <v>1</v>
      </c>
    </row>
    <row r="748" spans="1:22" x14ac:dyDescent="0.15">
      <c r="A748" s="32">
        <v>70022</v>
      </c>
      <c r="B748" s="32">
        <v>70022</v>
      </c>
      <c r="C748" s="32">
        <v>700</v>
      </c>
      <c r="D748" s="22">
        <v>80746</v>
      </c>
      <c r="E748" s="33" t="str">
        <f>VLOOKUP(B748-10000,[1]Equipment!$D:$E,2,FALSE)&amp;"碎片"</f>
        <v>鬼才扇碎片</v>
      </c>
      <c r="G748" s="32">
        <v>6</v>
      </c>
      <c r="J748" s="32">
        <v>1</v>
      </c>
      <c r="K748" s="32">
        <v>81746</v>
      </c>
      <c r="L748" s="33" t="str">
        <f>VLOOKUP(B748-10000,[1]Equipment!$D:$E,2,FALSE)&amp;"突破所需材料"</f>
        <v>鬼才扇突破所需材料</v>
      </c>
      <c r="N748" s="32">
        <v>1</v>
      </c>
      <c r="Q748" s="32">
        <v>0</v>
      </c>
      <c r="R748" s="35" t="s">
        <v>1174</v>
      </c>
      <c r="V748" s="32">
        <v>1</v>
      </c>
    </row>
    <row r="749" spans="1:22" x14ac:dyDescent="0.15">
      <c r="A749" s="32">
        <v>70023</v>
      </c>
      <c r="B749" s="32">
        <v>70023</v>
      </c>
      <c r="C749" s="32">
        <v>700</v>
      </c>
      <c r="D749" s="22">
        <v>80747</v>
      </c>
      <c r="E749" s="33" t="str">
        <f>VLOOKUP(B749-10000,[1]Equipment!$D:$E,2,FALSE)&amp;"碎片"</f>
        <v>丈八蛇矛碎片</v>
      </c>
      <c r="G749" s="32">
        <v>6</v>
      </c>
      <c r="J749" s="32">
        <v>1</v>
      </c>
      <c r="K749" s="32">
        <v>81747</v>
      </c>
      <c r="L749" s="33" t="str">
        <f>VLOOKUP(B749-10000,[1]Equipment!$D:$E,2,FALSE)&amp;"突破所需材料"</f>
        <v>丈八蛇矛突破所需材料</v>
      </c>
      <c r="N749" s="32">
        <v>1</v>
      </c>
      <c r="Q749" s="32">
        <v>0</v>
      </c>
      <c r="R749" s="35" t="s">
        <v>1174</v>
      </c>
      <c r="V749" s="32">
        <v>1</v>
      </c>
    </row>
    <row r="750" spans="1:22" x14ac:dyDescent="0.15">
      <c r="A750" s="32">
        <v>70024</v>
      </c>
      <c r="B750" s="32">
        <v>70024</v>
      </c>
      <c r="C750" s="32">
        <v>700</v>
      </c>
      <c r="D750" s="22">
        <v>80748</v>
      </c>
      <c r="E750" s="33" t="str">
        <f>VLOOKUP(B750-10000,[1]Equipment!$D:$E,2,FALSE)&amp;"碎片"</f>
        <v>青龙偃月刀碎片</v>
      </c>
      <c r="G750" s="32">
        <v>6</v>
      </c>
      <c r="J750" s="32">
        <v>1</v>
      </c>
      <c r="K750" s="32">
        <v>81748</v>
      </c>
      <c r="L750" s="33" t="str">
        <f>VLOOKUP(B750-10000,[1]Equipment!$D:$E,2,FALSE)&amp;"突破所需材料"</f>
        <v>青龙偃月刀突破所需材料</v>
      </c>
      <c r="N750" s="32">
        <v>1</v>
      </c>
      <c r="Q750" s="32">
        <v>0</v>
      </c>
      <c r="R750" s="35" t="s">
        <v>1174</v>
      </c>
      <c r="V750" s="32">
        <v>1</v>
      </c>
    </row>
    <row r="751" spans="1:22" x14ac:dyDescent="0.15">
      <c r="A751" s="32">
        <v>70025</v>
      </c>
      <c r="B751" s="32">
        <v>70025</v>
      </c>
      <c r="C751" s="32">
        <v>700</v>
      </c>
      <c r="D751" s="22">
        <v>80749</v>
      </c>
      <c r="E751" s="33" t="str">
        <f>VLOOKUP(B751-10000,[1]Equipment!$D:$E,2,FALSE)&amp;"碎片"</f>
        <v>虎头湛金枪碎片</v>
      </c>
      <c r="G751" s="32">
        <v>6</v>
      </c>
      <c r="J751" s="32">
        <v>1</v>
      </c>
      <c r="K751" s="32">
        <v>81749</v>
      </c>
      <c r="L751" s="33" t="str">
        <f>VLOOKUP(B751-10000,[1]Equipment!$D:$E,2,FALSE)&amp;"突破所需材料"</f>
        <v>虎头湛金枪突破所需材料</v>
      </c>
      <c r="N751" s="32">
        <v>1</v>
      </c>
      <c r="Q751" s="32">
        <v>0</v>
      </c>
      <c r="R751" s="35" t="s">
        <v>1174</v>
      </c>
      <c r="V751" s="32">
        <v>1</v>
      </c>
    </row>
    <row r="752" spans="1:22" x14ac:dyDescent="0.15">
      <c r="A752" s="32">
        <v>70026</v>
      </c>
      <c r="B752" s="32">
        <v>70026</v>
      </c>
      <c r="C752" s="32">
        <v>700</v>
      </c>
      <c r="D752" s="22">
        <v>80750</v>
      </c>
      <c r="E752" s="33" t="str">
        <f>VLOOKUP(B752-10000,[1]Equipment!$D:$E,2,FALSE)&amp;"碎片"</f>
        <v>龙胆亮银枪碎片</v>
      </c>
      <c r="G752" s="32">
        <v>6</v>
      </c>
      <c r="J752" s="32">
        <v>1</v>
      </c>
      <c r="K752" s="32">
        <v>81750</v>
      </c>
      <c r="L752" s="33" t="str">
        <f>VLOOKUP(B752-10000,[1]Equipment!$D:$E,2,FALSE)&amp;"突破所需材料"</f>
        <v>龙胆亮银枪突破所需材料</v>
      </c>
      <c r="N752" s="32">
        <v>1</v>
      </c>
      <c r="Q752" s="32">
        <v>0</v>
      </c>
      <c r="R752" s="35" t="s">
        <v>1174</v>
      </c>
      <c r="V752" s="32">
        <v>1</v>
      </c>
    </row>
    <row r="753" spans="1:22" x14ac:dyDescent="0.15">
      <c r="A753" s="32">
        <v>70027</v>
      </c>
      <c r="B753" s="32">
        <v>70027</v>
      </c>
      <c r="C753" s="32">
        <v>700</v>
      </c>
      <c r="D753" s="22">
        <v>80751</v>
      </c>
      <c r="E753" s="33" t="str">
        <f>VLOOKUP(B753-10000,[1]Equipment!$D:$E,2,FALSE)&amp;"碎片"</f>
        <v>万石弓碎片</v>
      </c>
      <c r="G753" s="32">
        <v>6</v>
      </c>
      <c r="J753" s="32">
        <v>1</v>
      </c>
      <c r="K753" s="32">
        <v>81751</v>
      </c>
      <c r="L753" s="33" t="str">
        <f>VLOOKUP(B753-10000,[1]Equipment!$D:$E,2,FALSE)&amp;"突破所需材料"</f>
        <v>万石弓突破所需材料</v>
      </c>
      <c r="N753" s="32">
        <v>1</v>
      </c>
      <c r="Q753" s="32">
        <v>0</v>
      </c>
      <c r="R753" s="35" t="s">
        <v>1174</v>
      </c>
      <c r="V753" s="32">
        <v>1</v>
      </c>
    </row>
    <row r="754" spans="1:22" x14ac:dyDescent="0.15">
      <c r="A754" s="32">
        <v>70028</v>
      </c>
      <c r="B754" s="32">
        <v>70028</v>
      </c>
      <c r="C754" s="32">
        <v>700</v>
      </c>
      <c r="D754" s="22">
        <v>80752</v>
      </c>
      <c r="E754" s="33" t="str">
        <f>VLOOKUP(B754-10000,[1]Equipment!$D:$E,2,FALSE)&amp;"碎片"</f>
        <v>朱雀羽扇碎片</v>
      </c>
      <c r="G754" s="32">
        <v>6</v>
      </c>
      <c r="J754" s="32">
        <v>1</v>
      </c>
      <c r="K754" s="32">
        <v>81752</v>
      </c>
      <c r="L754" s="33" t="str">
        <f>VLOOKUP(B754-10000,[1]Equipment!$D:$E,2,FALSE)&amp;"突破所需材料"</f>
        <v>朱雀羽扇突破所需材料</v>
      </c>
      <c r="N754" s="32">
        <v>1</v>
      </c>
      <c r="Q754" s="32">
        <v>0</v>
      </c>
      <c r="R754" s="35" t="s">
        <v>1174</v>
      </c>
      <c r="V754" s="32">
        <v>1</v>
      </c>
    </row>
    <row r="755" spans="1:22" x14ac:dyDescent="0.15">
      <c r="A755" s="32">
        <v>70029</v>
      </c>
      <c r="B755" s="32">
        <v>70029</v>
      </c>
      <c r="C755" s="32">
        <v>700</v>
      </c>
      <c r="D755" s="22">
        <v>80753</v>
      </c>
      <c r="E755" s="33" t="str">
        <f>VLOOKUP(B755-10000,[1]Equipment!$D:$E,2,FALSE)&amp;"碎片"</f>
        <v>方天画戟碎片</v>
      </c>
      <c r="G755" s="32">
        <v>6</v>
      </c>
      <c r="J755" s="32">
        <v>1</v>
      </c>
      <c r="K755" s="32">
        <v>81753</v>
      </c>
      <c r="L755" s="33" t="str">
        <f>VLOOKUP(B755-10000,[1]Equipment!$D:$E,2,FALSE)&amp;"突破所需材料"</f>
        <v>方天画戟突破所需材料</v>
      </c>
      <c r="N755" s="32">
        <v>1</v>
      </c>
      <c r="Q755" s="32">
        <v>0</v>
      </c>
      <c r="R755" s="35" t="s">
        <v>1174</v>
      </c>
      <c r="V755" s="32">
        <v>1</v>
      </c>
    </row>
    <row r="756" spans="1:22" x14ac:dyDescent="0.15">
      <c r="A756" s="32">
        <v>70030</v>
      </c>
      <c r="B756" s="32">
        <v>70030</v>
      </c>
      <c r="C756" s="32">
        <v>700</v>
      </c>
      <c r="D756" s="22">
        <v>80754</v>
      </c>
      <c r="E756" s="33" t="str">
        <f>VLOOKUP(B756-10000,[1]Equipment!$D:$E,2,FALSE)&amp;"碎片"</f>
        <v>离火双刃碎片</v>
      </c>
      <c r="G756" s="32">
        <v>6</v>
      </c>
      <c r="J756" s="32">
        <v>1</v>
      </c>
      <c r="K756" s="32">
        <v>81754</v>
      </c>
      <c r="L756" s="33" t="str">
        <f>VLOOKUP(B756-10000,[1]Equipment!$D:$E,2,FALSE)&amp;"突破所需材料"</f>
        <v>离火双刃突破所需材料</v>
      </c>
      <c r="N756" s="32">
        <v>1</v>
      </c>
      <c r="Q756" s="32">
        <v>0</v>
      </c>
      <c r="R756" s="35" t="s">
        <v>1174</v>
      </c>
      <c r="V756" s="32">
        <v>1</v>
      </c>
    </row>
    <row r="757" spans="1:22" x14ac:dyDescent="0.15">
      <c r="A757" s="32">
        <v>70031</v>
      </c>
      <c r="B757" s="32">
        <v>70031</v>
      </c>
      <c r="C757" s="32">
        <v>700</v>
      </c>
      <c r="D757" s="22">
        <v>80755</v>
      </c>
      <c r="E757" s="33" t="str">
        <f>VLOOKUP(B757-10000,[1]Equipment!$D:$E,2,FALSE)&amp;"碎片"</f>
        <v>凤鸣环碎片</v>
      </c>
      <c r="G757" s="32">
        <v>6</v>
      </c>
      <c r="J757" s="32">
        <v>1</v>
      </c>
      <c r="K757" s="32">
        <v>81755</v>
      </c>
      <c r="L757" s="33" t="str">
        <f>VLOOKUP(B757-10000,[1]Equipment!$D:$E,2,FALSE)&amp;"突破所需材料"</f>
        <v>凤鸣环突破所需材料</v>
      </c>
      <c r="N757" s="32">
        <v>1</v>
      </c>
      <c r="Q757" s="32">
        <v>0</v>
      </c>
      <c r="R757" s="35" t="s">
        <v>1174</v>
      </c>
      <c r="V757" s="32">
        <v>1</v>
      </c>
    </row>
    <row r="758" spans="1:22" x14ac:dyDescent="0.15">
      <c r="A758" s="32">
        <v>70032</v>
      </c>
      <c r="B758" s="32">
        <v>70032</v>
      </c>
      <c r="C758" s="32">
        <v>700</v>
      </c>
      <c r="D758" s="22">
        <v>80756</v>
      </c>
      <c r="E758" s="33" t="str">
        <f>VLOOKUP(B758-10000,[1]Equipment!$D:$E,2,FALSE)&amp;"碎片"</f>
        <v>疠火劈水刀碎片</v>
      </c>
      <c r="G758" s="32">
        <v>6</v>
      </c>
      <c r="J758" s="32">
        <v>1</v>
      </c>
      <c r="K758" s="32">
        <v>81756</v>
      </c>
      <c r="L758" s="33" t="str">
        <f>VLOOKUP(B758-10000,[1]Equipment!$D:$E,2,FALSE)&amp;"突破所需材料"</f>
        <v>疠火劈水刀突破所需材料</v>
      </c>
      <c r="N758" s="32">
        <v>1</v>
      </c>
      <c r="Q758" s="32">
        <v>0</v>
      </c>
      <c r="R758" s="35" t="s">
        <v>1174</v>
      </c>
      <c r="V758" s="32">
        <v>1</v>
      </c>
    </row>
    <row r="759" spans="1:22" x14ac:dyDescent="0.15">
      <c r="A759" s="32">
        <v>70033</v>
      </c>
      <c r="B759" s="32">
        <v>70033</v>
      </c>
      <c r="C759" s="32">
        <v>700</v>
      </c>
      <c r="D759" s="22">
        <v>80757</v>
      </c>
      <c r="E759" s="33" t="str">
        <f>VLOOKUP(B759-10000,[1]Equipment!$D:$E,2,FALSE)&amp;"碎片"</f>
        <v>白虹碎片</v>
      </c>
      <c r="G759" s="32">
        <v>6</v>
      </c>
      <c r="J759" s="32">
        <v>1</v>
      </c>
      <c r="K759" s="32">
        <v>81757</v>
      </c>
      <c r="L759" s="33" t="str">
        <f>VLOOKUP(B759-10000,[1]Equipment!$D:$E,2,FALSE)&amp;"突破所需材料"</f>
        <v>白虹突破所需材料</v>
      </c>
      <c r="N759" s="32">
        <v>1</v>
      </c>
      <c r="Q759" s="32">
        <v>0</v>
      </c>
      <c r="R759" s="35" t="s">
        <v>1174</v>
      </c>
      <c r="V759" s="32">
        <v>1</v>
      </c>
    </row>
    <row r="760" spans="1:22" x14ac:dyDescent="0.15">
      <c r="A760" s="32">
        <v>70034</v>
      </c>
      <c r="B760" s="32">
        <v>70034</v>
      </c>
      <c r="C760" s="32">
        <v>700</v>
      </c>
      <c r="D760" s="22">
        <v>80758</v>
      </c>
      <c r="E760" s="33" t="str">
        <f>VLOOKUP(B760-10000,[1]Equipment!$D:$E,2,FALSE)&amp;"碎片"</f>
        <v>青釭剑碎片</v>
      </c>
      <c r="G760" s="32">
        <v>6</v>
      </c>
      <c r="J760" s="32">
        <v>1</v>
      </c>
      <c r="K760" s="32">
        <v>81758</v>
      </c>
      <c r="L760" s="33" t="str">
        <f>VLOOKUP(B760-10000,[1]Equipment!$D:$E,2,FALSE)&amp;"突破所需材料"</f>
        <v>青釭剑突破所需材料</v>
      </c>
      <c r="N760" s="32">
        <v>1</v>
      </c>
      <c r="Q760" s="32">
        <v>0</v>
      </c>
      <c r="R760" s="35" t="s">
        <v>1174</v>
      </c>
      <c r="V760" s="32">
        <v>1</v>
      </c>
    </row>
    <row r="761" spans="1:22" x14ac:dyDescent="0.15">
      <c r="A761" s="32">
        <v>70035</v>
      </c>
      <c r="B761" s="32">
        <v>70035</v>
      </c>
      <c r="C761" s="32">
        <v>700</v>
      </c>
      <c r="D761" s="22">
        <v>80759</v>
      </c>
      <c r="E761" s="33" t="str">
        <f>VLOOKUP(B761-10000,[1]Equipment!$D:$E,2,FALSE)&amp;"碎片"</f>
        <v>奇才扇碎片</v>
      </c>
      <c r="G761" s="32">
        <v>6</v>
      </c>
      <c r="J761" s="32">
        <v>1</v>
      </c>
      <c r="K761" s="32">
        <v>81759</v>
      </c>
      <c r="L761" s="33" t="str">
        <f>VLOOKUP(B761-10000,[1]Equipment!$D:$E,2,FALSE)&amp;"突破所需材料"</f>
        <v>奇才扇突破所需材料</v>
      </c>
      <c r="N761" s="32">
        <v>1</v>
      </c>
      <c r="Q761" s="32">
        <v>0</v>
      </c>
      <c r="R761" s="35" t="s">
        <v>1174</v>
      </c>
      <c r="V761" s="32">
        <v>1</v>
      </c>
    </row>
    <row r="762" spans="1:22" x14ac:dyDescent="0.15">
      <c r="A762" s="32">
        <v>70036</v>
      </c>
      <c r="B762" s="32">
        <v>70036</v>
      </c>
      <c r="C762" s="32">
        <v>700</v>
      </c>
      <c r="D762" s="22">
        <v>80760</v>
      </c>
      <c r="E762" s="33" t="str">
        <f>VLOOKUP(B762-10000,[1]Equipment!$D:$E,2,FALSE)&amp;"碎片"</f>
        <v>日月开天斧碎片</v>
      </c>
      <c r="G762" s="32">
        <v>6</v>
      </c>
      <c r="J762" s="32">
        <v>1</v>
      </c>
      <c r="K762" s="32">
        <v>81760</v>
      </c>
      <c r="L762" s="33" t="str">
        <f>VLOOKUP(B762-10000,[1]Equipment!$D:$E,2,FALSE)&amp;"突破所需材料"</f>
        <v>日月开天斧突破所需材料</v>
      </c>
      <c r="N762" s="32">
        <v>1</v>
      </c>
      <c r="Q762" s="32">
        <v>0</v>
      </c>
      <c r="R762" s="35" t="s">
        <v>1174</v>
      </c>
      <c r="V762" s="32">
        <v>1</v>
      </c>
    </row>
    <row r="763" spans="1:22" x14ac:dyDescent="0.15">
      <c r="A763" s="32">
        <v>70037</v>
      </c>
      <c r="B763" s="32">
        <v>70037</v>
      </c>
      <c r="C763" s="32">
        <v>700</v>
      </c>
      <c r="D763" s="22">
        <v>80761</v>
      </c>
      <c r="E763" s="33" t="str">
        <f>VLOOKUP(B763-10000,[1]Equipment!$D:$E,2,FALSE)&amp;"碎片"</f>
        <v>判官笔碎片</v>
      </c>
      <c r="G763" s="32">
        <v>6</v>
      </c>
      <c r="J763" s="32">
        <v>1</v>
      </c>
      <c r="K763" s="32">
        <v>81761</v>
      </c>
      <c r="L763" s="33" t="str">
        <f>VLOOKUP(B763-10000,[1]Equipment!$D:$E,2,FALSE)&amp;"突破所需材料"</f>
        <v>判官笔突破所需材料</v>
      </c>
      <c r="N763" s="32">
        <v>1</v>
      </c>
      <c r="Q763" s="32">
        <v>0</v>
      </c>
      <c r="R763" s="35" t="s">
        <v>1174</v>
      </c>
      <c r="V763" s="32">
        <v>1</v>
      </c>
    </row>
    <row r="764" spans="1:22" x14ac:dyDescent="0.15">
      <c r="A764" s="32">
        <v>70038</v>
      </c>
      <c r="B764" s="32">
        <v>70038</v>
      </c>
      <c r="C764" s="32">
        <v>700</v>
      </c>
      <c r="D764" s="22">
        <v>80762</v>
      </c>
      <c r="E764" s="33" t="str">
        <f>VLOOKUP(B764-10000,[1]Equipment!$D:$E,2,FALSE)&amp;"碎片"</f>
        <v>七星宝刀碎片</v>
      </c>
      <c r="G764" s="32">
        <v>6</v>
      </c>
      <c r="J764" s="32">
        <v>1</v>
      </c>
      <c r="K764" s="32">
        <v>81762</v>
      </c>
      <c r="L764" s="33" t="str">
        <f>VLOOKUP(B764-10000,[1]Equipment!$D:$E,2,FALSE)&amp;"突破所需材料"</f>
        <v>七星宝刀突破所需材料</v>
      </c>
      <c r="N764" s="32">
        <v>1</v>
      </c>
      <c r="Q764" s="32">
        <v>0</v>
      </c>
      <c r="R764" s="35" t="s">
        <v>1174</v>
      </c>
      <c r="V764" s="32">
        <v>1</v>
      </c>
    </row>
    <row r="765" spans="1:22" x14ac:dyDescent="0.15">
      <c r="A765" s="32">
        <v>70039</v>
      </c>
      <c r="B765" s="32">
        <v>70039</v>
      </c>
      <c r="C765" s="32">
        <v>700</v>
      </c>
      <c r="D765" s="22">
        <v>80763</v>
      </c>
      <c r="E765" s="33" t="str">
        <f>VLOOKUP(B765-10000,[1]Equipment!$D:$E,2,FALSE)&amp;"碎片"</f>
        <v>鬼头灌金刀碎片</v>
      </c>
      <c r="G765" s="32">
        <v>6</v>
      </c>
      <c r="J765" s="32">
        <v>1</v>
      </c>
      <c r="K765" s="32">
        <v>81763</v>
      </c>
      <c r="L765" s="33" t="str">
        <f>VLOOKUP(B765-10000,[1]Equipment!$D:$E,2,FALSE)&amp;"突破所需材料"</f>
        <v>鬼头灌金刀突破所需材料</v>
      </c>
      <c r="N765" s="32">
        <v>1</v>
      </c>
      <c r="Q765" s="32">
        <v>0</v>
      </c>
      <c r="R765" s="35" t="s">
        <v>1174</v>
      </c>
      <c r="V765" s="32">
        <v>1</v>
      </c>
    </row>
    <row r="766" spans="1:22" x14ac:dyDescent="0.15">
      <c r="A766" s="32">
        <v>70040</v>
      </c>
      <c r="B766" s="32">
        <v>70040</v>
      </c>
      <c r="C766" s="32">
        <v>700</v>
      </c>
      <c r="D766" s="22">
        <v>80764</v>
      </c>
      <c r="E766" s="33" t="str">
        <f>VLOOKUP(B766-10000,[1]Equipment!$D:$E,2,FALSE)&amp;"碎片"</f>
        <v>古锭刀碎片</v>
      </c>
      <c r="G766" s="32">
        <v>6</v>
      </c>
      <c r="J766" s="32">
        <v>1</v>
      </c>
      <c r="K766" s="32">
        <v>81764</v>
      </c>
      <c r="L766" s="33" t="str">
        <f>VLOOKUP(B766-10000,[1]Equipment!$D:$E,2,FALSE)&amp;"突破所需材料"</f>
        <v>古锭刀突破所需材料</v>
      </c>
      <c r="N766" s="32">
        <v>1</v>
      </c>
      <c r="Q766" s="32">
        <v>0</v>
      </c>
      <c r="R766" s="35" t="s">
        <v>1174</v>
      </c>
      <c r="V766" s="32">
        <v>1</v>
      </c>
    </row>
    <row r="767" spans="1:22" x14ac:dyDescent="0.15">
      <c r="A767" s="32">
        <v>70041</v>
      </c>
      <c r="B767" s="32">
        <v>70041</v>
      </c>
      <c r="C767" s="32">
        <v>700</v>
      </c>
      <c r="D767" s="22">
        <v>80765</v>
      </c>
      <c r="E767" s="33" t="str">
        <f>VLOOKUP(B767-10000,[1]Equipment!$D:$E,2,FALSE)&amp;"碎片"</f>
        <v>凌云笔碎片</v>
      </c>
      <c r="G767" s="32">
        <v>6</v>
      </c>
      <c r="J767" s="32">
        <v>1</v>
      </c>
      <c r="K767" s="32">
        <v>81765</v>
      </c>
      <c r="L767" s="33" t="str">
        <f>VLOOKUP(B767-10000,[1]Equipment!$D:$E,2,FALSE)&amp;"突破所需材料"</f>
        <v>凌云笔突破所需材料</v>
      </c>
      <c r="N767" s="32">
        <v>1</v>
      </c>
      <c r="Q767" s="32">
        <v>0</v>
      </c>
      <c r="R767" s="35" t="s">
        <v>1174</v>
      </c>
      <c r="V767" s="32">
        <v>1</v>
      </c>
    </row>
    <row r="768" spans="1:22" x14ac:dyDescent="0.15">
      <c r="A768" s="32">
        <v>70042</v>
      </c>
      <c r="B768" s="32">
        <v>70042</v>
      </c>
      <c r="C768" s="32">
        <v>700</v>
      </c>
      <c r="D768" s="22">
        <v>80766</v>
      </c>
      <c r="E768" s="33" t="str">
        <f>VLOOKUP(B768-10000,[1]Equipment!$D:$E,2,FALSE)&amp;"碎片"</f>
        <v>风鸿羽扇碎片</v>
      </c>
      <c r="G768" s="32">
        <v>6</v>
      </c>
      <c r="J768" s="32">
        <v>1</v>
      </c>
      <c r="K768" s="32">
        <v>81766</v>
      </c>
      <c r="L768" s="33" t="str">
        <f>VLOOKUP(B768-10000,[1]Equipment!$D:$E,2,FALSE)&amp;"突破所需材料"</f>
        <v>风鸿羽扇突破所需材料</v>
      </c>
      <c r="N768" s="32">
        <v>1</v>
      </c>
      <c r="Q768" s="32">
        <v>0</v>
      </c>
      <c r="R768" s="35" t="s">
        <v>1174</v>
      </c>
      <c r="V768" s="32">
        <v>1</v>
      </c>
    </row>
    <row r="769" spans="1:22" x14ac:dyDescent="0.15">
      <c r="A769" s="32">
        <v>70043</v>
      </c>
      <c r="B769" s="32">
        <v>70043</v>
      </c>
      <c r="C769" s="32">
        <v>700</v>
      </c>
      <c r="D769" s="22">
        <v>80767</v>
      </c>
      <c r="E769" s="33" t="str">
        <f>VLOOKUP(B769-10000,[1]Equipment!$D:$E,2,FALSE)&amp;"碎片"</f>
        <v>青云扇碎片</v>
      </c>
      <c r="G769" s="32">
        <v>6</v>
      </c>
      <c r="J769" s="32">
        <v>1</v>
      </c>
      <c r="K769" s="32">
        <v>81767</v>
      </c>
      <c r="L769" s="33" t="str">
        <f>VLOOKUP(B769-10000,[1]Equipment!$D:$E,2,FALSE)&amp;"突破所需材料"</f>
        <v>青云扇突破所需材料</v>
      </c>
      <c r="N769" s="32">
        <v>1</v>
      </c>
      <c r="Q769" s="32">
        <v>0</v>
      </c>
      <c r="R769" s="35" t="s">
        <v>1174</v>
      </c>
      <c r="V769" s="32">
        <v>1</v>
      </c>
    </row>
    <row r="770" spans="1:22" x14ac:dyDescent="0.15">
      <c r="A770" s="32">
        <v>70044</v>
      </c>
      <c r="B770" s="32">
        <v>70044</v>
      </c>
      <c r="C770" s="32">
        <v>700</v>
      </c>
      <c r="D770" s="22">
        <v>80768</v>
      </c>
      <c r="E770" s="33" t="str">
        <f>VLOOKUP(B770-10000,[1]Equipment!$D:$E,2,FALSE)&amp;"碎片"</f>
        <v>金臂赤铜刀碎片</v>
      </c>
      <c r="G770" s="32">
        <v>6</v>
      </c>
      <c r="J770" s="32">
        <v>1</v>
      </c>
      <c r="K770" s="32">
        <v>81768</v>
      </c>
      <c r="L770" s="33" t="str">
        <f>VLOOKUP(B770-10000,[1]Equipment!$D:$E,2,FALSE)&amp;"突破所需材料"</f>
        <v>金臂赤铜刀突破所需材料</v>
      </c>
      <c r="N770" s="32">
        <v>1</v>
      </c>
      <c r="Q770" s="32">
        <v>0</v>
      </c>
      <c r="R770" s="35" t="s">
        <v>1174</v>
      </c>
      <c r="V770" s="32">
        <v>1</v>
      </c>
    </row>
    <row r="771" spans="1:22" x14ac:dyDescent="0.15">
      <c r="A771" s="32">
        <v>70045</v>
      </c>
      <c r="B771" s="32">
        <v>70045</v>
      </c>
      <c r="C771" s="32">
        <v>700</v>
      </c>
      <c r="D771" s="22">
        <v>80769</v>
      </c>
      <c r="E771" s="33" t="str">
        <f>VLOOKUP(B771-10000,[1]Equipment!$D:$E,2,FALSE)&amp;"碎片"</f>
        <v>新亭侯碎片</v>
      </c>
      <c r="G771" s="32">
        <v>6</v>
      </c>
      <c r="J771" s="32">
        <v>1</v>
      </c>
      <c r="K771" s="32">
        <v>81769</v>
      </c>
      <c r="L771" s="33" t="str">
        <f>VLOOKUP(B771-10000,[1]Equipment!$D:$E,2,FALSE)&amp;"突破所需材料"</f>
        <v>新亭侯突破所需材料</v>
      </c>
      <c r="N771" s="32">
        <v>1</v>
      </c>
      <c r="Q771" s="32">
        <v>0</v>
      </c>
      <c r="R771" s="35" t="s">
        <v>1174</v>
      </c>
      <c r="V771" s="32">
        <v>1</v>
      </c>
    </row>
    <row r="772" spans="1:22" x14ac:dyDescent="0.15">
      <c r="A772" s="32">
        <v>70046</v>
      </c>
      <c r="B772" s="32">
        <v>70046</v>
      </c>
      <c r="C772" s="32">
        <v>700</v>
      </c>
      <c r="D772" s="22">
        <v>80770</v>
      </c>
      <c r="E772" s="33" t="str">
        <f>VLOOKUP(B772-10000,[1]Equipment!$D:$E,2,FALSE)&amp;"碎片"</f>
        <v>乌金断日斧碎片</v>
      </c>
      <c r="G772" s="32">
        <v>6</v>
      </c>
      <c r="J772" s="32">
        <v>1</v>
      </c>
      <c r="K772" s="32">
        <v>81770</v>
      </c>
      <c r="L772" s="33" t="str">
        <f>VLOOKUP(B772-10000,[1]Equipment!$D:$E,2,FALSE)&amp;"突破所需材料"</f>
        <v>乌金断日斧突破所需材料</v>
      </c>
      <c r="N772" s="32">
        <v>1</v>
      </c>
      <c r="Q772" s="32">
        <v>0</v>
      </c>
      <c r="R772" s="35" t="s">
        <v>1174</v>
      </c>
      <c r="V772" s="32">
        <v>1</v>
      </c>
    </row>
    <row r="773" spans="1:22" x14ac:dyDescent="0.15">
      <c r="A773" s="32">
        <v>70047</v>
      </c>
      <c r="B773" s="32">
        <v>70047</v>
      </c>
      <c r="C773" s="32">
        <v>700</v>
      </c>
      <c r="D773" s="22">
        <v>80771</v>
      </c>
      <c r="E773" s="33" t="str">
        <f>VLOOKUP(B773-10000,[1]Equipment!$D:$E,2,FALSE)&amp;"碎片"</f>
        <v>霸王弓碎片</v>
      </c>
      <c r="G773" s="32">
        <v>6</v>
      </c>
      <c r="J773" s="32">
        <v>1</v>
      </c>
      <c r="K773" s="32">
        <v>81771</v>
      </c>
      <c r="L773" s="33" t="str">
        <f>VLOOKUP(B773-10000,[1]Equipment!$D:$E,2,FALSE)&amp;"突破所需材料"</f>
        <v>霸王弓突破所需材料</v>
      </c>
      <c r="N773" s="32">
        <v>1</v>
      </c>
      <c r="Q773" s="32">
        <v>0</v>
      </c>
      <c r="R773" s="35" t="s">
        <v>1174</v>
      </c>
      <c r="V773" s="32">
        <v>1</v>
      </c>
    </row>
    <row r="774" spans="1:22" x14ac:dyDescent="0.15">
      <c r="A774" s="32">
        <v>70048</v>
      </c>
      <c r="B774" s="32">
        <v>70048</v>
      </c>
      <c r="C774" s="32">
        <v>700</v>
      </c>
      <c r="D774" s="22">
        <v>80772</v>
      </c>
      <c r="E774" s="33" t="str">
        <f>VLOOKUP(B774-10000,[1]Equipment!$D:$E,2,FALSE)&amp;"碎片"</f>
        <v>破甲枪碎片</v>
      </c>
      <c r="G774" s="32">
        <v>6</v>
      </c>
      <c r="J774" s="32">
        <v>1</v>
      </c>
      <c r="K774" s="32">
        <v>81772</v>
      </c>
      <c r="L774" s="33" t="str">
        <f>VLOOKUP(B774-10000,[1]Equipment!$D:$E,2,FALSE)&amp;"突破所需材料"</f>
        <v>破甲枪突破所需材料</v>
      </c>
      <c r="N774" s="32">
        <v>1</v>
      </c>
      <c r="Q774" s="32">
        <v>0</v>
      </c>
      <c r="R774" s="35" t="s">
        <v>1174</v>
      </c>
      <c r="V774" s="32">
        <v>1</v>
      </c>
    </row>
    <row r="775" spans="1:22" x14ac:dyDescent="0.15">
      <c r="A775" s="32">
        <v>70049</v>
      </c>
      <c r="B775" s="32">
        <v>70049</v>
      </c>
      <c r="C775" s="32">
        <v>700</v>
      </c>
      <c r="D775" s="22">
        <v>80773</v>
      </c>
      <c r="E775" s="33" t="str">
        <f>VLOOKUP(B775-10000,[1]Equipment!$D:$E,2,FALSE)&amp;"碎片"</f>
        <v>三环錾金枪碎片</v>
      </c>
      <c r="G775" s="32">
        <v>6</v>
      </c>
      <c r="J775" s="32">
        <v>1</v>
      </c>
      <c r="K775" s="32">
        <v>81773</v>
      </c>
      <c r="L775" s="33" t="str">
        <f>VLOOKUP(B775-10000,[1]Equipment!$D:$E,2,FALSE)&amp;"突破所需材料"</f>
        <v>三环錾金枪突破所需材料</v>
      </c>
      <c r="N775" s="32">
        <v>1</v>
      </c>
      <c r="Q775" s="32">
        <v>0</v>
      </c>
      <c r="R775" s="35" t="s">
        <v>1174</v>
      </c>
      <c r="V775" s="32">
        <v>1</v>
      </c>
    </row>
    <row r="776" spans="1:22" x14ac:dyDescent="0.15">
      <c r="A776" s="32">
        <v>70050</v>
      </c>
      <c r="B776" s="32">
        <v>70050</v>
      </c>
      <c r="C776" s="32">
        <v>700</v>
      </c>
      <c r="D776" s="22">
        <v>80774</v>
      </c>
      <c r="E776" s="33" t="str">
        <f>VLOOKUP(B776-10000,[1]Equipment!$D:$E,2,FALSE)&amp;"碎片"</f>
        <v>八卦阴阳扇碎片</v>
      </c>
      <c r="G776" s="32">
        <v>6</v>
      </c>
      <c r="J776" s="32">
        <v>1</v>
      </c>
      <c r="K776" s="32">
        <v>81774</v>
      </c>
      <c r="L776" s="33" t="str">
        <f>VLOOKUP(B776-10000,[1]Equipment!$D:$E,2,FALSE)&amp;"突破所需材料"</f>
        <v>八卦阴阳扇突破所需材料</v>
      </c>
      <c r="N776" s="32">
        <v>1</v>
      </c>
      <c r="Q776" s="32">
        <v>0</v>
      </c>
      <c r="R776" s="35" t="s">
        <v>1174</v>
      </c>
      <c r="V776" s="32">
        <v>1</v>
      </c>
    </row>
    <row r="777" spans="1:22" x14ac:dyDescent="0.15">
      <c r="A777" s="32">
        <v>70051</v>
      </c>
      <c r="B777" s="32">
        <v>70051</v>
      </c>
      <c r="C777" s="32">
        <v>700</v>
      </c>
      <c r="D777" s="22">
        <v>80775</v>
      </c>
      <c r="E777" s="33" t="str">
        <f>VLOOKUP(B777-10000,[1]Equipment!$D:$E,2,FALSE)&amp;"碎片"</f>
        <v>铁骨扇碎片</v>
      </c>
      <c r="G777" s="32">
        <v>6</v>
      </c>
      <c r="J777" s="32">
        <v>1</v>
      </c>
      <c r="K777" s="32">
        <v>81775</v>
      </c>
      <c r="L777" s="33" t="str">
        <f>VLOOKUP(B777-10000,[1]Equipment!$D:$E,2,FALSE)&amp;"突破所需材料"</f>
        <v>铁骨扇突破所需材料</v>
      </c>
      <c r="N777" s="32">
        <v>1</v>
      </c>
      <c r="Q777" s="32">
        <v>0</v>
      </c>
      <c r="R777" s="35" t="s">
        <v>1174</v>
      </c>
      <c r="V777" s="32">
        <v>1</v>
      </c>
    </row>
    <row r="778" spans="1:22" x14ac:dyDescent="0.15">
      <c r="A778" s="32">
        <v>70052</v>
      </c>
      <c r="B778" s="32">
        <v>70052</v>
      </c>
      <c r="C778" s="32">
        <v>700</v>
      </c>
      <c r="D778" s="22">
        <v>80776</v>
      </c>
      <c r="E778" s="33" t="str">
        <f>VLOOKUP(B778-10000,[1]Equipment!$D:$E,2,FALSE)&amp;"碎片"</f>
        <v>王佐羽扇碎片</v>
      </c>
      <c r="G778" s="32">
        <v>6</v>
      </c>
      <c r="J778" s="32">
        <v>1</v>
      </c>
      <c r="K778" s="32">
        <v>81776</v>
      </c>
      <c r="L778" s="33" t="str">
        <f>VLOOKUP(B778-10000,[1]Equipment!$D:$E,2,FALSE)&amp;"突破所需材料"</f>
        <v>王佐羽扇突破所需材料</v>
      </c>
      <c r="N778" s="32">
        <v>1</v>
      </c>
      <c r="Q778" s="32">
        <v>0</v>
      </c>
      <c r="R778" s="35" t="s">
        <v>1174</v>
      </c>
      <c r="V778" s="32">
        <v>1</v>
      </c>
    </row>
    <row r="779" spans="1:22" x14ac:dyDescent="0.15">
      <c r="A779" s="32">
        <v>70053</v>
      </c>
      <c r="B779" s="32">
        <v>70053</v>
      </c>
      <c r="C779" s="32">
        <v>700</v>
      </c>
      <c r="D779" s="22">
        <v>80777</v>
      </c>
      <c r="E779" s="33" t="str">
        <f>VLOOKUP(B779-10000,[1]Equipment!$D:$E,2,FALSE)&amp;"碎片"</f>
        <v>冷月宝刀碎片</v>
      </c>
      <c r="G779" s="32">
        <v>6</v>
      </c>
      <c r="J779" s="32">
        <v>1</v>
      </c>
      <c r="K779" s="32">
        <v>81777</v>
      </c>
      <c r="L779" s="33" t="str">
        <f>VLOOKUP(B779-10000,[1]Equipment!$D:$E,2,FALSE)&amp;"突破所需材料"</f>
        <v>冷月宝刀突破所需材料</v>
      </c>
      <c r="N779" s="32">
        <v>1</v>
      </c>
      <c r="Q779" s="32">
        <v>0</v>
      </c>
      <c r="R779" s="35" t="s">
        <v>1174</v>
      </c>
      <c r="V779" s="32">
        <v>1</v>
      </c>
    </row>
    <row r="780" spans="1:22" x14ac:dyDescent="0.15">
      <c r="A780" s="32">
        <v>70054</v>
      </c>
      <c r="B780" s="32">
        <v>70054</v>
      </c>
      <c r="C780" s="32">
        <v>700</v>
      </c>
      <c r="D780" s="22">
        <v>80778</v>
      </c>
      <c r="E780" s="33" t="str">
        <f>VLOOKUP(B780-10000,[1]Equipment!$D:$E,2,FALSE)&amp;"碎片"</f>
        <v>青龙板门刀碎片</v>
      </c>
      <c r="G780" s="32">
        <v>6</v>
      </c>
      <c r="J780" s="32">
        <v>1</v>
      </c>
      <c r="K780" s="32">
        <v>81778</v>
      </c>
      <c r="L780" s="33" t="str">
        <f>VLOOKUP(B780-10000,[1]Equipment!$D:$E,2,FALSE)&amp;"突破所需材料"</f>
        <v>青龙板门刀突破所需材料</v>
      </c>
      <c r="N780" s="32">
        <v>1</v>
      </c>
      <c r="Q780" s="32">
        <v>0</v>
      </c>
      <c r="R780" s="35" t="s">
        <v>1174</v>
      </c>
      <c r="V780" s="32">
        <v>1</v>
      </c>
    </row>
    <row r="781" spans="1:22" x14ac:dyDescent="0.15">
      <c r="A781" s="32">
        <v>70055</v>
      </c>
      <c r="B781" s="32">
        <v>70055</v>
      </c>
      <c r="C781" s="32">
        <v>700</v>
      </c>
      <c r="D781" s="22">
        <v>80779</v>
      </c>
      <c r="E781" s="33" t="str">
        <f>VLOOKUP(B781-10000,[1]Equipment!$D:$E,2,FALSE)&amp;"碎片"</f>
        <v>毒蛇矛碎片</v>
      </c>
      <c r="G781" s="32">
        <v>6</v>
      </c>
      <c r="J781" s="32">
        <v>1</v>
      </c>
      <c r="K781" s="32">
        <v>81779</v>
      </c>
      <c r="L781" s="33" t="str">
        <f>VLOOKUP(B781-10000,[1]Equipment!$D:$E,2,FALSE)&amp;"突破所需材料"</f>
        <v>毒蛇矛突破所需材料</v>
      </c>
      <c r="N781" s="32">
        <v>1</v>
      </c>
      <c r="Q781" s="32">
        <v>0</v>
      </c>
      <c r="R781" s="35" t="s">
        <v>1174</v>
      </c>
      <c r="V781" s="32">
        <v>1</v>
      </c>
    </row>
    <row r="782" spans="1:22" x14ac:dyDescent="0.15">
      <c r="A782" s="32">
        <v>70056</v>
      </c>
      <c r="B782" s="32">
        <v>70056</v>
      </c>
      <c r="C782" s="32">
        <v>700</v>
      </c>
      <c r="D782" s="22">
        <v>80780</v>
      </c>
      <c r="E782" s="33" t="str">
        <f>VLOOKUP(B782-10000,[1]Equipment!$D:$E,2,FALSE)&amp;"碎片"</f>
        <v>盘龙金背刀碎片</v>
      </c>
      <c r="G782" s="32">
        <v>6</v>
      </c>
      <c r="J782" s="32">
        <v>1</v>
      </c>
      <c r="K782" s="32">
        <v>81780</v>
      </c>
      <c r="L782" s="33" t="str">
        <f>VLOOKUP(B782-10000,[1]Equipment!$D:$E,2,FALSE)&amp;"突破所需材料"</f>
        <v>盘龙金背刀突破所需材料</v>
      </c>
      <c r="N782" s="32">
        <v>1</v>
      </c>
      <c r="Q782" s="32">
        <v>0</v>
      </c>
      <c r="R782" s="35" t="s">
        <v>1174</v>
      </c>
      <c r="V782" s="32">
        <v>1</v>
      </c>
    </row>
    <row r="783" spans="1:22" x14ac:dyDescent="0.15">
      <c r="A783" s="32">
        <v>70057</v>
      </c>
      <c r="B783" s="32">
        <v>70057</v>
      </c>
      <c r="C783" s="32">
        <v>700</v>
      </c>
      <c r="D783" s="22">
        <v>80781</v>
      </c>
      <c r="E783" s="33" t="str">
        <f>VLOOKUP(B783-10000,[1]Equipment!$D:$E,2,FALSE)&amp;"碎片"</f>
        <v>青龙三亭刀碎片</v>
      </c>
      <c r="G783" s="32">
        <v>6</v>
      </c>
      <c r="J783" s="32">
        <v>1</v>
      </c>
      <c r="K783" s="32">
        <v>81781</v>
      </c>
      <c r="L783" s="33" t="str">
        <f>VLOOKUP(B783-10000,[1]Equipment!$D:$E,2,FALSE)&amp;"突破所需材料"</f>
        <v>青龙三亭刀突破所需材料</v>
      </c>
      <c r="N783" s="32">
        <v>1</v>
      </c>
      <c r="Q783" s="32">
        <v>0</v>
      </c>
      <c r="R783" s="35" t="s">
        <v>1174</v>
      </c>
      <c r="V783" s="32">
        <v>1</v>
      </c>
    </row>
    <row r="784" spans="1:22" x14ac:dyDescent="0.15">
      <c r="A784" s="32">
        <v>70058</v>
      </c>
      <c r="B784" s="32">
        <v>70058</v>
      </c>
      <c r="C784" s="32">
        <v>700</v>
      </c>
      <c r="D784" s="22">
        <v>80782</v>
      </c>
      <c r="E784" s="33" t="str">
        <f>VLOOKUP(B784-10000,[1]Equipment!$D:$E,2,FALSE)&amp;"碎片"</f>
        <v>凤羽扇碎片</v>
      </c>
      <c r="G784" s="32">
        <v>6</v>
      </c>
      <c r="J784" s="32">
        <v>1</v>
      </c>
      <c r="K784" s="32">
        <v>81782</v>
      </c>
      <c r="L784" s="33" t="str">
        <f>VLOOKUP(B784-10000,[1]Equipment!$D:$E,2,FALSE)&amp;"突破所需材料"</f>
        <v>凤羽扇突破所需材料</v>
      </c>
      <c r="N784" s="32">
        <v>1</v>
      </c>
      <c r="Q784" s="32">
        <v>0</v>
      </c>
      <c r="R784" s="35" t="s">
        <v>1174</v>
      </c>
      <c r="V784" s="32">
        <v>1</v>
      </c>
    </row>
    <row r="785" spans="1:22" x14ac:dyDescent="0.15">
      <c r="A785" s="32">
        <v>70059</v>
      </c>
      <c r="B785" s="32">
        <v>70059</v>
      </c>
      <c r="C785" s="32">
        <v>700</v>
      </c>
      <c r="D785" s="22">
        <v>80783</v>
      </c>
      <c r="E785" s="33" t="str">
        <f>VLOOKUP(B785-10000,[1]Equipment!$D:$E,2,FALSE)&amp;"碎片"</f>
        <v>鸣鸿刀碎片</v>
      </c>
      <c r="G785" s="32">
        <v>6</v>
      </c>
      <c r="J785" s="32">
        <v>1</v>
      </c>
      <c r="K785" s="32">
        <v>81783</v>
      </c>
      <c r="L785" s="33" t="str">
        <f>VLOOKUP(B785-10000,[1]Equipment!$D:$E,2,FALSE)&amp;"突破所需材料"</f>
        <v>鸣鸿刀突破所需材料</v>
      </c>
      <c r="N785" s="32">
        <v>1</v>
      </c>
      <c r="Q785" s="32">
        <v>0</v>
      </c>
      <c r="R785" s="35" t="s">
        <v>1174</v>
      </c>
      <c r="V785" s="32">
        <v>1</v>
      </c>
    </row>
    <row r="786" spans="1:22" x14ac:dyDescent="0.15">
      <c r="A786" s="32">
        <v>70060</v>
      </c>
      <c r="B786" s="32">
        <v>70060</v>
      </c>
      <c r="C786" s="32">
        <v>700</v>
      </c>
      <c r="D786" s="22">
        <v>80784</v>
      </c>
      <c r="E786" s="33" t="str">
        <f>VLOOKUP(B786-10000,[1]Equipment!$D:$E,2,FALSE)&amp;"碎片"</f>
        <v>环首朴刀碎片</v>
      </c>
      <c r="G786" s="32">
        <v>6</v>
      </c>
      <c r="J786" s="32">
        <v>1</v>
      </c>
      <c r="K786" s="32">
        <v>81784</v>
      </c>
      <c r="L786" s="33" t="str">
        <f>VLOOKUP(B786-10000,[1]Equipment!$D:$E,2,FALSE)&amp;"突破所需材料"</f>
        <v>环首朴刀突破所需材料</v>
      </c>
      <c r="N786" s="32">
        <v>1</v>
      </c>
      <c r="Q786" s="32">
        <v>0</v>
      </c>
      <c r="R786" s="35" t="s">
        <v>1174</v>
      </c>
      <c r="V786" s="32">
        <v>1</v>
      </c>
    </row>
    <row r="787" spans="1:22" x14ac:dyDescent="0.15">
      <c r="A787" s="32">
        <v>70061</v>
      </c>
      <c r="B787" s="32">
        <v>70061</v>
      </c>
      <c r="C787" s="32">
        <v>700</v>
      </c>
      <c r="D787" s="22">
        <v>80785</v>
      </c>
      <c r="E787" s="33" t="str">
        <f>VLOOKUP(B787-10000,[1]Equipment!$D:$E,2,FALSE)&amp;"碎片"</f>
        <v>昆吾刀碎片</v>
      </c>
      <c r="G787" s="32">
        <v>6</v>
      </c>
      <c r="J787" s="32">
        <v>1</v>
      </c>
      <c r="K787" s="32">
        <v>81785</v>
      </c>
      <c r="L787" s="33" t="str">
        <f>VLOOKUP(B787-10000,[1]Equipment!$D:$E,2,FALSE)&amp;"突破所需材料"</f>
        <v>昆吾刀突破所需材料</v>
      </c>
      <c r="N787" s="32">
        <v>1</v>
      </c>
      <c r="Q787" s="32">
        <v>0</v>
      </c>
      <c r="R787" s="35" t="s">
        <v>1174</v>
      </c>
      <c r="V787" s="32">
        <v>1</v>
      </c>
    </row>
    <row r="788" spans="1:22" x14ac:dyDescent="0.15">
      <c r="A788" s="32">
        <v>70062</v>
      </c>
      <c r="B788" s="32">
        <v>70062</v>
      </c>
      <c r="C788" s="32">
        <v>700</v>
      </c>
      <c r="D788" s="22">
        <v>80786</v>
      </c>
      <c r="E788" s="33" t="str">
        <f>VLOOKUP(B788-10000,[1]Equipment!$D:$E,2,FALSE)&amp;"碎片"</f>
        <v>锋泉剑碎片</v>
      </c>
      <c r="G788" s="32">
        <v>6</v>
      </c>
      <c r="J788" s="32">
        <v>1</v>
      </c>
      <c r="K788" s="32">
        <v>81786</v>
      </c>
      <c r="L788" s="33" t="str">
        <f>VLOOKUP(B788-10000,[1]Equipment!$D:$E,2,FALSE)&amp;"突破所需材料"</f>
        <v>锋泉剑突破所需材料</v>
      </c>
      <c r="N788" s="32">
        <v>1</v>
      </c>
      <c r="Q788" s="32">
        <v>0</v>
      </c>
      <c r="R788" s="35" t="s">
        <v>1174</v>
      </c>
      <c r="V788" s="32">
        <v>1</v>
      </c>
    </row>
    <row r="789" spans="1:22" x14ac:dyDescent="0.15">
      <c r="A789" s="32">
        <v>70063</v>
      </c>
      <c r="B789" s="32">
        <v>70063</v>
      </c>
      <c r="C789" s="32">
        <v>700</v>
      </c>
      <c r="D789" s="22">
        <v>80787</v>
      </c>
      <c r="E789" s="33" t="str">
        <f>VLOOKUP(B789-10000,[1]Equipment!$D:$E,2,FALSE)&amp;"碎片"</f>
        <v>银雀枪碎片</v>
      </c>
      <c r="G789" s="32">
        <v>6</v>
      </c>
      <c r="J789" s="32">
        <v>1</v>
      </c>
      <c r="K789" s="32">
        <v>81787</v>
      </c>
      <c r="L789" s="33" t="str">
        <f>VLOOKUP(B789-10000,[1]Equipment!$D:$E,2,FALSE)&amp;"突破所需材料"</f>
        <v>银雀枪突破所需材料</v>
      </c>
      <c r="N789" s="32">
        <v>1</v>
      </c>
      <c r="Q789" s="32">
        <v>0</v>
      </c>
      <c r="R789" s="35" t="s">
        <v>1174</v>
      </c>
      <c r="V789" s="32">
        <v>1</v>
      </c>
    </row>
    <row r="790" spans="1:22" x14ac:dyDescent="0.15">
      <c r="A790" s="32">
        <v>70064</v>
      </c>
      <c r="B790" s="32">
        <v>70064</v>
      </c>
      <c r="C790" s="32">
        <v>700</v>
      </c>
      <c r="D790" s="22">
        <v>80788</v>
      </c>
      <c r="E790" s="33" t="str">
        <f>VLOOKUP(B790-10000,[1]Equipment!$D:$E,2,FALSE)&amp;"碎片"</f>
        <v>寒月碎片</v>
      </c>
      <c r="G790" s="32">
        <v>6</v>
      </c>
      <c r="J790" s="32">
        <v>1</v>
      </c>
      <c r="K790" s="32">
        <v>81788</v>
      </c>
      <c r="L790" s="33" t="str">
        <f>VLOOKUP(B790-10000,[1]Equipment!$D:$E,2,FALSE)&amp;"突破所需材料"</f>
        <v>寒月突破所需材料</v>
      </c>
      <c r="N790" s="32">
        <v>1</v>
      </c>
      <c r="Q790" s="32">
        <v>0</v>
      </c>
      <c r="R790" s="35" t="s">
        <v>1174</v>
      </c>
      <c r="V790" s="32">
        <v>1</v>
      </c>
    </row>
    <row r="791" spans="1:22" x14ac:dyDescent="0.15">
      <c r="A791" s="32">
        <v>70065</v>
      </c>
      <c r="B791" s="32">
        <v>70065</v>
      </c>
      <c r="C791" s="32">
        <v>700</v>
      </c>
      <c r="D791" s="22">
        <v>80789</v>
      </c>
      <c r="E791" s="33" t="str">
        <f>VLOOKUP(B791-10000,[1]Equipment!$D:$E,2,FALSE)&amp;"碎片"</f>
        <v>净水葫芦碎片</v>
      </c>
      <c r="G791" s="32">
        <v>6</v>
      </c>
      <c r="J791" s="32">
        <v>1</v>
      </c>
      <c r="K791" s="32">
        <v>81789</v>
      </c>
      <c r="L791" s="33" t="str">
        <f>VLOOKUP(B791-10000,[1]Equipment!$D:$E,2,FALSE)&amp;"突破所需材料"</f>
        <v>净水葫芦突破所需材料</v>
      </c>
      <c r="N791" s="32">
        <v>1</v>
      </c>
      <c r="Q791" s="32">
        <v>0</v>
      </c>
      <c r="R791" s="35" t="s">
        <v>1174</v>
      </c>
      <c r="V791" s="32">
        <v>1</v>
      </c>
    </row>
    <row r="792" spans="1:22" x14ac:dyDescent="0.15">
      <c r="A792" s="32">
        <v>70066</v>
      </c>
      <c r="B792" s="32">
        <v>70066</v>
      </c>
      <c r="C792" s="32">
        <v>700</v>
      </c>
      <c r="D792" s="22">
        <v>80790</v>
      </c>
      <c r="E792" s="33" t="str">
        <f>VLOOKUP(B792-10000,[1]Equipment!$D:$E,2,FALSE)&amp;"碎片"</f>
        <v>死谏笔碎片</v>
      </c>
      <c r="G792" s="32">
        <v>6</v>
      </c>
      <c r="J792" s="32">
        <v>1</v>
      </c>
      <c r="K792" s="32">
        <v>81790</v>
      </c>
      <c r="L792" s="33" t="str">
        <f>VLOOKUP(B792-10000,[1]Equipment!$D:$E,2,FALSE)&amp;"突破所需材料"</f>
        <v>死谏笔突破所需材料</v>
      </c>
      <c r="N792" s="32">
        <v>1</v>
      </c>
      <c r="Q792" s="32">
        <v>0</v>
      </c>
      <c r="R792" s="35" t="s">
        <v>1174</v>
      </c>
      <c r="V792" s="32">
        <v>1</v>
      </c>
    </row>
    <row r="793" spans="1:22" x14ac:dyDescent="0.15">
      <c r="A793" s="32">
        <v>70067</v>
      </c>
      <c r="B793" s="32">
        <v>70067</v>
      </c>
      <c r="C793" s="32">
        <v>700</v>
      </c>
      <c r="D793" s="22">
        <v>80791</v>
      </c>
      <c r="E793" s="33" t="str">
        <f>VLOOKUP(B793-10000,[1]Equipment!$D:$E,2,FALSE)&amp;"碎片"</f>
        <v>诸葛连弩碎片</v>
      </c>
      <c r="G793" s="32">
        <v>6</v>
      </c>
      <c r="J793" s="32">
        <v>1</v>
      </c>
      <c r="K793" s="32">
        <v>81791</v>
      </c>
      <c r="L793" s="33" t="str">
        <f>VLOOKUP(B793-10000,[1]Equipment!$D:$E,2,FALSE)&amp;"突破所需材料"</f>
        <v>诸葛连弩突破所需材料</v>
      </c>
      <c r="N793" s="32">
        <v>1</v>
      </c>
      <c r="Q793" s="32">
        <v>0</v>
      </c>
      <c r="R793" s="35" t="s">
        <v>1174</v>
      </c>
      <c r="V793" s="32">
        <v>1</v>
      </c>
    </row>
    <row r="794" spans="1:22" x14ac:dyDescent="0.15">
      <c r="A794" s="32">
        <v>70068</v>
      </c>
      <c r="B794" s="32">
        <v>70068</v>
      </c>
      <c r="C794" s="32">
        <v>700</v>
      </c>
      <c r="D794" s="22">
        <v>80792</v>
      </c>
      <c r="E794" s="33" t="str">
        <f>VLOOKUP(B794-10000,[1]Equipment!$D:$E,2,FALSE)&amp;"碎片"</f>
        <v>铁脊长弓碎片</v>
      </c>
      <c r="G794" s="32">
        <v>6</v>
      </c>
      <c r="J794" s="32">
        <v>1</v>
      </c>
      <c r="K794" s="32">
        <v>81792</v>
      </c>
      <c r="L794" s="33" t="str">
        <f>VLOOKUP(B794-10000,[1]Equipment!$D:$E,2,FALSE)&amp;"突破所需材料"</f>
        <v>铁脊长弓突破所需材料</v>
      </c>
      <c r="N794" s="32">
        <v>1</v>
      </c>
      <c r="Q794" s="32">
        <v>0</v>
      </c>
      <c r="R794" s="35" t="s">
        <v>1174</v>
      </c>
      <c r="V794" s="32">
        <v>1</v>
      </c>
    </row>
    <row r="795" spans="1:22" x14ac:dyDescent="0.15">
      <c r="A795" s="32">
        <v>70069</v>
      </c>
      <c r="B795" s="32">
        <v>70069</v>
      </c>
      <c r="C795" s="32">
        <v>700</v>
      </c>
      <c r="D795" s="22">
        <v>80793</v>
      </c>
      <c r="E795" s="33" t="str">
        <f>VLOOKUP(B795-10000,[1]Equipment!$D:$E,2,FALSE)&amp;"碎片"</f>
        <v>乌金枪碎片</v>
      </c>
      <c r="G795" s="32">
        <v>6</v>
      </c>
      <c r="J795" s="32">
        <v>1</v>
      </c>
      <c r="K795" s="32">
        <v>81793</v>
      </c>
      <c r="L795" s="33" t="str">
        <f>VLOOKUP(B795-10000,[1]Equipment!$D:$E,2,FALSE)&amp;"突破所需材料"</f>
        <v>乌金枪突破所需材料</v>
      </c>
      <c r="N795" s="32">
        <v>1</v>
      </c>
      <c r="Q795" s="32">
        <v>0</v>
      </c>
      <c r="R795" s="35" t="s">
        <v>1174</v>
      </c>
      <c r="V795" s="32">
        <v>1</v>
      </c>
    </row>
    <row r="796" spans="1:22" x14ac:dyDescent="0.15">
      <c r="A796" s="32">
        <v>70070</v>
      </c>
      <c r="B796" s="32">
        <v>70070</v>
      </c>
      <c r="C796" s="32">
        <v>700</v>
      </c>
      <c r="D796" s="22">
        <v>80794</v>
      </c>
      <c r="E796" s="33" t="str">
        <f>VLOOKUP(B796-10000,[1]Equipment!$D:$E,2,FALSE)&amp;"碎片"</f>
        <v>锯齿钩镰刀碎片</v>
      </c>
      <c r="G796" s="32">
        <v>6</v>
      </c>
      <c r="J796" s="32">
        <v>1</v>
      </c>
      <c r="K796" s="32">
        <v>81794</v>
      </c>
      <c r="L796" s="33" t="str">
        <f>VLOOKUP(B796-10000,[1]Equipment!$D:$E,2,FALSE)&amp;"突破所需材料"</f>
        <v>锯齿钩镰刀突破所需材料</v>
      </c>
      <c r="N796" s="32">
        <v>1</v>
      </c>
      <c r="Q796" s="32">
        <v>0</v>
      </c>
      <c r="R796" s="35" t="s">
        <v>1174</v>
      </c>
      <c r="V796" s="32">
        <v>1</v>
      </c>
    </row>
    <row r="797" spans="1:22" x14ac:dyDescent="0.15">
      <c r="A797" s="32">
        <v>70071</v>
      </c>
      <c r="B797" s="32">
        <v>70071</v>
      </c>
      <c r="C797" s="32">
        <v>700</v>
      </c>
      <c r="D797" s="22">
        <v>80795</v>
      </c>
      <c r="E797" s="33" t="str">
        <f>VLOOKUP(B797-10000,[1]Equipment!$D:$E,2,FALSE)&amp;"碎片"</f>
        <v>丧门戟碎片</v>
      </c>
      <c r="G797" s="32">
        <v>6</v>
      </c>
      <c r="J797" s="32">
        <v>1</v>
      </c>
      <c r="K797" s="32">
        <v>81795</v>
      </c>
      <c r="L797" s="33" t="str">
        <f>VLOOKUP(B797-10000,[1]Equipment!$D:$E,2,FALSE)&amp;"突破所需材料"</f>
        <v>丧门戟突破所需材料</v>
      </c>
      <c r="N797" s="32">
        <v>1</v>
      </c>
      <c r="Q797" s="32">
        <v>0</v>
      </c>
      <c r="R797" s="35" t="s">
        <v>1174</v>
      </c>
      <c r="V797" s="32">
        <v>1</v>
      </c>
    </row>
    <row r="798" spans="1:22" x14ac:dyDescent="0.15">
      <c r="A798" s="32">
        <v>70072</v>
      </c>
      <c r="B798" s="32">
        <v>70072</v>
      </c>
      <c r="C798" s="32">
        <v>700</v>
      </c>
      <c r="D798" s="22">
        <v>80796</v>
      </c>
      <c r="E798" s="33" t="str">
        <f>VLOOKUP(B798-10000,[1]Equipment!$D:$E,2,FALSE)&amp;"碎片"</f>
        <v>八宝电光锤碎片</v>
      </c>
      <c r="G798" s="32">
        <v>6</v>
      </c>
      <c r="J798" s="32">
        <v>1</v>
      </c>
      <c r="K798" s="32">
        <v>81796</v>
      </c>
      <c r="L798" s="33" t="str">
        <f>VLOOKUP(B798-10000,[1]Equipment!$D:$E,2,FALSE)&amp;"突破所需材料"</f>
        <v>八宝电光锤突破所需材料</v>
      </c>
      <c r="N798" s="32">
        <v>1</v>
      </c>
      <c r="Q798" s="32">
        <v>0</v>
      </c>
      <c r="R798" s="35" t="s">
        <v>1174</v>
      </c>
      <c r="V798" s="32">
        <v>1</v>
      </c>
    </row>
    <row r="799" spans="1:22" x14ac:dyDescent="0.15">
      <c r="A799" s="32">
        <v>70073</v>
      </c>
      <c r="B799" s="32">
        <v>70073</v>
      </c>
      <c r="C799" s="32">
        <v>700</v>
      </c>
      <c r="D799" s="22">
        <v>80797</v>
      </c>
      <c r="E799" s="33" t="str">
        <f>VLOOKUP(B799-10000,[1]Equipment!$D:$E,2,FALSE)&amp;"碎片"</f>
        <v>佛光剑碎片</v>
      </c>
      <c r="G799" s="32">
        <v>6</v>
      </c>
      <c r="J799" s="32">
        <v>1</v>
      </c>
      <c r="K799" s="32">
        <v>81797</v>
      </c>
      <c r="L799" s="33" t="str">
        <f>VLOOKUP(B799-10000,[1]Equipment!$D:$E,2,FALSE)&amp;"突破所需材料"</f>
        <v>佛光剑突破所需材料</v>
      </c>
      <c r="N799" s="32">
        <v>1</v>
      </c>
      <c r="Q799" s="32">
        <v>0</v>
      </c>
      <c r="R799" s="35" t="s">
        <v>1174</v>
      </c>
      <c r="V799" s="32">
        <v>1</v>
      </c>
    </row>
    <row r="800" spans="1:22" x14ac:dyDescent="0.15">
      <c r="A800" s="32">
        <v>70074</v>
      </c>
      <c r="B800" s="32">
        <v>70074</v>
      </c>
      <c r="C800" s="32">
        <v>700</v>
      </c>
      <c r="D800" s="22">
        <v>80798</v>
      </c>
      <c r="E800" s="33" t="str">
        <f>VLOOKUP(B800-10000,[1]Equipment!$D:$E,2,FALSE)&amp;"碎片"</f>
        <v>射日弓碎片</v>
      </c>
      <c r="G800" s="32">
        <v>6</v>
      </c>
      <c r="J800" s="32">
        <v>1</v>
      </c>
      <c r="K800" s="32">
        <v>81798</v>
      </c>
      <c r="L800" s="33" t="str">
        <f>VLOOKUP(B800-10000,[1]Equipment!$D:$E,2,FALSE)&amp;"突破所需材料"</f>
        <v>射日弓突破所需材料</v>
      </c>
      <c r="N800" s="32">
        <v>1</v>
      </c>
      <c r="Q800" s="32">
        <v>0</v>
      </c>
      <c r="R800" s="35" t="s">
        <v>1174</v>
      </c>
      <c r="V800" s="32">
        <v>1</v>
      </c>
    </row>
    <row r="801" spans="1:22" x14ac:dyDescent="0.15">
      <c r="A801" s="32">
        <v>70075</v>
      </c>
      <c r="B801" s="32">
        <v>70075</v>
      </c>
      <c r="C801" s="32">
        <v>700</v>
      </c>
      <c r="D801" s="22">
        <v>80799</v>
      </c>
      <c r="E801" s="33" t="str">
        <f>VLOOKUP(B801-10000,[1]Equipment!$D:$E,2,FALSE)&amp;"碎片"</f>
        <v>三挺砍山刀碎片</v>
      </c>
      <c r="G801" s="32">
        <v>6</v>
      </c>
      <c r="J801" s="32">
        <v>1</v>
      </c>
      <c r="K801" s="32">
        <v>81799</v>
      </c>
      <c r="L801" s="33" t="str">
        <f>VLOOKUP(B801-10000,[1]Equipment!$D:$E,2,FALSE)&amp;"突破所需材料"</f>
        <v>三挺砍山刀突破所需材料</v>
      </c>
      <c r="N801" s="32">
        <v>1</v>
      </c>
      <c r="Q801" s="32">
        <v>0</v>
      </c>
      <c r="R801" s="35" t="s">
        <v>1174</v>
      </c>
      <c r="V801" s="32">
        <v>1</v>
      </c>
    </row>
    <row r="802" spans="1:22" x14ac:dyDescent="0.15">
      <c r="A802" s="32">
        <v>70076</v>
      </c>
      <c r="B802" s="32">
        <v>70076</v>
      </c>
      <c r="C802" s="32">
        <v>700</v>
      </c>
      <c r="D802" s="22">
        <v>80800</v>
      </c>
      <c r="E802" s="33" t="str">
        <f>VLOOKUP(B802-10000,[1]Equipment!$D:$E,2,FALSE)&amp;"碎片"</f>
        <v>五虎断门刀碎片</v>
      </c>
      <c r="G802" s="32">
        <v>6</v>
      </c>
      <c r="J802" s="32">
        <v>1</v>
      </c>
      <c r="K802" s="32">
        <v>81800</v>
      </c>
      <c r="L802" s="33" t="str">
        <f>VLOOKUP(B802-10000,[1]Equipment!$D:$E,2,FALSE)&amp;"突破所需材料"</f>
        <v>五虎断门刀突破所需材料</v>
      </c>
      <c r="N802" s="32">
        <v>1</v>
      </c>
      <c r="Q802" s="32">
        <v>0</v>
      </c>
      <c r="R802" s="35" t="s">
        <v>1174</v>
      </c>
      <c r="V802" s="32">
        <v>1</v>
      </c>
    </row>
    <row r="803" spans="1:22" x14ac:dyDescent="0.15">
      <c r="A803" s="32">
        <v>70077</v>
      </c>
      <c r="B803" s="32">
        <v>70077</v>
      </c>
      <c r="C803" s="32">
        <v>700</v>
      </c>
      <c r="D803" s="22">
        <v>80801</v>
      </c>
      <c r="E803" s="33" t="str">
        <f>VLOOKUP(B803-10000,[1]Equipment!$D:$E,2,FALSE)&amp;"碎片"</f>
        <v>八卦开天斧碎片</v>
      </c>
      <c r="G803" s="32">
        <v>6</v>
      </c>
      <c r="J803" s="32">
        <v>1</v>
      </c>
      <c r="K803" s="32">
        <v>81801</v>
      </c>
      <c r="L803" s="33" t="str">
        <f>VLOOKUP(B803-10000,[1]Equipment!$D:$E,2,FALSE)&amp;"突破所需材料"</f>
        <v>八卦开天斧突破所需材料</v>
      </c>
      <c r="N803" s="32">
        <v>1</v>
      </c>
      <c r="Q803" s="32">
        <v>0</v>
      </c>
      <c r="R803" s="35" t="s">
        <v>1174</v>
      </c>
      <c r="V803" s="32">
        <v>1</v>
      </c>
    </row>
    <row r="804" spans="1:22" x14ac:dyDescent="0.15">
      <c r="A804" s="32">
        <v>70078</v>
      </c>
      <c r="B804" s="32">
        <v>70078</v>
      </c>
      <c r="C804" s="32">
        <v>700</v>
      </c>
      <c r="D804" s="22">
        <v>80802</v>
      </c>
      <c r="E804" s="33" t="str">
        <f>VLOOKUP(B804-10000,[1]Equipment!$D:$E,2,FALSE)&amp;"碎片"</f>
        <v>日月双刃碎片</v>
      </c>
      <c r="G804" s="32">
        <v>6</v>
      </c>
      <c r="J804" s="32">
        <v>1</v>
      </c>
      <c r="K804" s="32">
        <v>81802</v>
      </c>
      <c r="L804" s="33" t="str">
        <f>VLOOKUP(B804-10000,[1]Equipment!$D:$E,2,FALSE)&amp;"突破所需材料"</f>
        <v>日月双刃突破所需材料</v>
      </c>
      <c r="N804" s="32">
        <v>1</v>
      </c>
      <c r="Q804" s="32">
        <v>0</v>
      </c>
      <c r="R804" s="35" t="s">
        <v>1174</v>
      </c>
      <c r="V804" s="32">
        <v>1</v>
      </c>
    </row>
    <row r="805" spans="1:22" x14ac:dyDescent="0.15">
      <c r="A805" s="32">
        <v>70079</v>
      </c>
      <c r="B805" s="32">
        <v>70079</v>
      </c>
      <c r="C805" s="32">
        <v>700</v>
      </c>
      <c r="D805" s="22">
        <v>80803</v>
      </c>
      <c r="E805" s="33" t="str">
        <f>VLOOKUP(B805-10000,[1]Equipment!$D:$E,2,FALSE)&amp;"碎片"</f>
        <v>乾坤笔碎片</v>
      </c>
      <c r="G805" s="32">
        <v>6</v>
      </c>
      <c r="J805" s="32">
        <v>1</v>
      </c>
      <c r="K805" s="32">
        <v>81803</v>
      </c>
      <c r="L805" s="33" t="str">
        <f>VLOOKUP(B805-10000,[1]Equipment!$D:$E,2,FALSE)&amp;"突破所需材料"</f>
        <v>乾坤笔突破所需材料</v>
      </c>
      <c r="N805" s="32">
        <v>1</v>
      </c>
      <c r="Q805" s="32">
        <v>0</v>
      </c>
      <c r="R805" s="35" t="s">
        <v>1174</v>
      </c>
      <c r="V805" s="32">
        <v>1</v>
      </c>
    </row>
    <row r="806" spans="1:22" x14ac:dyDescent="0.15">
      <c r="A806" s="32">
        <v>70080</v>
      </c>
      <c r="B806" s="32">
        <v>70080</v>
      </c>
      <c r="C806" s="32">
        <v>700</v>
      </c>
      <c r="D806" s="22">
        <v>80804</v>
      </c>
      <c r="E806" s="33" t="str">
        <f>VLOOKUP(B806-10000,[1]Equipment!$D:$E,2,FALSE)&amp;"碎片"</f>
        <v>乌金三叉戟碎片</v>
      </c>
      <c r="G806" s="32">
        <v>6</v>
      </c>
      <c r="J806" s="32">
        <v>1</v>
      </c>
      <c r="K806" s="32">
        <v>81804</v>
      </c>
      <c r="L806" s="33" t="str">
        <f>VLOOKUP(B806-10000,[1]Equipment!$D:$E,2,FALSE)&amp;"突破所需材料"</f>
        <v>乌金三叉戟突破所需材料</v>
      </c>
      <c r="N806" s="32">
        <v>1</v>
      </c>
      <c r="Q806" s="32">
        <v>0</v>
      </c>
      <c r="R806" s="35" t="s">
        <v>1174</v>
      </c>
      <c r="V806" s="32">
        <v>1</v>
      </c>
    </row>
    <row r="807" spans="1:22" x14ac:dyDescent="0.15">
      <c r="A807" s="32">
        <v>70081</v>
      </c>
      <c r="B807" s="32">
        <v>70081</v>
      </c>
      <c r="C807" s="32">
        <v>700</v>
      </c>
      <c r="D807" s="22">
        <v>80805</v>
      </c>
      <c r="E807" s="33" t="str">
        <f>VLOOKUP(B807-10000,[1]Equipment!$D:$E,2,FALSE)&amp;"碎片"</f>
        <v>丹凤剑碎片</v>
      </c>
      <c r="G807" s="32">
        <v>6</v>
      </c>
      <c r="J807" s="32">
        <v>1</v>
      </c>
      <c r="K807" s="32">
        <v>81805</v>
      </c>
      <c r="L807" s="33" t="str">
        <f>VLOOKUP(B807-10000,[1]Equipment!$D:$E,2,FALSE)&amp;"突破所需材料"</f>
        <v>丹凤剑突破所需材料</v>
      </c>
      <c r="N807" s="32">
        <v>1</v>
      </c>
      <c r="Q807" s="32">
        <v>0</v>
      </c>
      <c r="R807" s="35" t="s">
        <v>1174</v>
      </c>
      <c r="V807" s="32">
        <v>1</v>
      </c>
    </row>
    <row r="808" spans="1:22" x14ac:dyDescent="0.15">
      <c r="A808" s="32">
        <v>70082</v>
      </c>
      <c r="B808" s="32">
        <v>70082</v>
      </c>
      <c r="C808" s="32">
        <v>700</v>
      </c>
      <c r="D808" s="22">
        <v>80806</v>
      </c>
      <c r="E808" s="33" t="str">
        <f>VLOOKUP(B808-10000,[1]Equipment!$D:$E,2,FALSE)&amp;"碎片"</f>
        <v>双翅玲珑戟碎片</v>
      </c>
      <c r="G808" s="32">
        <v>6</v>
      </c>
      <c r="J808" s="32">
        <v>1</v>
      </c>
      <c r="K808" s="32">
        <v>81806</v>
      </c>
      <c r="L808" s="33" t="str">
        <f>VLOOKUP(B808-10000,[1]Equipment!$D:$E,2,FALSE)&amp;"突破所需材料"</f>
        <v>双翅玲珑戟突破所需材料</v>
      </c>
      <c r="N808" s="32">
        <v>1</v>
      </c>
      <c r="Q808" s="32">
        <v>0</v>
      </c>
      <c r="R808" s="35" t="s">
        <v>1174</v>
      </c>
      <c r="V808" s="32">
        <v>1</v>
      </c>
    </row>
    <row r="809" spans="1:22" x14ac:dyDescent="0.15">
      <c r="A809" s="32">
        <v>70083</v>
      </c>
      <c r="B809" s="32">
        <v>70083</v>
      </c>
      <c r="C809" s="32">
        <v>700</v>
      </c>
      <c r="D809" s="22">
        <v>80807</v>
      </c>
      <c r="E809" s="33" t="str">
        <f>VLOOKUP(B809-10000,[1]Equipment!$D:$E,2,FALSE)&amp;"碎片"</f>
        <v>龙头扎刀碎片</v>
      </c>
      <c r="G809" s="32">
        <v>6</v>
      </c>
      <c r="J809" s="32">
        <v>1</v>
      </c>
      <c r="K809" s="32">
        <v>81807</v>
      </c>
      <c r="L809" s="33" t="str">
        <f>VLOOKUP(B809-10000,[1]Equipment!$D:$E,2,FALSE)&amp;"突破所需材料"</f>
        <v>龙头扎刀突破所需材料</v>
      </c>
      <c r="N809" s="32">
        <v>1</v>
      </c>
      <c r="Q809" s="32">
        <v>0</v>
      </c>
      <c r="R809" s="35" t="s">
        <v>1174</v>
      </c>
      <c r="V809" s="32">
        <v>1</v>
      </c>
    </row>
    <row r="810" spans="1:22" x14ac:dyDescent="0.15">
      <c r="A810" s="32">
        <v>70084</v>
      </c>
      <c r="B810" s="32">
        <v>70084</v>
      </c>
      <c r="C810" s="32">
        <v>700</v>
      </c>
      <c r="D810" s="22">
        <v>80808</v>
      </c>
      <c r="E810" s="33" t="str">
        <f>VLOOKUP(B810-10000,[1]Equipment!$D:$E,2,FALSE)&amp;"碎片"</f>
        <v>凝碧剑碎片</v>
      </c>
      <c r="G810" s="32">
        <v>6</v>
      </c>
      <c r="J810" s="32">
        <v>1</v>
      </c>
      <c r="K810" s="32">
        <v>81808</v>
      </c>
      <c r="L810" s="33" t="str">
        <f>VLOOKUP(B810-10000,[1]Equipment!$D:$E,2,FALSE)&amp;"突破所需材料"</f>
        <v>凝碧剑突破所需材料</v>
      </c>
      <c r="N810" s="32">
        <v>1</v>
      </c>
      <c r="Q810" s="32">
        <v>0</v>
      </c>
      <c r="R810" s="35" t="s">
        <v>1174</v>
      </c>
      <c r="V810" s="32">
        <v>1</v>
      </c>
    </row>
    <row r="811" spans="1:22" x14ac:dyDescent="0.15">
      <c r="A811" s="32">
        <v>70085</v>
      </c>
      <c r="B811" s="32">
        <v>70085</v>
      </c>
      <c r="C811" s="32">
        <v>700</v>
      </c>
      <c r="D811" s="22">
        <v>80809</v>
      </c>
      <c r="E811" s="33" t="str">
        <f>VLOOKUP(B811-10000,[1]Equipment!$D:$E,2,FALSE)&amp;"碎片"</f>
        <v>亮银点刚枪碎片</v>
      </c>
      <c r="G811" s="32">
        <v>6</v>
      </c>
      <c r="J811" s="32">
        <v>1</v>
      </c>
      <c r="K811" s="32">
        <v>81809</v>
      </c>
      <c r="L811" s="33" t="str">
        <f>VLOOKUP(B811-10000,[1]Equipment!$D:$E,2,FALSE)&amp;"突破所需材料"</f>
        <v>亮银点刚枪突破所需材料</v>
      </c>
      <c r="N811" s="32">
        <v>1</v>
      </c>
      <c r="Q811" s="32">
        <v>0</v>
      </c>
      <c r="R811" s="35" t="s">
        <v>1174</v>
      </c>
      <c r="V811" s="32">
        <v>1</v>
      </c>
    </row>
    <row r="812" spans="1:22" x14ac:dyDescent="0.15">
      <c r="A812" s="32">
        <v>70086</v>
      </c>
      <c r="B812" s="32">
        <v>70086</v>
      </c>
      <c r="C812" s="32">
        <v>700</v>
      </c>
      <c r="D812" s="22">
        <v>80810</v>
      </c>
      <c r="E812" s="33" t="str">
        <f>VLOOKUP(B812-10000,[1]Equipment!$D:$E,2,FALSE)&amp;"碎片"</f>
        <v>八楞亮银锤碎片</v>
      </c>
      <c r="G812" s="32">
        <v>6</v>
      </c>
      <c r="J812" s="32">
        <v>1</v>
      </c>
      <c r="K812" s="32">
        <v>81810</v>
      </c>
      <c r="L812" s="33" t="str">
        <f>VLOOKUP(B812-10000,[1]Equipment!$D:$E,2,FALSE)&amp;"突破所需材料"</f>
        <v>八楞亮银锤突破所需材料</v>
      </c>
      <c r="N812" s="32">
        <v>1</v>
      </c>
      <c r="Q812" s="32">
        <v>0</v>
      </c>
      <c r="R812" s="35" t="s">
        <v>1174</v>
      </c>
      <c r="V812" s="32">
        <v>1</v>
      </c>
    </row>
    <row r="813" spans="1:22" x14ac:dyDescent="0.15">
      <c r="A813" s="32">
        <v>70087</v>
      </c>
      <c r="B813" s="32">
        <v>70087</v>
      </c>
      <c r="C813" s="32">
        <v>700</v>
      </c>
      <c r="D813" s="22">
        <v>80811</v>
      </c>
      <c r="E813" s="33" t="str">
        <f>VLOOKUP(B813-10000,[1]Equipment!$D:$E,2,FALSE)&amp;"碎片"</f>
        <v>杵白梨花枪碎片</v>
      </c>
      <c r="G813" s="32">
        <v>6</v>
      </c>
      <c r="J813" s="32">
        <v>1</v>
      </c>
      <c r="K813" s="32">
        <v>81811</v>
      </c>
      <c r="L813" s="33" t="str">
        <f>VLOOKUP(B813-10000,[1]Equipment!$D:$E,2,FALSE)&amp;"突破所需材料"</f>
        <v>杵白梨花枪突破所需材料</v>
      </c>
      <c r="N813" s="32">
        <v>1</v>
      </c>
      <c r="Q813" s="32">
        <v>0</v>
      </c>
      <c r="R813" s="35" t="s">
        <v>1174</v>
      </c>
      <c r="V813" s="32">
        <v>1</v>
      </c>
    </row>
    <row r="814" spans="1:22" x14ac:dyDescent="0.15">
      <c r="A814" s="32">
        <v>70088</v>
      </c>
      <c r="B814" s="32">
        <v>70088</v>
      </c>
      <c r="C814" s="32">
        <v>700</v>
      </c>
      <c r="D814" s="22">
        <v>80812</v>
      </c>
      <c r="E814" s="33" t="str">
        <f>VLOOKUP(B814-10000,[1]Equipment!$D:$E,2,FALSE)&amp;"碎片"</f>
        <v>亮银刀碎片</v>
      </c>
      <c r="G814" s="32">
        <v>6</v>
      </c>
      <c r="J814" s="32">
        <v>1</v>
      </c>
      <c r="K814" s="32">
        <v>81812</v>
      </c>
      <c r="L814" s="33" t="str">
        <f>VLOOKUP(B814-10000,[1]Equipment!$D:$E,2,FALSE)&amp;"突破所需材料"</f>
        <v>亮银刀突破所需材料</v>
      </c>
      <c r="N814" s="32">
        <v>1</v>
      </c>
      <c r="Q814" s="32">
        <v>0</v>
      </c>
      <c r="R814" s="35" t="s">
        <v>1174</v>
      </c>
      <c r="V814" s="32">
        <v>1</v>
      </c>
    </row>
    <row r="815" spans="1:22" x14ac:dyDescent="0.15">
      <c r="A815" s="32">
        <v>70089</v>
      </c>
      <c r="B815" s="32">
        <v>70089</v>
      </c>
      <c r="C815" s="32">
        <v>700</v>
      </c>
      <c r="D815" s="22">
        <v>80813</v>
      </c>
      <c r="E815" s="33" t="str">
        <f>VLOOKUP(B815-10000,[1]Equipment!$D:$E,2,FALSE)&amp;"碎片"</f>
        <v>游子弓碎片</v>
      </c>
      <c r="G815" s="32">
        <v>6</v>
      </c>
      <c r="J815" s="32">
        <v>1</v>
      </c>
      <c r="K815" s="32">
        <v>81813</v>
      </c>
      <c r="L815" s="33" t="str">
        <f>VLOOKUP(B815-10000,[1]Equipment!$D:$E,2,FALSE)&amp;"突破所需材料"</f>
        <v>游子弓突破所需材料</v>
      </c>
      <c r="N815" s="32">
        <v>1</v>
      </c>
      <c r="Q815" s="32">
        <v>0</v>
      </c>
      <c r="R815" s="35" t="s">
        <v>1174</v>
      </c>
      <c r="V815" s="32">
        <v>1</v>
      </c>
    </row>
    <row r="816" spans="1:22" x14ac:dyDescent="0.15">
      <c r="A816" s="32">
        <v>70090</v>
      </c>
      <c r="B816" s="32">
        <v>70090</v>
      </c>
      <c r="C816" s="32">
        <v>700</v>
      </c>
      <c r="D816" s="22">
        <v>80814</v>
      </c>
      <c r="E816" s="33" t="str">
        <f>VLOOKUP(B816-10000,[1]Equipment!$D:$E,2,FALSE)&amp;"碎片"</f>
        <v>白杆小银枪碎片</v>
      </c>
      <c r="G816" s="32">
        <v>6</v>
      </c>
      <c r="J816" s="32">
        <v>1</v>
      </c>
      <c r="K816" s="32">
        <v>81814</v>
      </c>
      <c r="L816" s="33" t="str">
        <f>VLOOKUP(B816-10000,[1]Equipment!$D:$E,2,FALSE)&amp;"突破所需材料"</f>
        <v>白杆小银枪突破所需材料</v>
      </c>
      <c r="N816" s="32">
        <v>1</v>
      </c>
      <c r="Q816" s="32">
        <v>0</v>
      </c>
      <c r="R816" s="35" t="s">
        <v>1174</v>
      </c>
      <c r="V816" s="32">
        <v>1</v>
      </c>
    </row>
    <row r="817" spans="1:22" x14ac:dyDescent="0.15">
      <c r="A817" s="32">
        <v>70091</v>
      </c>
      <c r="B817" s="32">
        <v>70091</v>
      </c>
      <c r="C817" s="32">
        <v>700</v>
      </c>
      <c r="D817" s="22">
        <v>80815</v>
      </c>
      <c r="E817" s="33" t="str">
        <f>VLOOKUP(B817-10000,[1]Equipment!$D:$E,2,FALSE)&amp;"碎片"</f>
        <v>状元笔碎片</v>
      </c>
      <c r="G817" s="32">
        <v>6</v>
      </c>
      <c r="J817" s="32">
        <v>1</v>
      </c>
      <c r="K817" s="32">
        <v>81815</v>
      </c>
      <c r="L817" s="33" t="str">
        <f>VLOOKUP(B817-10000,[1]Equipment!$D:$E,2,FALSE)&amp;"突破所需材料"</f>
        <v>状元笔突破所需材料</v>
      </c>
      <c r="N817" s="32">
        <v>1</v>
      </c>
      <c r="Q817" s="32">
        <v>0</v>
      </c>
      <c r="R817" s="35" t="s">
        <v>1174</v>
      </c>
      <c r="V817" s="32">
        <v>1</v>
      </c>
    </row>
    <row r="818" spans="1:22" x14ac:dyDescent="0.15">
      <c r="A818" s="32">
        <v>70092</v>
      </c>
      <c r="B818" s="32">
        <v>70092</v>
      </c>
      <c r="C818" s="32">
        <v>700</v>
      </c>
      <c r="D818" s="22">
        <v>80816</v>
      </c>
      <c r="E818" s="33" t="str">
        <f>VLOOKUP(B818-10000,[1]Equipment!$D:$E,2,FALSE)&amp;"碎片"</f>
        <v>三股亮银叉碎片</v>
      </c>
      <c r="G818" s="32">
        <v>6</v>
      </c>
      <c r="J818" s="32">
        <v>1</v>
      </c>
      <c r="K818" s="32">
        <v>81816</v>
      </c>
      <c r="L818" s="33" t="str">
        <f>VLOOKUP(B818-10000,[1]Equipment!$D:$E,2,FALSE)&amp;"突破所需材料"</f>
        <v>三股亮银叉突破所需材料</v>
      </c>
      <c r="N818" s="32">
        <v>1</v>
      </c>
      <c r="Q818" s="32">
        <v>0</v>
      </c>
      <c r="R818" s="35" t="s">
        <v>1174</v>
      </c>
      <c r="V818" s="32">
        <v>1</v>
      </c>
    </row>
    <row r="819" spans="1:22" x14ac:dyDescent="0.15">
      <c r="A819" s="32">
        <v>70093</v>
      </c>
      <c r="B819" s="32">
        <v>70093</v>
      </c>
      <c r="C819" s="32">
        <v>700</v>
      </c>
      <c r="D819" s="22">
        <v>80817</v>
      </c>
      <c r="E819" s="33" t="str">
        <f>VLOOKUP(B819-10000,[1]Equipment!$D:$E,2,FALSE)&amp;"碎片"</f>
        <v>兽角点金枪碎片</v>
      </c>
      <c r="G819" s="32">
        <v>6</v>
      </c>
      <c r="J819" s="32">
        <v>1</v>
      </c>
      <c r="K819" s="32">
        <v>81817</v>
      </c>
      <c r="L819" s="33" t="str">
        <f>VLOOKUP(B819-10000,[1]Equipment!$D:$E,2,FALSE)&amp;"突破所需材料"</f>
        <v>兽角点金枪突破所需材料</v>
      </c>
      <c r="N819" s="32">
        <v>1</v>
      </c>
      <c r="Q819" s="32">
        <v>0</v>
      </c>
      <c r="R819" s="35" t="s">
        <v>1174</v>
      </c>
      <c r="V819" s="32">
        <v>1</v>
      </c>
    </row>
    <row r="820" spans="1:22" x14ac:dyDescent="0.15">
      <c r="A820" s="32">
        <v>70094</v>
      </c>
      <c r="B820" s="32">
        <v>70094</v>
      </c>
      <c r="C820" s="32">
        <v>700</v>
      </c>
      <c r="D820" s="22">
        <v>80818</v>
      </c>
      <c r="E820" s="33" t="str">
        <f>VLOOKUP(B820-10000,[1]Equipment!$D:$E,2,FALSE)&amp;"碎片"</f>
        <v>火画扇碎片</v>
      </c>
      <c r="G820" s="32">
        <v>6</v>
      </c>
      <c r="J820" s="32">
        <v>1</v>
      </c>
      <c r="K820" s="32">
        <v>81818</v>
      </c>
      <c r="L820" s="33" t="str">
        <f>VLOOKUP(B820-10000,[1]Equipment!$D:$E,2,FALSE)&amp;"突破所需材料"</f>
        <v>火画扇突破所需材料</v>
      </c>
      <c r="N820" s="32">
        <v>1</v>
      </c>
      <c r="Q820" s="32">
        <v>0</v>
      </c>
      <c r="R820" s="35" t="s">
        <v>1174</v>
      </c>
      <c r="V820" s="32">
        <v>1</v>
      </c>
    </row>
    <row r="821" spans="1:22" x14ac:dyDescent="0.15">
      <c r="A821" s="32">
        <v>70095</v>
      </c>
      <c r="B821" s="32">
        <v>70095</v>
      </c>
      <c r="C821" s="32">
        <v>700</v>
      </c>
      <c r="D821" s="22">
        <v>80819</v>
      </c>
      <c r="E821" s="33" t="str">
        <f>VLOOKUP(B821-10000,[1]Equipment!$D:$E,2,FALSE)&amp;"碎片"</f>
        <v>竹丝扇碎片</v>
      </c>
      <c r="G821" s="32">
        <v>6</v>
      </c>
      <c r="J821" s="32">
        <v>1</v>
      </c>
      <c r="K821" s="32">
        <v>81819</v>
      </c>
      <c r="L821" s="33" t="str">
        <f>VLOOKUP(B821-10000,[1]Equipment!$D:$E,2,FALSE)&amp;"突破所需材料"</f>
        <v>竹丝扇突破所需材料</v>
      </c>
      <c r="N821" s="32">
        <v>1</v>
      </c>
      <c r="Q821" s="32">
        <v>0</v>
      </c>
      <c r="R821" s="35" t="s">
        <v>1174</v>
      </c>
      <c r="V821" s="32">
        <v>1</v>
      </c>
    </row>
    <row r="822" spans="1:22" x14ac:dyDescent="0.15">
      <c r="A822" s="32">
        <v>70096</v>
      </c>
      <c r="B822" s="32">
        <v>70096</v>
      </c>
      <c r="C822" s="32">
        <v>700</v>
      </c>
      <c r="D822" s="22">
        <v>80820</v>
      </c>
      <c r="E822" s="33" t="str">
        <f>VLOOKUP(B822-10000,[1]Equipment!$D:$E,2,FALSE)&amp;"碎片"</f>
        <v>龙凤双刀碎片</v>
      </c>
      <c r="G822" s="32">
        <v>6</v>
      </c>
      <c r="J822" s="32">
        <v>1</v>
      </c>
      <c r="K822" s="32">
        <v>81820</v>
      </c>
      <c r="L822" s="33" t="str">
        <f>VLOOKUP(B822-10000,[1]Equipment!$D:$E,2,FALSE)&amp;"突破所需材料"</f>
        <v>龙凤双刀突破所需材料</v>
      </c>
      <c r="N822" s="32">
        <v>1</v>
      </c>
      <c r="Q822" s="32">
        <v>0</v>
      </c>
      <c r="R822" s="35" t="s">
        <v>1174</v>
      </c>
      <c r="V822" s="32">
        <v>1</v>
      </c>
    </row>
    <row r="823" spans="1:22" x14ac:dyDescent="0.15">
      <c r="A823" s="32">
        <v>70097</v>
      </c>
      <c r="B823" s="32">
        <v>70097</v>
      </c>
      <c r="C823" s="32">
        <v>700</v>
      </c>
      <c r="D823" s="22">
        <v>80821</v>
      </c>
      <c r="E823" s="33" t="str">
        <f>VLOOKUP(B823-10000,[1]Equipment!$D:$E,2,FALSE)&amp;"碎片"</f>
        <v>檀香扇碎片</v>
      </c>
      <c r="G823" s="32">
        <v>6</v>
      </c>
      <c r="J823" s="32">
        <v>1</v>
      </c>
      <c r="K823" s="32">
        <v>81821</v>
      </c>
      <c r="L823" s="33" t="str">
        <f>VLOOKUP(B823-10000,[1]Equipment!$D:$E,2,FALSE)&amp;"突破所需材料"</f>
        <v>檀香扇突破所需材料</v>
      </c>
      <c r="N823" s="32">
        <v>1</v>
      </c>
      <c r="Q823" s="32">
        <v>0</v>
      </c>
      <c r="R823" s="35" t="s">
        <v>1174</v>
      </c>
      <c r="V823" s="32">
        <v>1</v>
      </c>
    </row>
    <row r="824" spans="1:22" x14ac:dyDescent="0.15">
      <c r="A824" s="32">
        <v>70098</v>
      </c>
      <c r="B824" s="32">
        <v>70098</v>
      </c>
      <c r="C824" s="32">
        <v>700</v>
      </c>
      <c r="D824" s="22">
        <v>80822</v>
      </c>
      <c r="E824" s="33" t="str">
        <f>VLOOKUP(B824-10000,[1]Equipment!$D:$E,2,FALSE)&amp;"碎片"</f>
        <v>截头金背大刀碎片</v>
      </c>
      <c r="G824" s="32">
        <v>6</v>
      </c>
      <c r="J824" s="32">
        <v>1</v>
      </c>
      <c r="K824" s="32">
        <v>81822</v>
      </c>
      <c r="L824" s="33" t="str">
        <f>VLOOKUP(B824-10000,[1]Equipment!$D:$E,2,FALSE)&amp;"突破所需材料"</f>
        <v>截头金背大刀突破所需材料</v>
      </c>
      <c r="N824" s="32">
        <v>1</v>
      </c>
      <c r="Q824" s="32">
        <v>0</v>
      </c>
      <c r="R824" s="35" t="s">
        <v>1174</v>
      </c>
      <c r="V824" s="32">
        <v>1</v>
      </c>
    </row>
    <row r="825" spans="1:22" x14ac:dyDescent="0.15">
      <c r="A825" s="32">
        <v>70099</v>
      </c>
      <c r="B825" s="32">
        <v>70099</v>
      </c>
      <c r="C825" s="32">
        <v>700</v>
      </c>
      <c r="D825" s="22">
        <v>80823</v>
      </c>
      <c r="E825" s="33" t="str">
        <f>VLOOKUP(B825-10000,[1]Equipment!$D:$E,2,FALSE)&amp;"碎片"</f>
        <v>乌金虎头枪碎片</v>
      </c>
      <c r="G825" s="32">
        <v>6</v>
      </c>
      <c r="J825" s="32">
        <v>1</v>
      </c>
      <c r="K825" s="32">
        <v>81823</v>
      </c>
      <c r="L825" s="33" t="str">
        <f>VLOOKUP(B825-10000,[1]Equipment!$D:$E,2,FALSE)&amp;"突破所需材料"</f>
        <v>乌金虎头枪突破所需材料</v>
      </c>
      <c r="N825" s="32">
        <v>1</v>
      </c>
      <c r="Q825" s="32">
        <v>0</v>
      </c>
      <c r="R825" s="35" t="s">
        <v>1174</v>
      </c>
      <c r="V825" s="32">
        <v>1</v>
      </c>
    </row>
    <row r="826" spans="1:22" x14ac:dyDescent="0.15">
      <c r="A826" s="32">
        <v>70100</v>
      </c>
      <c r="B826" s="32">
        <v>70100</v>
      </c>
      <c r="C826" s="32">
        <v>700</v>
      </c>
      <c r="D826" s="22">
        <v>80824</v>
      </c>
      <c r="E826" s="33" t="str">
        <f>VLOOKUP(B826-10000,[1]Equipment!$D:$E,2,FALSE)&amp;"碎片"</f>
        <v>白光剑碎片</v>
      </c>
      <c r="G826" s="32">
        <v>6</v>
      </c>
      <c r="J826" s="32">
        <v>1</v>
      </c>
      <c r="K826" s="32">
        <v>81824</v>
      </c>
      <c r="L826" s="33" t="str">
        <f>VLOOKUP(B826-10000,[1]Equipment!$D:$E,2,FALSE)&amp;"突破所需材料"</f>
        <v>白光剑突破所需材料</v>
      </c>
      <c r="N826" s="32">
        <v>1</v>
      </c>
      <c r="Q826" s="32">
        <v>0</v>
      </c>
      <c r="R826" s="35" t="s">
        <v>1174</v>
      </c>
      <c r="V826" s="32">
        <v>1</v>
      </c>
    </row>
    <row r="827" spans="1:22" x14ac:dyDescent="0.15">
      <c r="A827" s="32">
        <v>70101</v>
      </c>
      <c r="B827" s="32">
        <v>70101</v>
      </c>
      <c r="C827" s="32">
        <v>700</v>
      </c>
      <c r="D827" s="22">
        <v>80825</v>
      </c>
      <c r="E827" s="33" t="str">
        <f>VLOOKUP(B827-10000,[1]Equipment!$D:$E,2,FALSE)&amp;"碎片"</f>
        <v>八宝雁翎刀碎片</v>
      </c>
      <c r="G827" s="32">
        <v>6</v>
      </c>
      <c r="J827" s="32">
        <v>1</v>
      </c>
      <c r="K827" s="32">
        <v>81825</v>
      </c>
      <c r="L827" s="33" t="str">
        <f>VLOOKUP(B827-10000,[1]Equipment!$D:$E,2,FALSE)&amp;"突破所需材料"</f>
        <v>八宝雁翎刀突破所需材料</v>
      </c>
      <c r="N827" s="32">
        <v>1</v>
      </c>
      <c r="Q827" s="32">
        <v>0</v>
      </c>
      <c r="R827" s="35" t="s">
        <v>1174</v>
      </c>
      <c r="V827" s="32">
        <v>1</v>
      </c>
    </row>
    <row r="828" spans="1:22" x14ac:dyDescent="0.15">
      <c r="A828" s="32">
        <v>70102</v>
      </c>
      <c r="B828" s="32">
        <v>70102</v>
      </c>
      <c r="C828" s="32">
        <v>700</v>
      </c>
      <c r="D828" s="22">
        <v>80826</v>
      </c>
      <c r="E828" s="33" t="str">
        <f>VLOOKUP(B828-10000,[1]Equipment!$D:$E,2,FALSE)&amp;"碎片"</f>
        <v>八卦宣化斧碎片</v>
      </c>
      <c r="G828" s="32">
        <v>6</v>
      </c>
      <c r="J828" s="32">
        <v>1</v>
      </c>
      <c r="K828" s="32">
        <v>81826</v>
      </c>
      <c r="L828" s="33" t="str">
        <f>VLOOKUP(B828-10000,[1]Equipment!$D:$E,2,FALSE)&amp;"突破所需材料"</f>
        <v>八卦宣化斧突破所需材料</v>
      </c>
      <c r="N828" s="32">
        <v>1</v>
      </c>
      <c r="Q828" s="32">
        <v>0</v>
      </c>
      <c r="R828" s="35" t="s">
        <v>1174</v>
      </c>
      <c r="V828" s="32">
        <v>1</v>
      </c>
    </row>
    <row r="829" spans="1:22" x14ac:dyDescent="0.15">
      <c r="A829" s="32">
        <v>70103</v>
      </c>
      <c r="B829" s="32">
        <v>70103</v>
      </c>
      <c r="C829" s="32">
        <v>700</v>
      </c>
      <c r="D829" s="22">
        <v>80827</v>
      </c>
      <c r="E829" s="33" t="str">
        <f>VLOOKUP(B829-10000,[1]Equipment!$D:$E,2,FALSE)&amp;"碎片"</f>
        <v>九耳八环刀碎片</v>
      </c>
      <c r="G829" s="32">
        <v>6</v>
      </c>
      <c r="J829" s="32">
        <v>1</v>
      </c>
      <c r="K829" s="32">
        <v>81827</v>
      </c>
      <c r="L829" s="33" t="str">
        <f>VLOOKUP(B829-10000,[1]Equipment!$D:$E,2,FALSE)&amp;"突破所需材料"</f>
        <v>九耳八环刀突破所需材料</v>
      </c>
      <c r="N829" s="32">
        <v>1</v>
      </c>
      <c r="Q829" s="32">
        <v>0</v>
      </c>
      <c r="R829" s="35" t="s">
        <v>1174</v>
      </c>
      <c r="V829" s="32">
        <v>1</v>
      </c>
    </row>
    <row r="830" spans="1:22" x14ac:dyDescent="0.15">
      <c r="A830" s="32">
        <v>70104</v>
      </c>
      <c r="B830" s="32">
        <v>70104</v>
      </c>
      <c r="C830" s="32">
        <v>700</v>
      </c>
      <c r="D830" s="22">
        <v>80828</v>
      </c>
      <c r="E830" s="33" t="str">
        <f>VLOOKUP(B830-10000,[1]Equipment!$D:$E,2,FALSE)&amp;"碎片"</f>
        <v>震天弓碎片</v>
      </c>
      <c r="G830" s="32">
        <v>6</v>
      </c>
      <c r="J830" s="32">
        <v>1</v>
      </c>
      <c r="K830" s="32">
        <v>81828</v>
      </c>
      <c r="L830" s="33" t="str">
        <f>VLOOKUP(B830-10000,[1]Equipment!$D:$E,2,FALSE)&amp;"突破所需材料"</f>
        <v>震天弓突破所需材料</v>
      </c>
      <c r="N830" s="32">
        <v>1</v>
      </c>
      <c r="Q830" s="32">
        <v>0</v>
      </c>
      <c r="R830" s="35" t="s">
        <v>1174</v>
      </c>
      <c r="V830" s="32">
        <v>1</v>
      </c>
    </row>
    <row r="831" spans="1:22" x14ac:dyDescent="0.15">
      <c r="A831" s="32">
        <v>70105</v>
      </c>
      <c r="B831" s="32">
        <v>70105</v>
      </c>
      <c r="C831" s="32">
        <v>700</v>
      </c>
      <c r="D831" s="22">
        <v>80829</v>
      </c>
      <c r="E831" s="33" t="str">
        <f>VLOOKUP(B831-10000,[1]Equipment!$D:$E,2,FALSE)&amp;"碎片"</f>
        <v>壮志笔碎片</v>
      </c>
      <c r="G831" s="32">
        <v>6</v>
      </c>
      <c r="J831" s="32">
        <v>1</v>
      </c>
      <c r="K831" s="32">
        <v>81829</v>
      </c>
      <c r="L831" s="33" t="str">
        <f>VLOOKUP(B831-10000,[1]Equipment!$D:$E,2,FALSE)&amp;"突破所需材料"</f>
        <v>壮志笔突破所需材料</v>
      </c>
      <c r="N831" s="32">
        <v>1</v>
      </c>
      <c r="Q831" s="32">
        <v>0</v>
      </c>
      <c r="R831" s="35" t="s">
        <v>1174</v>
      </c>
      <c r="V831" s="32">
        <v>1</v>
      </c>
    </row>
    <row r="832" spans="1:22" x14ac:dyDescent="0.15">
      <c r="A832" s="32">
        <v>70106</v>
      </c>
      <c r="B832" s="32">
        <v>70106</v>
      </c>
      <c r="C832" s="32">
        <v>700</v>
      </c>
      <c r="D832" s="22">
        <v>80830</v>
      </c>
      <c r="E832" s="33" t="str">
        <f>VLOOKUP(B832-10000,[1]Equipment!$D:$E,2,FALSE)&amp;"碎片"</f>
        <v>龙凤环碎片</v>
      </c>
      <c r="G832" s="32">
        <v>6</v>
      </c>
      <c r="J832" s="32">
        <v>1</v>
      </c>
      <c r="K832" s="32">
        <v>81830</v>
      </c>
      <c r="L832" s="33" t="str">
        <f>VLOOKUP(B832-10000,[1]Equipment!$D:$E,2,FALSE)&amp;"突破所需材料"</f>
        <v>龙凤环突破所需材料</v>
      </c>
      <c r="N832" s="32">
        <v>1</v>
      </c>
      <c r="Q832" s="32">
        <v>0</v>
      </c>
      <c r="R832" s="35" t="s">
        <v>1174</v>
      </c>
      <c r="V832" s="32">
        <v>1</v>
      </c>
    </row>
    <row r="833" spans="1:22" x14ac:dyDescent="0.15">
      <c r="A833" s="32">
        <v>70107</v>
      </c>
      <c r="B833" s="32">
        <v>70107</v>
      </c>
      <c r="C833" s="32">
        <v>700</v>
      </c>
      <c r="D833" s="22">
        <v>80831</v>
      </c>
      <c r="E833" s="33" t="str">
        <f>VLOOKUP(B833-10000,[1]Equipment!$D:$E,2,FALSE)&amp;"碎片"</f>
        <v>千叶扇碎片</v>
      </c>
      <c r="G833" s="32">
        <v>6</v>
      </c>
      <c r="J833" s="32">
        <v>1</v>
      </c>
      <c r="K833" s="32">
        <v>81831</v>
      </c>
      <c r="L833" s="33" t="str">
        <f>VLOOKUP(B833-10000,[1]Equipment!$D:$E,2,FALSE)&amp;"突破所需材料"</f>
        <v>千叶扇突破所需材料</v>
      </c>
      <c r="N833" s="32">
        <v>1</v>
      </c>
      <c r="Q833" s="32">
        <v>0</v>
      </c>
      <c r="R833" s="35" t="s">
        <v>1174</v>
      </c>
      <c r="V833" s="32">
        <v>1</v>
      </c>
    </row>
    <row r="834" spans="1:22" x14ac:dyDescent="0.15">
      <c r="A834" s="32">
        <v>70108</v>
      </c>
      <c r="B834" s="32">
        <v>70108</v>
      </c>
      <c r="C834" s="32">
        <v>700</v>
      </c>
      <c r="D834" s="22">
        <v>80832</v>
      </c>
      <c r="E834" s="33" t="str">
        <f>VLOOKUP(B834-10000,[1]Equipment!$D:$E,2,FALSE)&amp;"碎片"</f>
        <v>银蟒枪碎片</v>
      </c>
      <c r="G834" s="32">
        <v>6</v>
      </c>
      <c r="J834" s="32">
        <v>1</v>
      </c>
      <c r="K834" s="32">
        <v>81832</v>
      </c>
      <c r="L834" s="33" t="str">
        <f>VLOOKUP(B834-10000,[1]Equipment!$D:$E,2,FALSE)&amp;"突破所需材料"</f>
        <v>银蟒枪突破所需材料</v>
      </c>
      <c r="N834" s="32">
        <v>1</v>
      </c>
      <c r="Q834" s="32">
        <v>0</v>
      </c>
      <c r="R834" s="35" t="s">
        <v>1174</v>
      </c>
      <c r="V834" s="32">
        <v>1</v>
      </c>
    </row>
    <row r="835" spans="1:22" x14ac:dyDescent="0.15">
      <c r="A835" s="32">
        <v>70109</v>
      </c>
      <c r="B835" s="32">
        <v>70109</v>
      </c>
      <c r="C835" s="32">
        <v>700</v>
      </c>
      <c r="D835" s="22">
        <v>80833</v>
      </c>
      <c r="E835" s="33" t="str">
        <f>VLOOKUP(B835-10000,[1]Equipment!$D:$E,2,FALSE)&amp;"碎片"</f>
        <v>霸江刀碎片</v>
      </c>
      <c r="G835" s="32">
        <v>6</v>
      </c>
      <c r="J835" s="32">
        <v>1</v>
      </c>
      <c r="K835" s="32">
        <v>81833</v>
      </c>
      <c r="L835" s="33" t="str">
        <f>VLOOKUP(B835-10000,[1]Equipment!$D:$E,2,FALSE)&amp;"突破所需材料"</f>
        <v>霸江刀突破所需材料</v>
      </c>
      <c r="N835" s="32">
        <v>1</v>
      </c>
      <c r="Q835" s="32">
        <v>0</v>
      </c>
      <c r="R835" s="35" t="s">
        <v>1174</v>
      </c>
      <c r="V835" s="32">
        <v>1</v>
      </c>
    </row>
    <row r="836" spans="1:22" x14ac:dyDescent="0.15">
      <c r="A836" s="32">
        <v>70110</v>
      </c>
      <c r="B836" s="32">
        <v>70110</v>
      </c>
      <c r="C836" s="32">
        <v>700</v>
      </c>
      <c r="D836" s="22">
        <v>80834</v>
      </c>
      <c r="E836" s="33" t="str">
        <f>VLOOKUP(B836-10000,[1]Equipment!$D:$E,2,FALSE)&amp;"碎片"</f>
        <v>钩云刀碎片</v>
      </c>
      <c r="G836" s="32">
        <v>6</v>
      </c>
      <c r="J836" s="32">
        <v>1</v>
      </c>
      <c r="K836" s="32">
        <v>81834</v>
      </c>
      <c r="L836" s="33" t="str">
        <f>VLOOKUP(B836-10000,[1]Equipment!$D:$E,2,FALSE)&amp;"突破所需材料"</f>
        <v>钩云刀突破所需材料</v>
      </c>
      <c r="N836" s="32">
        <v>1</v>
      </c>
      <c r="Q836" s="32">
        <v>0</v>
      </c>
      <c r="R836" s="35" t="s">
        <v>1174</v>
      </c>
      <c r="V836" s="32">
        <v>1</v>
      </c>
    </row>
    <row r="837" spans="1:22" x14ac:dyDescent="0.15">
      <c r="A837" s="32">
        <v>70111</v>
      </c>
      <c r="B837" s="32">
        <v>70111</v>
      </c>
      <c r="C837" s="32">
        <v>700</v>
      </c>
      <c r="D837" s="22">
        <v>80835</v>
      </c>
      <c r="E837" s="33" t="str">
        <f>VLOOKUP(B837-10000,[1]Equipment!$D:$E,2,FALSE)&amp;"碎片"</f>
        <v>赤刃剑碎片</v>
      </c>
      <c r="G837" s="32">
        <v>6</v>
      </c>
      <c r="J837" s="32">
        <v>1</v>
      </c>
      <c r="K837" s="32">
        <v>81835</v>
      </c>
      <c r="L837" s="33" t="str">
        <f>VLOOKUP(B837-10000,[1]Equipment!$D:$E,2,FALSE)&amp;"突破所需材料"</f>
        <v>赤刃剑突破所需材料</v>
      </c>
      <c r="N837" s="32">
        <v>1</v>
      </c>
      <c r="Q837" s="32">
        <v>0</v>
      </c>
      <c r="R837" s="35" t="s">
        <v>1174</v>
      </c>
      <c r="V837" s="32">
        <v>1</v>
      </c>
    </row>
    <row r="838" spans="1:22" x14ac:dyDescent="0.15">
      <c r="A838" s="32">
        <v>70112</v>
      </c>
      <c r="B838" s="32">
        <v>70112</v>
      </c>
      <c r="C838" s="32">
        <v>700</v>
      </c>
      <c r="D838" s="22">
        <v>80836</v>
      </c>
      <c r="E838" s="33" t="str">
        <f>VLOOKUP(B838-10000,[1]Equipment!$D:$E,2,FALSE)&amp;"碎片"</f>
        <v>春燕扇碎片</v>
      </c>
      <c r="G838" s="32">
        <v>6</v>
      </c>
      <c r="J838" s="32">
        <v>1</v>
      </c>
      <c r="K838" s="32">
        <v>81836</v>
      </c>
      <c r="L838" s="33" t="str">
        <f>VLOOKUP(B838-10000,[1]Equipment!$D:$E,2,FALSE)&amp;"突破所需材料"</f>
        <v>春燕扇突破所需材料</v>
      </c>
      <c r="N838" s="32">
        <v>1</v>
      </c>
      <c r="Q838" s="32">
        <v>0</v>
      </c>
      <c r="R838" s="35" t="s">
        <v>1174</v>
      </c>
      <c r="V838" s="32">
        <v>1</v>
      </c>
    </row>
    <row r="839" spans="1:22" x14ac:dyDescent="0.15">
      <c r="A839" s="32">
        <v>70113</v>
      </c>
      <c r="B839" s="32">
        <v>70113</v>
      </c>
      <c r="C839" s="32">
        <v>700</v>
      </c>
      <c r="D839" s="22">
        <v>80837</v>
      </c>
      <c r="E839" s="33" t="str">
        <f>VLOOKUP(B839-10000,[1]Equipment!$D:$E,2,FALSE)&amp;"碎片"</f>
        <v>玉蒲扇碎片</v>
      </c>
      <c r="G839" s="32">
        <v>6</v>
      </c>
      <c r="J839" s="32">
        <v>1</v>
      </c>
      <c r="K839" s="32">
        <v>81837</v>
      </c>
      <c r="L839" s="33" t="str">
        <f>VLOOKUP(B839-10000,[1]Equipment!$D:$E,2,FALSE)&amp;"突破所需材料"</f>
        <v>玉蒲扇突破所需材料</v>
      </c>
      <c r="N839" s="32">
        <v>1</v>
      </c>
      <c r="Q839" s="32">
        <v>0</v>
      </c>
      <c r="R839" s="35" t="s">
        <v>1174</v>
      </c>
      <c r="V839" s="32">
        <v>1</v>
      </c>
    </row>
    <row r="840" spans="1:22" x14ac:dyDescent="0.15">
      <c r="A840" s="32">
        <v>70114</v>
      </c>
      <c r="B840" s="32">
        <v>70114</v>
      </c>
      <c r="C840" s="32">
        <v>700</v>
      </c>
      <c r="D840" s="22">
        <v>80838</v>
      </c>
      <c r="E840" s="33" t="str">
        <f>VLOOKUP(B840-10000,[1]Equipment!$D:$E,2,FALSE)&amp;"碎片"</f>
        <v>馥红扇碎片</v>
      </c>
      <c r="G840" s="32">
        <v>6</v>
      </c>
      <c r="J840" s="32">
        <v>1</v>
      </c>
      <c r="K840" s="32">
        <v>81838</v>
      </c>
      <c r="L840" s="33" t="str">
        <f>VLOOKUP(B840-10000,[1]Equipment!$D:$E,2,FALSE)&amp;"突破所需材料"</f>
        <v>馥红扇突破所需材料</v>
      </c>
      <c r="N840" s="32">
        <v>1</v>
      </c>
      <c r="Q840" s="32">
        <v>0</v>
      </c>
      <c r="R840" s="35" t="s">
        <v>1174</v>
      </c>
      <c r="V840" s="32">
        <v>1</v>
      </c>
    </row>
    <row r="841" spans="1:22" x14ac:dyDescent="0.15">
      <c r="A841" s="32">
        <v>70115</v>
      </c>
      <c r="B841" s="32">
        <v>70115</v>
      </c>
      <c r="C841" s="32">
        <v>700</v>
      </c>
      <c r="D841" s="22">
        <v>80839</v>
      </c>
      <c r="E841" s="33" t="str">
        <f>VLOOKUP(B841-10000,[1]Equipment!$D:$E,2,FALSE)&amp;"碎片"</f>
        <v>紫香扇碎片</v>
      </c>
      <c r="G841" s="32">
        <v>6</v>
      </c>
      <c r="J841" s="32">
        <v>1</v>
      </c>
      <c r="K841" s="32">
        <v>81839</v>
      </c>
      <c r="L841" s="33" t="str">
        <f>VLOOKUP(B841-10000,[1]Equipment!$D:$E,2,FALSE)&amp;"突破所需材料"</f>
        <v>紫香扇突破所需材料</v>
      </c>
      <c r="N841" s="32">
        <v>1</v>
      </c>
      <c r="Q841" s="32">
        <v>0</v>
      </c>
      <c r="R841" s="35" t="s">
        <v>1174</v>
      </c>
      <c r="V841" s="32">
        <v>1</v>
      </c>
    </row>
    <row r="842" spans="1:22" x14ac:dyDescent="0.15">
      <c r="A842" s="32">
        <v>70116</v>
      </c>
      <c r="B842" s="32">
        <v>70116</v>
      </c>
      <c r="C842" s="32">
        <v>700</v>
      </c>
      <c r="D842" s="22">
        <v>80840</v>
      </c>
      <c r="E842" s="33" t="str">
        <f>VLOOKUP(B842-10000,[1]Equipment!$D:$E,2,FALSE)&amp;"碎片"</f>
        <v>绒羽扇碎片</v>
      </c>
      <c r="G842" s="32">
        <v>6</v>
      </c>
      <c r="J842" s="32">
        <v>1</v>
      </c>
      <c r="K842" s="32">
        <v>81840</v>
      </c>
      <c r="L842" s="33" t="str">
        <f>VLOOKUP(B842-10000,[1]Equipment!$D:$E,2,FALSE)&amp;"突破所需材料"</f>
        <v>绒羽扇突破所需材料</v>
      </c>
      <c r="N842" s="32">
        <v>1</v>
      </c>
      <c r="Q842" s="32">
        <v>0</v>
      </c>
      <c r="R842" s="35" t="s">
        <v>1174</v>
      </c>
      <c r="V842" s="32">
        <v>1</v>
      </c>
    </row>
    <row r="843" spans="1:22" x14ac:dyDescent="0.15">
      <c r="A843" s="32">
        <v>70117</v>
      </c>
      <c r="B843" s="32">
        <v>70117</v>
      </c>
      <c r="C843" s="32">
        <v>700</v>
      </c>
      <c r="D843" s="22">
        <v>80841</v>
      </c>
      <c r="E843" s="33" t="str">
        <f>VLOOKUP(B843-10000,[1]Equipment!$D:$E,2,FALSE)&amp;"碎片"</f>
        <v>昴炎布衣碎片</v>
      </c>
      <c r="G843" s="32">
        <v>6</v>
      </c>
      <c r="J843" s="32">
        <v>1</v>
      </c>
      <c r="K843" s="32">
        <v>81841</v>
      </c>
      <c r="L843" s="33" t="str">
        <f>VLOOKUP(B843-10000,[1]Equipment!$D:$E,2,FALSE)&amp;"突破所需材料"</f>
        <v>昴炎布衣突破所需材料</v>
      </c>
      <c r="N843" s="32">
        <v>1</v>
      </c>
      <c r="Q843" s="32">
        <v>0</v>
      </c>
      <c r="R843" s="35" t="s">
        <v>1174</v>
      </c>
      <c r="V843" s="32">
        <v>1</v>
      </c>
    </row>
    <row r="844" spans="1:22" x14ac:dyDescent="0.15">
      <c r="A844" s="32">
        <v>70118</v>
      </c>
      <c r="B844" s="32">
        <v>70118</v>
      </c>
      <c r="C844" s="32">
        <v>700</v>
      </c>
      <c r="D844" s="22">
        <v>80842</v>
      </c>
      <c r="E844" s="33" t="str">
        <f>VLOOKUP(B844-10000,[1]Equipment!$D:$E,2,FALSE)&amp;"碎片"</f>
        <v>紫川布衣碎片</v>
      </c>
      <c r="G844" s="32">
        <v>6</v>
      </c>
      <c r="J844" s="32">
        <v>1</v>
      </c>
      <c r="K844" s="32">
        <v>81842</v>
      </c>
      <c r="L844" s="33" t="str">
        <f>VLOOKUP(B844-10000,[1]Equipment!$D:$E,2,FALSE)&amp;"突破所需材料"</f>
        <v>紫川布衣突破所需材料</v>
      </c>
      <c r="N844" s="32">
        <v>1</v>
      </c>
      <c r="Q844" s="32">
        <v>0</v>
      </c>
      <c r="R844" s="35" t="s">
        <v>1174</v>
      </c>
      <c r="V844" s="32">
        <v>1</v>
      </c>
    </row>
    <row r="845" spans="1:22" x14ac:dyDescent="0.15">
      <c r="A845" s="32">
        <v>70119</v>
      </c>
      <c r="B845" s="32">
        <v>70119</v>
      </c>
      <c r="C845" s="32">
        <v>700</v>
      </c>
      <c r="D845" s="22">
        <v>80843</v>
      </c>
      <c r="E845" s="33" t="str">
        <f>VLOOKUP(B845-10000,[1]Equipment!$D:$E,2,FALSE)&amp;"碎片"</f>
        <v>德杉布衣碎片</v>
      </c>
      <c r="G845" s="32">
        <v>6</v>
      </c>
      <c r="J845" s="32">
        <v>1</v>
      </c>
      <c r="K845" s="32">
        <v>81843</v>
      </c>
      <c r="L845" s="33" t="str">
        <f>VLOOKUP(B845-10000,[1]Equipment!$D:$E,2,FALSE)&amp;"突破所需材料"</f>
        <v>德杉布衣突破所需材料</v>
      </c>
      <c r="N845" s="32">
        <v>1</v>
      </c>
      <c r="Q845" s="32">
        <v>0</v>
      </c>
      <c r="R845" s="35" t="s">
        <v>1174</v>
      </c>
      <c r="V845" s="32">
        <v>1</v>
      </c>
    </row>
    <row r="846" spans="1:22" x14ac:dyDescent="0.15">
      <c r="A846" s="32">
        <v>70120</v>
      </c>
      <c r="B846" s="32">
        <v>70120</v>
      </c>
      <c r="C846" s="32">
        <v>700</v>
      </c>
      <c r="D846" s="22">
        <v>80844</v>
      </c>
      <c r="E846" s="33" t="str">
        <f>VLOOKUP(B846-10000,[1]Equipment!$D:$E,2,FALSE)&amp;"碎片"</f>
        <v>木翼布衣碎片</v>
      </c>
      <c r="G846" s="32">
        <v>6</v>
      </c>
      <c r="J846" s="32">
        <v>1</v>
      </c>
      <c r="K846" s="32">
        <v>81844</v>
      </c>
      <c r="L846" s="33" t="str">
        <f>VLOOKUP(B846-10000,[1]Equipment!$D:$E,2,FALSE)&amp;"突破所需材料"</f>
        <v>木翼布衣突破所需材料</v>
      </c>
      <c r="N846" s="32">
        <v>1</v>
      </c>
      <c r="Q846" s="32">
        <v>0</v>
      </c>
      <c r="R846" s="35" t="s">
        <v>1174</v>
      </c>
      <c r="V846" s="32">
        <v>1</v>
      </c>
    </row>
    <row r="847" spans="1:22" x14ac:dyDescent="0.15">
      <c r="A847" s="32">
        <v>70121</v>
      </c>
      <c r="B847" s="32">
        <v>70121</v>
      </c>
      <c r="C847" s="32">
        <v>700</v>
      </c>
      <c r="D847" s="22">
        <v>80845</v>
      </c>
      <c r="E847" s="33" t="str">
        <f>VLOOKUP(B847-10000,[1]Equipment!$D:$E,2,FALSE)&amp;"碎片"</f>
        <v>昴炎皮衣碎片</v>
      </c>
      <c r="G847" s="32">
        <v>6</v>
      </c>
      <c r="J847" s="32">
        <v>1</v>
      </c>
      <c r="K847" s="32">
        <v>81845</v>
      </c>
      <c r="L847" s="33" t="str">
        <f>VLOOKUP(B847-10000,[1]Equipment!$D:$E,2,FALSE)&amp;"突破所需材料"</f>
        <v>昴炎皮衣突破所需材料</v>
      </c>
      <c r="N847" s="32">
        <v>1</v>
      </c>
      <c r="Q847" s="32">
        <v>0</v>
      </c>
      <c r="R847" s="35" t="s">
        <v>1174</v>
      </c>
      <c r="V847" s="32">
        <v>1</v>
      </c>
    </row>
    <row r="848" spans="1:22" x14ac:dyDescent="0.15">
      <c r="A848" s="32">
        <v>70122</v>
      </c>
      <c r="B848" s="32">
        <v>70122</v>
      </c>
      <c r="C848" s="32">
        <v>700</v>
      </c>
      <c r="D848" s="22">
        <v>80846</v>
      </c>
      <c r="E848" s="33" t="str">
        <f>VLOOKUP(B848-10000,[1]Equipment!$D:$E,2,FALSE)&amp;"碎片"</f>
        <v>紫川皮衣碎片</v>
      </c>
      <c r="G848" s="32">
        <v>6</v>
      </c>
      <c r="J848" s="32">
        <v>1</v>
      </c>
      <c r="K848" s="32">
        <v>81846</v>
      </c>
      <c r="L848" s="33" t="str">
        <f>VLOOKUP(B848-10000,[1]Equipment!$D:$E,2,FALSE)&amp;"突破所需材料"</f>
        <v>紫川皮衣突破所需材料</v>
      </c>
      <c r="N848" s="32">
        <v>1</v>
      </c>
      <c r="Q848" s="32">
        <v>0</v>
      </c>
      <c r="R848" s="35" t="s">
        <v>1174</v>
      </c>
      <c r="V848" s="32">
        <v>1</v>
      </c>
    </row>
    <row r="849" spans="1:22" x14ac:dyDescent="0.15">
      <c r="A849" s="32">
        <v>70123</v>
      </c>
      <c r="B849" s="32">
        <v>70123</v>
      </c>
      <c r="C849" s="32">
        <v>700</v>
      </c>
      <c r="D849" s="22">
        <v>80847</v>
      </c>
      <c r="E849" s="33" t="str">
        <f>VLOOKUP(B849-10000,[1]Equipment!$D:$E,2,FALSE)&amp;"碎片"</f>
        <v>德杉皮衣碎片</v>
      </c>
      <c r="G849" s="32">
        <v>6</v>
      </c>
      <c r="J849" s="32">
        <v>1</v>
      </c>
      <c r="K849" s="32">
        <v>81847</v>
      </c>
      <c r="L849" s="33" t="str">
        <f>VLOOKUP(B849-10000,[1]Equipment!$D:$E,2,FALSE)&amp;"突破所需材料"</f>
        <v>德杉皮衣突破所需材料</v>
      </c>
      <c r="N849" s="32">
        <v>1</v>
      </c>
      <c r="Q849" s="32">
        <v>0</v>
      </c>
      <c r="R849" s="35" t="s">
        <v>1174</v>
      </c>
      <c r="V849" s="32">
        <v>1</v>
      </c>
    </row>
    <row r="850" spans="1:22" x14ac:dyDescent="0.15">
      <c r="A850" s="32">
        <v>70124</v>
      </c>
      <c r="B850" s="32">
        <v>70124</v>
      </c>
      <c r="C850" s="32">
        <v>700</v>
      </c>
      <c r="D850" s="22">
        <v>80848</v>
      </c>
      <c r="E850" s="33" t="str">
        <f>VLOOKUP(B850-10000,[1]Equipment!$D:$E,2,FALSE)&amp;"碎片"</f>
        <v>木翼皮衣碎片</v>
      </c>
      <c r="G850" s="32">
        <v>6</v>
      </c>
      <c r="J850" s="32">
        <v>1</v>
      </c>
      <c r="K850" s="32">
        <v>81848</v>
      </c>
      <c r="L850" s="33" t="str">
        <f>VLOOKUP(B850-10000,[1]Equipment!$D:$E,2,FALSE)&amp;"突破所需材料"</f>
        <v>木翼皮衣突破所需材料</v>
      </c>
      <c r="N850" s="32">
        <v>1</v>
      </c>
      <c r="Q850" s="32">
        <v>0</v>
      </c>
      <c r="R850" s="35" t="s">
        <v>1174</v>
      </c>
      <c r="V850" s="32">
        <v>1</v>
      </c>
    </row>
    <row r="851" spans="1:22" x14ac:dyDescent="0.15">
      <c r="A851" s="32">
        <v>70125</v>
      </c>
      <c r="B851" s="32">
        <v>70125</v>
      </c>
      <c r="C851" s="32">
        <v>700</v>
      </c>
      <c r="D851" s="22">
        <v>80849</v>
      </c>
      <c r="E851" s="33" t="str">
        <f>VLOOKUP(B851-10000,[1]Equipment!$D:$E,2,FALSE)&amp;"碎片"</f>
        <v>锐辉皮衣碎片</v>
      </c>
      <c r="G851" s="32">
        <v>6</v>
      </c>
      <c r="J851" s="32">
        <v>1</v>
      </c>
      <c r="K851" s="32">
        <v>81849</v>
      </c>
      <c r="L851" s="33" t="str">
        <f>VLOOKUP(B851-10000,[1]Equipment!$D:$E,2,FALSE)&amp;"突破所需材料"</f>
        <v>锐辉皮衣突破所需材料</v>
      </c>
      <c r="N851" s="32">
        <v>1</v>
      </c>
      <c r="Q851" s="32">
        <v>0</v>
      </c>
      <c r="R851" s="35" t="s">
        <v>1174</v>
      </c>
      <c r="V851" s="32">
        <v>1</v>
      </c>
    </row>
    <row r="852" spans="1:22" x14ac:dyDescent="0.15">
      <c r="A852" s="32">
        <v>70126</v>
      </c>
      <c r="B852" s="32">
        <v>70126</v>
      </c>
      <c r="C852" s="32">
        <v>700</v>
      </c>
      <c r="D852" s="22">
        <v>80850</v>
      </c>
      <c r="E852" s="33" t="str">
        <f>VLOOKUP(B852-10000,[1]Equipment!$D:$E,2,FALSE)&amp;"碎片"</f>
        <v>炀淼皮衣碎片</v>
      </c>
      <c r="G852" s="32">
        <v>6</v>
      </c>
      <c r="J852" s="32">
        <v>1</v>
      </c>
      <c r="K852" s="32">
        <v>81850</v>
      </c>
      <c r="L852" s="33" t="str">
        <f>VLOOKUP(B852-10000,[1]Equipment!$D:$E,2,FALSE)&amp;"突破所需材料"</f>
        <v>炀淼皮衣突破所需材料</v>
      </c>
      <c r="N852" s="32">
        <v>1</v>
      </c>
      <c r="Q852" s="32">
        <v>0</v>
      </c>
      <c r="R852" s="35" t="s">
        <v>1174</v>
      </c>
      <c r="V852" s="32">
        <v>1</v>
      </c>
    </row>
    <row r="853" spans="1:22" x14ac:dyDescent="0.15">
      <c r="A853" s="32">
        <v>70127</v>
      </c>
      <c r="B853" s="32">
        <v>70127</v>
      </c>
      <c r="C853" s="32">
        <v>700</v>
      </c>
      <c r="D853" s="22">
        <v>80851</v>
      </c>
      <c r="E853" s="33" t="str">
        <f>VLOOKUP(B853-10000,[1]Equipment!$D:$E,2,FALSE)&amp;"碎片"</f>
        <v>炀淼皮甲碎片</v>
      </c>
      <c r="G853" s="32">
        <v>6</v>
      </c>
      <c r="J853" s="32">
        <v>1</v>
      </c>
      <c r="K853" s="32">
        <v>81851</v>
      </c>
      <c r="L853" s="33" t="str">
        <f>VLOOKUP(B853-10000,[1]Equipment!$D:$E,2,FALSE)&amp;"突破所需材料"</f>
        <v>炀淼皮甲突破所需材料</v>
      </c>
      <c r="N853" s="32">
        <v>1</v>
      </c>
      <c r="Q853" s="32">
        <v>0</v>
      </c>
      <c r="R853" s="35" t="s">
        <v>1174</v>
      </c>
      <c r="V853" s="32">
        <v>1</v>
      </c>
    </row>
    <row r="854" spans="1:22" x14ac:dyDescent="0.15">
      <c r="A854" s="32">
        <v>70128</v>
      </c>
      <c r="B854" s="32">
        <v>70128</v>
      </c>
      <c r="C854" s="32">
        <v>700</v>
      </c>
      <c r="D854" s="22">
        <v>80852</v>
      </c>
      <c r="E854" s="33" t="str">
        <f>VLOOKUP(B854-10000,[1]Equipment!$D:$E,2,FALSE)&amp;"碎片"</f>
        <v>炙杉皮甲碎片</v>
      </c>
      <c r="G854" s="32">
        <v>6</v>
      </c>
      <c r="J854" s="32">
        <v>1</v>
      </c>
      <c r="K854" s="32">
        <v>81852</v>
      </c>
      <c r="L854" s="33" t="str">
        <f>VLOOKUP(B854-10000,[1]Equipment!$D:$E,2,FALSE)&amp;"突破所需材料"</f>
        <v>炙杉皮甲突破所需材料</v>
      </c>
      <c r="N854" s="32">
        <v>1</v>
      </c>
      <c r="Q854" s="32">
        <v>0</v>
      </c>
      <c r="R854" s="35" t="s">
        <v>1174</v>
      </c>
      <c r="V854" s="32">
        <v>1</v>
      </c>
    </row>
    <row r="855" spans="1:22" x14ac:dyDescent="0.15">
      <c r="A855" s="32">
        <v>70129</v>
      </c>
      <c r="B855" s="32">
        <v>70129</v>
      </c>
      <c r="C855" s="32">
        <v>700</v>
      </c>
      <c r="D855" s="22">
        <v>80853</v>
      </c>
      <c r="E855" s="33" t="str">
        <f>VLOOKUP(B855-10000,[1]Equipment!$D:$E,2,FALSE)&amp;"碎片"</f>
        <v>耀焰皮甲碎片</v>
      </c>
      <c r="G855" s="32">
        <v>6</v>
      </c>
      <c r="J855" s="32">
        <v>1</v>
      </c>
      <c r="K855" s="32">
        <v>81853</v>
      </c>
      <c r="L855" s="33" t="str">
        <f>VLOOKUP(B855-10000,[1]Equipment!$D:$E,2,FALSE)&amp;"突破所需材料"</f>
        <v>耀焰皮甲突破所需材料</v>
      </c>
      <c r="N855" s="32">
        <v>1</v>
      </c>
      <c r="Q855" s="32">
        <v>0</v>
      </c>
      <c r="R855" s="35" t="s">
        <v>1174</v>
      </c>
      <c r="V855" s="32">
        <v>1</v>
      </c>
    </row>
    <row r="856" spans="1:22" x14ac:dyDescent="0.15">
      <c r="A856" s="32">
        <v>70130</v>
      </c>
      <c r="B856" s="32">
        <v>70130</v>
      </c>
      <c r="C856" s="32">
        <v>700</v>
      </c>
      <c r="D856" s="22">
        <v>80854</v>
      </c>
      <c r="E856" s="33" t="str">
        <f>VLOOKUP(B856-10000,[1]Equipment!$D:$E,2,FALSE)&amp;"碎片"</f>
        <v>谷溪皮甲碎片</v>
      </c>
      <c r="G856" s="32">
        <v>6</v>
      </c>
      <c r="J856" s="32">
        <v>1</v>
      </c>
      <c r="K856" s="32">
        <v>81854</v>
      </c>
      <c r="L856" s="33" t="str">
        <f>VLOOKUP(B856-10000,[1]Equipment!$D:$E,2,FALSE)&amp;"突破所需材料"</f>
        <v>谷溪皮甲突破所需材料</v>
      </c>
      <c r="N856" s="32">
        <v>1</v>
      </c>
      <c r="Q856" s="32">
        <v>0</v>
      </c>
      <c r="R856" s="35" t="s">
        <v>1174</v>
      </c>
      <c r="V856" s="32">
        <v>1</v>
      </c>
    </row>
    <row r="857" spans="1:22" x14ac:dyDescent="0.15">
      <c r="A857" s="32">
        <v>70131</v>
      </c>
      <c r="B857" s="32">
        <v>70131</v>
      </c>
      <c r="C857" s="32">
        <v>700</v>
      </c>
      <c r="D857" s="22">
        <v>80855</v>
      </c>
      <c r="E857" s="33" t="str">
        <f>VLOOKUP(B857-10000,[1]Equipment!$D:$E,2,FALSE)&amp;"碎片"</f>
        <v>冰岭皮甲碎片</v>
      </c>
      <c r="G857" s="32">
        <v>6</v>
      </c>
      <c r="J857" s="32">
        <v>1</v>
      </c>
      <c r="K857" s="32">
        <v>81855</v>
      </c>
      <c r="L857" s="33" t="str">
        <f>VLOOKUP(B857-10000,[1]Equipment!$D:$E,2,FALSE)&amp;"突破所需材料"</f>
        <v>冰岭皮甲突破所需材料</v>
      </c>
      <c r="N857" s="32">
        <v>1</v>
      </c>
      <c r="Q857" s="32">
        <v>0</v>
      </c>
      <c r="R857" s="35" t="s">
        <v>1174</v>
      </c>
      <c r="V857" s="32">
        <v>1</v>
      </c>
    </row>
    <row r="858" spans="1:22" x14ac:dyDescent="0.15">
      <c r="A858" s="32">
        <v>70132</v>
      </c>
      <c r="B858" s="32">
        <v>70132</v>
      </c>
      <c r="C858" s="32">
        <v>700</v>
      </c>
      <c r="D858" s="22">
        <v>80856</v>
      </c>
      <c r="E858" s="33" t="str">
        <f>VLOOKUP(B858-10000,[1]Equipment!$D:$E,2,FALSE)&amp;"碎片"</f>
        <v>岱炎皮甲碎片</v>
      </c>
      <c r="G858" s="32">
        <v>6</v>
      </c>
      <c r="J858" s="32">
        <v>1</v>
      </c>
      <c r="K858" s="32">
        <v>81856</v>
      </c>
      <c r="L858" s="33" t="str">
        <f>VLOOKUP(B858-10000,[1]Equipment!$D:$E,2,FALSE)&amp;"突破所需材料"</f>
        <v>岱炎皮甲突破所需材料</v>
      </c>
      <c r="N858" s="32">
        <v>1</v>
      </c>
      <c r="Q858" s="32">
        <v>0</v>
      </c>
      <c r="R858" s="35" t="s">
        <v>1174</v>
      </c>
      <c r="V858" s="32">
        <v>1</v>
      </c>
    </row>
    <row r="859" spans="1:22" x14ac:dyDescent="0.15">
      <c r="A859" s="32">
        <v>70133</v>
      </c>
      <c r="B859" s="32">
        <v>70133</v>
      </c>
      <c r="C859" s="32">
        <v>700</v>
      </c>
      <c r="D859" s="22">
        <v>80857</v>
      </c>
      <c r="E859" s="33" t="str">
        <f>VLOOKUP(B859-10000,[1]Equipment!$D:$E,2,FALSE)&amp;"碎片"</f>
        <v>锒灿皮甲碎片</v>
      </c>
      <c r="G859" s="32">
        <v>6</v>
      </c>
      <c r="J859" s="32">
        <v>1</v>
      </c>
      <c r="K859" s="32">
        <v>81857</v>
      </c>
      <c r="L859" s="33" t="str">
        <f>VLOOKUP(B859-10000,[1]Equipment!$D:$E,2,FALSE)&amp;"突破所需材料"</f>
        <v>锒灿皮甲突破所需材料</v>
      </c>
      <c r="N859" s="32">
        <v>1</v>
      </c>
      <c r="Q859" s="32">
        <v>0</v>
      </c>
      <c r="R859" s="35" t="s">
        <v>1174</v>
      </c>
      <c r="V859" s="32">
        <v>1</v>
      </c>
    </row>
    <row r="860" spans="1:22" x14ac:dyDescent="0.15">
      <c r="A860" s="32">
        <v>70134</v>
      </c>
      <c r="B860" s="32">
        <v>70134</v>
      </c>
      <c r="C860" s="32">
        <v>700</v>
      </c>
      <c r="D860" s="22">
        <v>80858</v>
      </c>
      <c r="E860" s="33" t="str">
        <f>VLOOKUP(B860-10000,[1]Equipment!$D:$E,2,FALSE)&amp;"碎片"</f>
        <v>洛炎皮甲碎片</v>
      </c>
      <c r="G860" s="32">
        <v>6</v>
      </c>
      <c r="J860" s="32">
        <v>1</v>
      </c>
      <c r="K860" s="32">
        <v>81858</v>
      </c>
      <c r="L860" s="33" t="str">
        <f>VLOOKUP(B860-10000,[1]Equipment!$D:$E,2,FALSE)&amp;"突破所需材料"</f>
        <v>洛炎皮甲突破所需材料</v>
      </c>
      <c r="N860" s="32">
        <v>1</v>
      </c>
      <c r="Q860" s="32">
        <v>0</v>
      </c>
      <c r="R860" s="35" t="s">
        <v>1174</v>
      </c>
      <c r="V860" s="32">
        <v>1</v>
      </c>
    </row>
    <row r="861" spans="1:22" x14ac:dyDescent="0.15">
      <c r="A861" s="32">
        <v>70135</v>
      </c>
      <c r="B861" s="32">
        <v>70135</v>
      </c>
      <c r="C861" s="32">
        <v>700</v>
      </c>
      <c r="D861" s="22">
        <v>80859</v>
      </c>
      <c r="E861" s="33" t="str">
        <f>VLOOKUP(B861-10000,[1]Equipment!$D:$E,2,FALSE)&amp;"碎片"</f>
        <v>锐茂皮甲碎片</v>
      </c>
      <c r="G861" s="32">
        <v>6</v>
      </c>
      <c r="J861" s="32">
        <v>1</v>
      </c>
      <c r="K861" s="32">
        <v>81859</v>
      </c>
      <c r="L861" s="33" t="str">
        <f>VLOOKUP(B861-10000,[1]Equipment!$D:$E,2,FALSE)&amp;"突破所需材料"</f>
        <v>锐茂皮甲突破所需材料</v>
      </c>
      <c r="N861" s="32">
        <v>1</v>
      </c>
      <c r="Q861" s="32">
        <v>0</v>
      </c>
      <c r="R861" s="35" t="s">
        <v>1174</v>
      </c>
      <c r="V861" s="32">
        <v>1</v>
      </c>
    </row>
    <row r="862" spans="1:22" x14ac:dyDescent="0.15">
      <c r="A862" s="32">
        <v>70136</v>
      </c>
      <c r="B862" s="32">
        <v>70136</v>
      </c>
      <c r="C862" s="32">
        <v>700</v>
      </c>
      <c r="D862" s="22">
        <v>80860</v>
      </c>
      <c r="E862" s="33" t="str">
        <f>VLOOKUP(B862-10000,[1]Equipment!$D:$E,2,FALSE)&amp;"碎片"</f>
        <v>屹铮皮甲碎片</v>
      </c>
      <c r="G862" s="32">
        <v>6</v>
      </c>
      <c r="J862" s="32">
        <v>1</v>
      </c>
      <c r="K862" s="32">
        <v>81860</v>
      </c>
      <c r="L862" s="33" t="str">
        <f>VLOOKUP(B862-10000,[1]Equipment!$D:$E,2,FALSE)&amp;"突破所需材料"</f>
        <v>屹铮皮甲突破所需材料</v>
      </c>
      <c r="N862" s="32">
        <v>1</v>
      </c>
      <c r="Q862" s="32">
        <v>0</v>
      </c>
      <c r="R862" s="35" t="s">
        <v>1174</v>
      </c>
      <c r="V862" s="32">
        <v>1</v>
      </c>
    </row>
    <row r="863" spans="1:22" x14ac:dyDescent="0.15">
      <c r="A863" s="32">
        <v>70137</v>
      </c>
      <c r="B863" s="32">
        <v>70137</v>
      </c>
      <c r="C863" s="32">
        <v>700</v>
      </c>
      <c r="D863" s="22">
        <v>80861</v>
      </c>
      <c r="E863" s="33" t="str">
        <f>VLOOKUP(B863-10000,[1]Equipment!$D:$E,2,FALSE)&amp;"碎片"</f>
        <v>龙骨甲碎片</v>
      </c>
      <c r="G863" s="32">
        <v>6</v>
      </c>
      <c r="J863" s="32">
        <v>1</v>
      </c>
      <c r="K863" s="32">
        <v>81861</v>
      </c>
      <c r="L863" s="33" t="str">
        <f>VLOOKUP(B863-10000,[1]Equipment!$D:$E,2,FALSE)&amp;"突破所需材料"</f>
        <v>龙骨甲突破所需材料</v>
      </c>
      <c r="N863" s="32">
        <v>1</v>
      </c>
      <c r="Q863" s="32">
        <v>0</v>
      </c>
      <c r="R863" s="35" t="s">
        <v>1174</v>
      </c>
      <c r="V863" s="32">
        <v>1</v>
      </c>
    </row>
    <row r="864" spans="1:22" x14ac:dyDescent="0.15">
      <c r="A864" s="32">
        <v>70138</v>
      </c>
      <c r="B864" s="32">
        <v>70138</v>
      </c>
      <c r="C864" s="32">
        <v>700</v>
      </c>
      <c r="D864" s="22">
        <v>80862</v>
      </c>
      <c r="E864" s="33" t="str">
        <f>VLOOKUP(B864-10000,[1]Equipment!$D:$E,2,FALSE)&amp;"碎片"</f>
        <v>虎纹铠甲碎片</v>
      </c>
      <c r="G864" s="32">
        <v>6</v>
      </c>
      <c r="J864" s="32">
        <v>1</v>
      </c>
      <c r="K864" s="32">
        <v>81862</v>
      </c>
      <c r="L864" s="33" t="str">
        <f>VLOOKUP(B864-10000,[1]Equipment!$D:$E,2,FALSE)&amp;"突破所需材料"</f>
        <v>虎纹铠甲突破所需材料</v>
      </c>
      <c r="N864" s="32">
        <v>1</v>
      </c>
      <c r="Q864" s="32">
        <v>0</v>
      </c>
      <c r="R864" s="35" t="s">
        <v>1174</v>
      </c>
      <c r="V864" s="32">
        <v>1</v>
      </c>
    </row>
    <row r="865" spans="1:22" x14ac:dyDescent="0.15">
      <c r="A865" s="32">
        <v>70139</v>
      </c>
      <c r="B865" s="32">
        <v>70139</v>
      </c>
      <c r="C865" s="32">
        <v>700</v>
      </c>
      <c r="D865" s="22">
        <v>80863</v>
      </c>
      <c r="E865" s="33" t="str">
        <f>VLOOKUP(B865-10000,[1]Equipment!$D:$E,2,FALSE)&amp;"碎片"</f>
        <v>昴炎战甲碎片</v>
      </c>
      <c r="G865" s="32">
        <v>6</v>
      </c>
      <c r="J865" s="32">
        <v>1</v>
      </c>
      <c r="K865" s="32">
        <v>81863</v>
      </c>
      <c r="L865" s="33" t="str">
        <f>VLOOKUP(B865-10000,[1]Equipment!$D:$E,2,FALSE)&amp;"突破所需材料"</f>
        <v>昴炎战甲突破所需材料</v>
      </c>
      <c r="N865" s="32">
        <v>1</v>
      </c>
      <c r="Q865" s="32">
        <v>0</v>
      </c>
      <c r="R865" s="35" t="s">
        <v>1174</v>
      </c>
      <c r="V865" s="32">
        <v>1</v>
      </c>
    </row>
    <row r="866" spans="1:22" x14ac:dyDescent="0.15">
      <c r="A866" s="32">
        <v>70140</v>
      </c>
      <c r="B866" s="32">
        <v>70140</v>
      </c>
      <c r="C866" s="32">
        <v>700</v>
      </c>
      <c r="D866" s="22">
        <v>80864</v>
      </c>
      <c r="E866" s="33" t="str">
        <f>VLOOKUP(B866-10000,[1]Equipment!$D:$E,2,FALSE)&amp;"碎片"</f>
        <v>紫川战甲碎片</v>
      </c>
      <c r="G866" s="32">
        <v>6</v>
      </c>
      <c r="J866" s="32">
        <v>1</v>
      </c>
      <c r="K866" s="32">
        <v>81864</v>
      </c>
      <c r="L866" s="33" t="str">
        <f>VLOOKUP(B866-10000,[1]Equipment!$D:$E,2,FALSE)&amp;"突破所需材料"</f>
        <v>紫川战甲突破所需材料</v>
      </c>
      <c r="N866" s="32">
        <v>1</v>
      </c>
      <c r="Q866" s="32">
        <v>0</v>
      </c>
      <c r="R866" s="35" t="s">
        <v>1174</v>
      </c>
      <c r="V866" s="32">
        <v>1</v>
      </c>
    </row>
    <row r="867" spans="1:22" x14ac:dyDescent="0.15">
      <c r="A867" s="32">
        <v>70141</v>
      </c>
      <c r="B867" s="32">
        <v>70141</v>
      </c>
      <c r="C867" s="32">
        <v>700</v>
      </c>
      <c r="D867" s="22">
        <v>80865</v>
      </c>
      <c r="E867" s="33" t="str">
        <f>VLOOKUP(B867-10000,[1]Equipment!$D:$E,2,FALSE)&amp;"碎片"</f>
        <v>德杉战甲碎片</v>
      </c>
      <c r="G867" s="32">
        <v>6</v>
      </c>
      <c r="J867" s="32">
        <v>1</v>
      </c>
      <c r="K867" s="32">
        <v>81865</v>
      </c>
      <c r="L867" s="33" t="str">
        <f>VLOOKUP(B867-10000,[1]Equipment!$D:$E,2,FALSE)&amp;"突破所需材料"</f>
        <v>德杉战甲突破所需材料</v>
      </c>
      <c r="N867" s="32">
        <v>1</v>
      </c>
      <c r="Q867" s="32">
        <v>0</v>
      </c>
      <c r="R867" s="35" t="s">
        <v>1174</v>
      </c>
      <c r="V867" s="32">
        <v>1</v>
      </c>
    </row>
    <row r="868" spans="1:22" x14ac:dyDescent="0.15">
      <c r="A868" s="32">
        <v>70142</v>
      </c>
      <c r="B868" s="32">
        <v>70142</v>
      </c>
      <c r="C868" s="32">
        <v>700</v>
      </c>
      <c r="D868" s="22">
        <v>80866</v>
      </c>
      <c r="E868" s="33" t="str">
        <f>VLOOKUP(B868-10000,[1]Equipment!$D:$E,2,FALSE)&amp;"碎片"</f>
        <v>木翼战甲碎片</v>
      </c>
      <c r="G868" s="32">
        <v>6</v>
      </c>
      <c r="J868" s="32">
        <v>1</v>
      </c>
      <c r="K868" s="32">
        <v>81866</v>
      </c>
      <c r="L868" s="33" t="str">
        <f>VLOOKUP(B868-10000,[1]Equipment!$D:$E,2,FALSE)&amp;"突破所需材料"</f>
        <v>木翼战甲突破所需材料</v>
      </c>
      <c r="N868" s="32">
        <v>1</v>
      </c>
      <c r="Q868" s="32">
        <v>0</v>
      </c>
      <c r="R868" s="35" t="s">
        <v>1174</v>
      </c>
      <c r="V868" s="32">
        <v>1</v>
      </c>
    </row>
    <row r="869" spans="1:22" x14ac:dyDescent="0.15">
      <c r="A869" s="32">
        <v>70143</v>
      </c>
      <c r="B869" s="32">
        <v>70143</v>
      </c>
      <c r="C869" s="32">
        <v>700</v>
      </c>
      <c r="D869" s="22">
        <v>80867</v>
      </c>
      <c r="E869" s="33" t="str">
        <f>VLOOKUP(B869-10000,[1]Equipment!$D:$E,2,FALSE)&amp;"碎片"</f>
        <v>锐辉战甲碎片</v>
      </c>
      <c r="G869" s="32">
        <v>6</v>
      </c>
      <c r="J869" s="32">
        <v>1</v>
      </c>
      <c r="K869" s="32">
        <v>81867</v>
      </c>
      <c r="L869" s="33" t="str">
        <f>VLOOKUP(B869-10000,[1]Equipment!$D:$E,2,FALSE)&amp;"突破所需材料"</f>
        <v>锐辉战甲突破所需材料</v>
      </c>
      <c r="N869" s="32">
        <v>1</v>
      </c>
      <c r="Q869" s="32">
        <v>0</v>
      </c>
      <c r="R869" s="35" t="s">
        <v>1174</v>
      </c>
      <c r="V869" s="32">
        <v>1</v>
      </c>
    </row>
    <row r="870" spans="1:22" x14ac:dyDescent="0.15">
      <c r="A870" s="32">
        <v>70144</v>
      </c>
      <c r="B870" s="32">
        <v>70144</v>
      </c>
      <c r="C870" s="32">
        <v>700</v>
      </c>
      <c r="D870" s="22">
        <v>80868</v>
      </c>
      <c r="E870" s="33" t="str">
        <f>VLOOKUP(B870-10000,[1]Equipment!$D:$E,2,FALSE)&amp;"碎片"</f>
        <v>黄金铠碎片</v>
      </c>
      <c r="G870" s="32">
        <v>6</v>
      </c>
      <c r="J870" s="32">
        <v>1</v>
      </c>
      <c r="K870" s="32">
        <v>81868</v>
      </c>
      <c r="L870" s="33" t="str">
        <f>VLOOKUP(B870-10000,[1]Equipment!$D:$E,2,FALSE)&amp;"突破所需材料"</f>
        <v>黄金铠突破所需材料</v>
      </c>
      <c r="N870" s="32">
        <v>1</v>
      </c>
      <c r="Q870" s="32">
        <v>0</v>
      </c>
      <c r="R870" s="35" t="s">
        <v>1174</v>
      </c>
      <c r="V870" s="32">
        <v>1</v>
      </c>
    </row>
    <row r="871" spans="1:22" x14ac:dyDescent="0.15">
      <c r="A871" s="32">
        <v>70145</v>
      </c>
      <c r="B871" s="32">
        <v>70145</v>
      </c>
      <c r="C871" s="32">
        <v>700</v>
      </c>
      <c r="D871" s="22">
        <v>80869</v>
      </c>
      <c r="E871" s="33" t="str">
        <f>VLOOKUP(B871-10000,[1]Equipment!$D:$E,2,FALSE)&amp;"碎片"</f>
        <v>红锦万花袍碎片</v>
      </c>
      <c r="G871" s="32">
        <v>6</v>
      </c>
      <c r="J871" s="32">
        <v>1</v>
      </c>
      <c r="K871" s="32">
        <v>81869</v>
      </c>
      <c r="L871" s="33" t="str">
        <f>VLOOKUP(B871-10000,[1]Equipment!$D:$E,2,FALSE)&amp;"突破所需材料"</f>
        <v>红锦万花袍突破所需材料</v>
      </c>
      <c r="N871" s="32">
        <v>1</v>
      </c>
      <c r="Q871" s="32">
        <v>0</v>
      </c>
      <c r="R871" s="35" t="s">
        <v>1174</v>
      </c>
      <c r="V871" s="32">
        <v>1</v>
      </c>
    </row>
    <row r="872" spans="1:22" x14ac:dyDescent="0.15">
      <c r="A872" s="32">
        <v>70146</v>
      </c>
      <c r="B872" s="32">
        <v>70146</v>
      </c>
      <c r="C872" s="32">
        <v>700</v>
      </c>
      <c r="D872" s="22">
        <v>80870</v>
      </c>
      <c r="E872" s="33" t="str">
        <f>VLOOKUP(B872-10000,[1]Equipment!$D:$E,2,FALSE)&amp;"碎片"</f>
        <v>鱼鳞甲碎片</v>
      </c>
      <c r="G872" s="32">
        <v>6</v>
      </c>
      <c r="J872" s="32">
        <v>1</v>
      </c>
      <c r="K872" s="32">
        <v>81870</v>
      </c>
      <c r="L872" s="33" t="str">
        <f>VLOOKUP(B872-10000,[1]Equipment!$D:$E,2,FALSE)&amp;"突破所需材料"</f>
        <v>鱼鳞甲突破所需材料</v>
      </c>
      <c r="N872" s="32">
        <v>1</v>
      </c>
      <c r="Q872" s="32">
        <v>0</v>
      </c>
      <c r="R872" s="35" t="s">
        <v>1174</v>
      </c>
      <c r="V872" s="32">
        <v>1</v>
      </c>
    </row>
    <row r="873" spans="1:22" x14ac:dyDescent="0.15">
      <c r="A873" s="32">
        <v>70147</v>
      </c>
      <c r="B873" s="32">
        <v>70147</v>
      </c>
      <c r="C873" s="32">
        <v>700</v>
      </c>
      <c r="D873" s="22">
        <v>80871</v>
      </c>
      <c r="E873" s="33" t="str">
        <f>VLOOKUP(B873-10000,[1]Equipment!$D:$E,2,FALSE)&amp;"碎片"</f>
        <v>天狼头盔碎片</v>
      </c>
      <c r="G873" s="32">
        <v>6</v>
      </c>
      <c r="J873" s="32">
        <v>1</v>
      </c>
      <c r="K873" s="32">
        <v>81871</v>
      </c>
      <c r="L873" s="33" t="str">
        <f>VLOOKUP(B873-10000,[1]Equipment!$D:$E,2,FALSE)&amp;"突破所需材料"</f>
        <v>天狼头盔突破所需材料</v>
      </c>
      <c r="N873" s="32">
        <v>1</v>
      </c>
      <c r="Q873" s="32">
        <v>0</v>
      </c>
      <c r="R873" s="35" t="s">
        <v>1174</v>
      </c>
      <c r="V873" s="32">
        <v>1</v>
      </c>
    </row>
    <row r="874" spans="1:22" x14ac:dyDescent="0.15">
      <c r="A874" s="32">
        <v>70148</v>
      </c>
      <c r="B874" s="32">
        <v>70148</v>
      </c>
      <c r="C874" s="32">
        <v>700</v>
      </c>
      <c r="D874" s="22">
        <v>80872</v>
      </c>
      <c r="E874" s="33" t="str">
        <f>VLOOKUP(B874-10000,[1]Equipment!$D:$E,2,FALSE)&amp;"碎片"</f>
        <v>虎牙战甲碎片</v>
      </c>
      <c r="G874" s="32">
        <v>6</v>
      </c>
      <c r="J874" s="32">
        <v>1</v>
      </c>
      <c r="K874" s="32">
        <v>81872</v>
      </c>
      <c r="L874" s="33" t="str">
        <f>VLOOKUP(B874-10000,[1]Equipment!$D:$E,2,FALSE)&amp;"突破所需材料"</f>
        <v>虎牙战甲突破所需材料</v>
      </c>
      <c r="N874" s="32">
        <v>1</v>
      </c>
      <c r="Q874" s="32">
        <v>0</v>
      </c>
      <c r="R874" s="35" t="s">
        <v>1174</v>
      </c>
      <c r="V874" s="32">
        <v>1</v>
      </c>
    </row>
    <row r="875" spans="1:22" x14ac:dyDescent="0.15">
      <c r="A875" s="32">
        <v>70149</v>
      </c>
      <c r="B875" s="32">
        <v>70149</v>
      </c>
      <c r="C875" s="32">
        <v>700</v>
      </c>
      <c r="D875" s="22">
        <v>80873</v>
      </c>
      <c r="E875" s="33" t="str">
        <f>VLOOKUP(B875-10000,[1]Equipment!$D:$E,2,FALSE)&amp;"碎片"</f>
        <v>英杰战甲碎片</v>
      </c>
      <c r="G875" s="32">
        <v>6</v>
      </c>
      <c r="J875" s="32">
        <v>1</v>
      </c>
      <c r="K875" s="32">
        <v>81873</v>
      </c>
      <c r="L875" s="33" t="str">
        <f>VLOOKUP(B875-10000,[1]Equipment!$D:$E,2,FALSE)&amp;"突破所需材料"</f>
        <v>英杰战甲突破所需材料</v>
      </c>
      <c r="N875" s="32">
        <v>1</v>
      </c>
      <c r="Q875" s="32">
        <v>0</v>
      </c>
      <c r="R875" s="35" t="s">
        <v>1174</v>
      </c>
      <c r="V875" s="32">
        <v>1</v>
      </c>
    </row>
    <row r="876" spans="1:22" x14ac:dyDescent="0.15">
      <c r="A876" s="32">
        <v>70150</v>
      </c>
      <c r="B876" s="32">
        <v>70150</v>
      </c>
      <c r="C876" s="32">
        <v>700</v>
      </c>
      <c r="D876" s="22">
        <v>80874</v>
      </c>
      <c r="E876" s="33" t="str">
        <f>VLOOKUP(B876-10000,[1]Equipment!$D:$E,2,FALSE)&amp;"碎片"</f>
        <v>月影战甲碎片</v>
      </c>
      <c r="G876" s="32">
        <v>6</v>
      </c>
      <c r="J876" s="32">
        <v>1</v>
      </c>
      <c r="K876" s="32">
        <v>81874</v>
      </c>
      <c r="L876" s="33" t="str">
        <f>VLOOKUP(B876-10000,[1]Equipment!$D:$E,2,FALSE)&amp;"突破所需材料"</f>
        <v>月影战甲突破所需材料</v>
      </c>
      <c r="N876" s="32">
        <v>1</v>
      </c>
      <c r="Q876" s="32">
        <v>0</v>
      </c>
      <c r="R876" s="35" t="s">
        <v>1174</v>
      </c>
      <c r="V876" s="32">
        <v>1</v>
      </c>
    </row>
    <row r="877" spans="1:22" x14ac:dyDescent="0.15">
      <c r="A877" s="32">
        <v>70151</v>
      </c>
      <c r="B877" s="32">
        <v>70151</v>
      </c>
      <c r="C877" s="32">
        <v>700</v>
      </c>
      <c r="D877" s="22">
        <v>80875</v>
      </c>
      <c r="E877" s="33" t="str">
        <f>VLOOKUP(B877-10000,[1]Equipment!$D:$E,2,FALSE)&amp;"碎片"</f>
        <v>判官护腕碎片</v>
      </c>
      <c r="G877" s="32">
        <v>6</v>
      </c>
      <c r="J877" s="32">
        <v>1</v>
      </c>
      <c r="K877" s="32">
        <v>81875</v>
      </c>
      <c r="L877" s="33" t="str">
        <f>VLOOKUP(B877-10000,[1]Equipment!$D:$E,2,FALSE)&amp;"突破所需材料"</f>
        <v>判官护腕突破所需材料</v>
      </c>
      <c r="N877" s="32">
        <v>1</v>
      </c>
      <c r="Q877" s="32">
        <v>0</v>
      </c>
      <c r="R877" s="35" t="s">
        <v>1174</v>
      </c>
      <c r="V877" s="32">
        <v>1</v>
      </c>
    </row>
    <row r="878" spans="1:22" x14ac:dyDescent="0.15">
      <c r="A878" s="32">
        <v>70152</v>
      </c>
      <c r="B878" s="32">
        <v>70152</v>
      </c>
      <c r="C878" s="32">
        <v>700</v>
      </c>
      <c r="D878" s="22">
        <v>80876</v>
      </c>
      <c r="E878" s="33" t="str">
        <f>VLOOKUP(B878-10000,[1]Equipment!$D:$E,2,FALSE)&amp;"碎片"</f>
        <v>金丝鱼鳞甲碎片</v>
      </c>
      <c r="G878" s="32">
        <v>6</v>
      </c>
      <c r="J878" s="32">
        <v>1</v>
      </c>
      <c r="K878" s="32">
        <v>81876</v>
      </c>
      <c r="L878" s="33" t="str">
        <f>VLOOKUP(B878-10000,[1]Equipment!$D:$E,2,FALSE)&amp;"突破所需材料"</f>
        <v>金丝鱼鳞甲突破所需材料</v>
      </c>
      <c r="N878" s="32">
        <v>1</v>
      </c>
      <c r="Q878" s="32">
        <v>0</v>
      </c>
      <c r="R878" s="35" t="s">
        <v>1174</v>
      </c>
      <c r="V878" s="32">
        <v>1</v>
      </c>
    </row>
    <row r="879" spans="1:22" x14ac:dyDescent="0.15">
      <c r="A879" s="32">
        <v>70153</v>
      </c>
      <c r="B879" s="32">
        <v>70153</v>
      </c>
      <c r="C879" s="32">
        <v>700</v>
      </c>
      <c r="D879" s="22">
        <v>80877</v>
      </c>
      <c r="E879" s="33" t="str">
        <f>VLOOKUP(B879-10000,[1]Equipment!$D:$E,2,FALSE)&amp;"碎片"</f>
        <v>雷霆重盔碎片</v>
      </c>
      <c r="G879" s="32">
        <v>6</v>
      </c>
      <c r="J879" s="32">
        <v>1</v>
      </c>
      <c r="K879" s="32">
        <v>81877</v>
      </c>
      <c r="L879" s="33" t="str">
        <f>VLOOKUP(B879-10000,[1]Equipment!$D:$E,2,FALSE)&amp;"突破所需材料"</f>
        <v>雷霆重盔突破所需材料</v>
      </c>
      <c r="N879" s="32">
        <v>1</v>
      </c>
      <c r="Q879" s="32">
        <v>0</v>
      </c>
      <c r="R879" s="35" t="s">
        <v>1174</v>
      </c>
      <c r="V879" s="32">
        <v>1</v>
      </c>
    </row>
    <row r="880" spans="1:22" x14ac:dyDescent="0.15">
      <c r="A880" s="32">
        <v>70154</v>
      </c>
      <c r="B880" s="32">
        <v>70154</v>
      </c>
      <c r="C880" s="32">
        <v>700</v>
      </c>
      <c r="D880" s="22">
        <v>80878</v>
      </c>
      <c r="E880" s="33" t="str">
        <f>VLOOKUP(B880-10000,[1]Equipment!$D:$E,2,FALSE)&amp;"碎片"</f>
        <v>擒龙锢铁腕碎片</v>
      </c>
      <c r="G880" s="32">
        <v>6</v>
      </c>
      <c r="J880" s="32">
        <v>1</v>
      </c>
      <c r="K880" s="32">
        <v>81878</v>
      </c>
      <c r="L880" s="33" t="str">
        <f>VLOOKUP(B880-10000,[1]Equipment!$D:$E,2,FALSE)&amp;"突破所需材料"</f>
        <v>擒龙锢铁腕突破所需材料</v>
      </c>
      <c r="N880" s="32">
        <v>1</v>
      </c>
      <c r="Q880" s="32">
        <v>0</v>
      </c>
      <c r="R880" s="35" t="s">
        <v>1174</v>
      </c>
      <c r="V880" s="32">
        <v>1</v>
      </c>
    </row>
    <row r="881" spans="1:22" x14ac:dyDescent="0.15">
      <c r="A881" s="32">
        <v>70155</v>
      </c>
      <c r="B881" s="32">
        <v>70155</v>
      </c>
      <c r="C881" s="32">
        <v>700</v>
      </c>
      <c r="D881" s="22">
        <v>80879</v>
      </c>
      <c r="E881" s="33" t="str">
        <f>VLOOKUP(B881-10000,[1]Equipment!$D:$E,2,FALSE)&amp;"碎片"</f>
        <v>神喻披风碎片</v>
      </c>
      <c r="G881" s="32">
        <v>6</v>
      </c>
      <c r="J881" s="32">
        <v>1</v>
      </c>
      <c r="K881" s="32">
        <v>81879</v>
      </c>
      <c r="L881" s="33" t="str">
        <f>VLOOKUP(B881-10000,[1]Equipment!$D:$E,2,FALSE)&amp;"突破所需材料"</f>
        <v>神喻披风突破所需材料</v>
      </c>
      <c r="N881" s="32">
        <v>1</v>
      </c>
      <c r="Q881" s="32">
        <v>0</v>
      </c>
      <c r="R881" s="35" t="s">
        <v>1174</v>
      </c>
      <c r="V881" s="32">
        <v>1</v>
      </c>
    </row>
    <row r="882" spans="1:22" x14ac:dyDescent="0.15">
      <c r="A882" s="32">
        <v>70156</v>
      </c>
      <c r="B882" s="32">
        <v>70156</v>
      </c>
      <c r="C882" s="32">
        <v>700</v>
      </c>
      <c r="D882" s="22">
        <v>80880</v>
      </c>
      <c r="E882" s="33" t="str">
        <f>VLOOKUP(B882-10000,[1]Equipment!$D:$E,2,FALSE)&amp;"碎片"</f>
        <v>凤翅金翎碎片</v>
      </c>
      <c r="G882" s="32">
        <v>6</v>
      </c>
      <c r="J882" s="32">
        <v>1</v>
      </c>
      <c r="K882" s="32">
        <v>81880</v>
      </c>
      <c r="L882" s="33" t="str">
        <f>VLOOKUP(B882-10000,[1]Equipment!$D:$E,2,FALSE)&amp;"突破所需材料"</f>
        <v>凤翅金翎突破所需材料</v>
      </c>
      <c r="N882" s="32">
        <v>1</v>
      </c>
      <c r="Q882" s="32">
        <v>0</v>
      </c>
      <c r="R882" s="35" t="s">
        <v>1174</v>
      </c>
      <c r="V882" s="32">
        <v>1</v>
      </c>
    </row>
    <row r="883" spans="1:22" x14ac:dyDescent="0.15">
      <c r="A883" s="32">
        <v>70157</v>
      </c>
      <c r="B883" s="32">
        <v>70157</v>
      </c>
      <c r="C883" s="32">
        <v>700</v>
      </c>
      <c r="D883" s="22">
        <v>80881</v>
      </c>
      <c r="E883" s="33" t="str">
        <f>VLOOKUP(B883-10000,[1]Equipment!$D:$E,2,FALSE)&amp;"碎片"</f>
        <v>天罡盔碎片</v>
      </c>
      <c r="G883" s="32">
        <v>6</v>
      </c>
      <c r="J883" s="32">
        <v>1</v>
      </c>
      <c r="K883" s="32">
        <v>81881</v>
      </c>
      <c r="L883" s="33" t="str">
        <f>VLOOKUP(B883-10000,[1]Equipment!$D:$E,2,FALSE)&amp;"突破所需材料"</f>
        <v>天罡盔突破所需材料</v>
      </c>
      <c r="N883" s="32">
        <v>1</v>
      </c>
      <c r="Q883" s="32">
        <v>0</v>
      </c>
      <c r="R883" s="35" t="s">
        <v>1174</v>
      </c>
      <c r="V883" s="32">
        <v>1</v>
      </c>
    </row>
    <row r="884" spans="1:22" x14ac:dyDescent="0.15">
      <c r="A884" s="32">
        <v>70158</v>
      </c>
      <c r="B884" s="32">
        <v>70158</v>
      </c>
      <c r="C884" s="32">
        <v>700</v>
      </c>
      <c r="D884" s="22">
        <v>80882</v>
      </c>
      <c r="E884" s="33" t="str">
        <f>VLOOKUP(B884-10000,[1]Equipment!$D:$E,2,FALSE)&amp;"碎片"</f>
        <v>钢甲战靴碎片</v>
      </c>
      <c r="G884" s="32">
        <v>6</v>
      </c>
      <c r="J884" s="32">
        <v>1</v>
      </c>
      <c r="K884" s="32">
        <v>81882</v>
      </c>
      <c r="L884" s="33" t="str">
        <f>VLOOKUP(B884-10000,[1]Equipment!$D:$E,2,FALSE)&amp;"突破所需材料"</f>
        <v>钢甲战靴突破所需材料</v>
      </c>
      <c r="N884" s="32">
        <v>1</v>
      </c>
      <c r="Q884" s="32">
        <v>0</v>
      </c>
      <c r="R884" s="35" t="s">
        <v>1174</v>
      </c>
      <c r="V884" s="32">
        <v>1</v>
      </c>
    </row>
    <row r="885" spans="1:22" x14ac:dyDescent="0.15">
      <c r="A885" s="32">
        <v>70159</v>
      </c>
      <c r="B885" s="32">
        <v>70159</v>
      </c>
      <c r="C885" s="32">
        <v>700</v>
      </c>
      <c r="D885" s="22">
        <v>80883</v>
      </c>
      <c r="E885" s="33" t="str">
        <f>VLOOKUP(B885-10000,[1]Equipment!$D:$E,2,FALSE)&amp;"碎片"</f>
        <v>龙麟铠甲碎片</v>
      </c>
      <c r="G885" s="32">
        <v>6</v>
      </c>
      <c r="J885" s="32">
        <v>1</v>
      </c>
      <c r="K885" s="32">
        <v>81883</v>
      </c>
      <c r="L885" s="33" t="str">
        <f>VLOOKUP(B885-10000,[1]Equipment!$D:$E,2,FALSE)&amp;"突破所需材料"</f>
        <v>龙麟铠甲突破所需材料</v>
      </c>
      <c r="N885" s="32">
        <v>1</v>
      </c>
      <c r="Q885" s="32">
        <v>0</v>
      </c>
      <c r="R885" s="35" t="s">
        <v>1174</v>
      </c>
      <c r="V885" s="32">
        <v>1</v>
      </c>
    </row>
    <row r="886" spans="1:22" x14ac:dyDescent="0.15">
      <c r="A886" s="32">
        <v>70160</v>
      </c>
      <c r="B886" s="32">
        <v>70160</v>
      </c>
      <c r="C886" s="32">
        <v>700</v>
      </c>
      <c r="D886" s="22">
        <v>80884</v>
      </c>
      <c r="E886" s="33" t="str">
        <f>VLOOKUP(B886-10000,[1]Equipment!$D:$E,2,FALSE)&amp;"碎片"</f>
        <v>寒月冰魄铠碎片</v>
      </c>
      <c r="G886" s="32">
        <v>6</v>
      </c>
      <c r="J886" s="32">
        <v>1</v>
      </c>
      <c r="K886" s="32">
        <v>81884</v>
      </c>
      <c r="L886" s="33" t="str">
        <f>VLOOKUP(B886-10000,[1]Equipment!$D:$E,2,FALSE)&amp;"突破所需材料"</f>
        <v>寒月冰魄铠突破所需材料</v>
      </c>
      <c r="N886" s="32">
        <v>1</v>
      </c>
      <c r="Q886" s="32">
        <v>0</v>
      </c>
      <c r="R886" s="35" t="s">
        <v>1174</v>
      </c>
      <c r="V886" s="32">
        <v>1</v>
      </c>
    </row>
    <row r="887" spans="1:22" x14ac:dyDescent="0.15">
      <c r="A887" s="32">
        <v>70161</v>
      </c>
      <c r="B887" s="32">
        <v>70161</v>
      </c>
      <c r="C887" s="32">
        <v>700</v>
      </c>
      <c r="D887" s="22">
        <v>80885</v>
      </c>
      <c r="E887" s="33" t="str">
        <f>VLOOKUP(B887-10000,[1]Equipment!$D:$E,2,FALSE)&amp;"碎片"</f>
        <v>奋威明光铠碎片</v>
      </c>
      <c r="G887" s="32">
        <v>6</v>
      </c>
      <c r="J887" s="32">
        <v>1</v>
      </c>
      <c r="K887" s="32">
        <v>81885</v>
      </c>
      <c r="L887" s="33" t="str">
        <f>VLOOKUP(B887-10000,[1]Equipment!$D:$E,2,FALSE)&amp;"突破所需材料"</f>
        <v>奋威明光铠突破所需材料</v>
      </c>
      <c r="N887" s="32">
        <v>1</v>
      </c>
      <c r="Q887" s="32">
        <v>0</v>
      </c>
      <c r="R887" s="35" t="s">
        <v>1174</v>
      </c>
      <c r="V887" s="32">
        <v>1</v>
      </c>
    </row>
    <row r="888" spans="1:22" x14ac:dyDescent="0.15">
      <c r="A888" s="32">
        <v>70162</v>
      </c>
      <c r="B888" s="32">
        <v>70162</v>
      </c>
      <c r="C888" s="32">
        <v>700</v>
      </c>
      <c r="D888" s="22">
        <v>80886</v>
      </c>
      <c r="E888" s="33" t="str">
        <f>VLOOKUP(B888-10000,[1]Equipment!$D:$E,2,FALSE)&amp;"碎片"</f>
        <v>荒鹫铠甲碎片</v>
      </c>
      <c r="G888" s="32">
        <v>6</v>
      </c>
      <c r="J888" s="32">
        <v>1</v>
      </c>
      <c r="K888" s="32">
        <v>81886</v>
      </c>
      <c r="L888" s="33" t="str">
        <f>VLOOKUP(B888-10000,[1]Equipment!$D:$E,2,FALSE)&amp;"突破所需材料"</f>
        <v>荒鹫铠甲突破所需材料</v>
      </c>
      <c r="N888" s="32">
        <v>1</v>
      </c>
      <c r="Q888" s="32">
        <v>0</v>
      </c>
      <c r="R888" s="35" t="s">
        <v>1174</v>
      </c>
      <c r="V888" s="32">
        <v>1</v>
      </c>
    </row>
    <row r="889" spans="1:22" x14ac:dyDescent="0.15">
      <c r="A889" s="32">
        <v>70163</v>
      </c>
      <c r="B889" s="32">
        <v>70163</v>
      </c>
      <c r="C889" s="32">
        <v>700</v>
      </c>
      <c r="D889" s="22">
        <v>80887</v>
      </c>
      <c r="E889" s="33" t="str">
        <f>VLOOKUP(B889-10000,[1]Equipment!$D:$E,2,FALSE)&amp;"碎片"</f>
        <v>明镜铠甲碎片</v>
      </c>
      <c r="G889" s="32">
        <v>6</v>
      </c>
      <c r="J889" s="32">
        <v>1</v>
      </c>
      <c r="K889" s="32">
        <v>81887</v>
      </c>
      <c r="L889" s="33" t="str">
        <f>VLOOKUP(B889-10000,[1]Equipment!$D:$E,2,FALSE)&amp;"突破所需材料"</f>
        <v>明镜铠甲突破所需材料</v>
      </c>
      <c r="N889" s="32">
        <v>1</v>
      </c>
      <c r="Q889" s="32">
        <v>0</v>
      </c>
      <c r="R889" s="35" t="s">
        <v>1174</v>
      </c>
      <c r="V889" s="32">
        <v>1</v>
      </c>
    </row>
    <row r="890" spans="1:22" x14ac:dyDescent="0.15">
      <c r="A890" s="32">
        <v>70164</v>
      </c>
      <c r="B890" s="32">
        <v>70164</v>
      </c>
      <c r="C890" s="32">
        <v>700</v>
      </c>
      <c r="D890" s="22">
        <v>80888</v>
      </c>
      <c r="E890" s="33" t="str">
        <f>VLOOKUP(B890-10000,[1]Equipment!$D:$E,2,FALSE)&amp;"碎片"</f>
        <v>紫翎铠甲碎片</v>
      </c>
      <c r="G890" s="32">
        <v>6</v>
      </c>
      <c r="J890" s="32">
        <v>1</v>
      </c>
      <c r="K890" s="32">
        <v>81888</v>
      </c>
      <c r="L890" s="33" t="str">
        <f>VLOOKUP(B890-10000,[1]Equipment!$D:$E,2,FALSE)&amp;"突破所需材料"</f>
        <v>紫翎铠甲突破所需材料</v>
      </c>
      <c r="N890" s="32">
        <v>1</v>
      </c>
      <c r="Q890" s="32">
        <v>0</v>
      </c>
      <c r="R890" s="35" t="s">
        <v>1174</v>
      </c>
      <c r="V890" s="32">
        <v>1</v>
      </c>
    </row>
    <row r="891" spans="1:22" x14ac:dyDescent="0.15">
      <c r="A891" s="32">
        <v>70165</v>
      </c>
      <c r="B891" s="32">
        <v>70165</v>
      </c>
      <c r="C891" s="32">
        <v>700</v>
      </c>
      <c r="D891" s="22">
        <v>80889</v>
      </c>
      <c r="E891" s="33" t="str">
        <f>VLOOKUP(B891-10000,[1]Equipment!$D:$E,2,FALSE)&amp;"碎片"</f>
        <v>锦衣铠甲碎片</v>
      </c>
      <c r="G891" s="32">
        <v>6</v>
      </c>
      <c r="J891" s="32">
        <v>1</v>
      </c>
      <c r="K891" s="32">
        <v>81889</v>
      </c>
      <c r="L891" s="33" t="str">
        <f>VLOOKUP(B891-10000,[1]Equipment!$D:$E,2,FALSE)&amp;"突破所需材料"</f>
        <v>锦衣铠甲突破所需材料</v>
      </c>
      <c r="N891" s="32">
        <v>1</v>
      </c>
      <c r="Q891" s="32">
        <v>0</v>
      </c>
      <c r="R891" s="35" t="s">
        <v>1174</v>
      </c>
      <c r="V891" s="32">
        <v>1</v>
      </c>
    </row>
    <row r="892" spans="1:22" x14ac:dyDescent="0.15">
      <c r="A892" s="32">
        <v>70166</v>
      </c>
      <c r="B892" s="32">
        <v>70166</v>
      </c>
      <c r="C892" s="32">
        <v>700</v>
      </c>
      <c r="D892" s="22">
        <v>80890</v>
      </c>
      <c r="E892" s="33" t="str">
        <f>VLOOKUP(B892-10000,[1]Equipment!$D:$E,2,FALSE)&amp;"碎片"</f>
        <v>兽面连环铠碎片</v>
      </c>
      <c r="G892" s="32">
        <v>6</v>
      </c>
      <c r="J892" s="32">
        <v>1</v>
      </c>
      <c r="K892" s="32">
        <v>81890</v>
      </c>
      <c r="L892" s="33" t="str">
        <f>VLOOKUP(B892-10000,[1]Equipment!$D:$E,2,FALSE)&amp;"突破所需材料"</f>
        <v>兽面连环铠突破所需材料</v>
      </c>
      <c r="N892" s="32">
        <v>1</v>
      </c>
      <c r="Q892" s="32">
        <v>0</v>
      </c>
      <c r="R892" s="35" t="s">
        <v>1174</v>
      </c>
      <c r="V892" s="32">
        <v>1</v>
      </c>
    </row>
    <row r="893" spans="1:22" x14ac:dyDescent="0.15">
      <c r="A893" s="32">
        <v>70167</v>
      </c>
      <c r="B893" s="32">
        <v>70167</v>
      </c>
      <c r="C893" s="32">
        <v>700</v>
      </c>
      <c r="D893" s="22">
        <v>80891</v>
      </c>
      <c r="E893" s="33" t="str">
        <f>VLOOKUP(B893-10000,[1]Equipment!$D:$E,2,FALSE)&amp;"碎片"</f>
        <v>银戒指碎片</v>
      </c>
      <c r="G893" s="32">
        <v>6</v>
      </c>
      <c r="J893" s="32">
        <v>1</v>
      </c>
      <c r="K893" s="32">
        <v>81891</v>
      </c>
      <c r="L893" s="33" t="str">
        <f>VLOOKUP(B893-10000,[1]Equipment!$D:$E,2,FALSE)&amp;"突破所需材料"</f>
        <v>银戒指突破所需材料</v>
      </c>
      <c r="N893" s="32">
        <v>1</v>
      </c>
      <c r="Q893" s="32">
        <v>0</v>
      </c>
      <c r="R893" s="35" t="s">
        <v>1174</v>
      </c>
      <c r="V893" s="32">
        <v>1</v>
      </c>
    </row>
    <row r="894" spans="1:22" x14ac:dyDescent="0.15">
      <c r="A894" s="32">
        <v>70168</v>
      </c>
      <c r="B894" s="32">
        <v>70168</v>
      </c>
      <c r="C894" s="32">
        <v>700</v>
      </c>
      <c r="D894" s="22">
        <v>80892</v>
      </c>
      <c r="E894" s="33" t="str">
        <f>VLOOKUP(B894-10000,[1]Equipment!$D:$E,2,FALSE)&amp;"碎片"</f>
        <v>香囊碎片</v>
      </c>
      <c r="G894" s="32">
        <v>6</v>
      </c>
      <c r="J894" s="32">
        <v>1</v>
      </c>
      <c r="K894" s="32">
        <v>81892</v>
      </c>
      <c r="L894" s="33" t="str">
        <f>VLOOKUP(B894-10000,[1]Equipment!$D:$E,2,FALSE)&amp;"突破所需材料"</f>
        <v>香囊突破所需材料</v>
      </c>
      <c r="N894" s="32">
        <v>1</v>
      </c>
      <c r="Q894" s="32">
        <v>0</v>
      </c>
      <c r="R894" s="35" t="s">
        <v>1174</v>
      </c>
      <c r="V894" s="32">
        <v>1</v>
      </c>
    </row>
    <row r="895" spans="1:22" x14ac:dyDescent="0.15">
      <c r="A895" s="32">
        <v>70169</v>
      </c>
      <c r="B895" s="32">
        <v>70169</v>
      </c>
      <c r="C895" s="32">
        <v>700</v>
      </c>
      <c r="D895" s="22">
        <v>80893</v>
      </c>
      <c r="E895" s="33" t="str">
        <f>VLOOKUP(B895-10000,[1]Equipment!$D:$E,2,FALSE)&amp;"碎片"</f>
        <v>苍天石碎片</v>
      </c>
      <c r="G895" s="32">
        <v>6</v>
      </c>
      <c r="J895" s="32">
        <v>1</v>
      </c>
      <c r="K895" s="32">
        <v>81893</v>
      </c>
      <c r="L895" s="33" t="str">
        <f>VLOOKUP(B895-10000,[1]Equipment!$D:$E,2,FALSE)&amp;"突破所需材料"</f>
        <v>苍天石突破所需材料</v>
      </c>
      <c r="N895" s="32">
        <v>1</v>
      </c>
      <c r="Q895" s="32">
        <v>0</v>
      </c>
      <c r="R895" s="35" t="s">
        <v>1174</v>
      </c>
      <c r="V895" s="32">
        <v>1</v>
      </c>
    </row>
    <row r="896" spans="1:22" x14ac:dyDescent="0.15">
      <c r="A896" s="32">
        <v>70170</v>
      </c>
      <c r="B896" s="32">
        <v>70170</v>
      </c>
      <c r="C896" s="32">
        <v>700</v>
      </c>
      <c r="D896" s="22">
        <v>80894</v>
      </c>
      <c r="E896" s="33" t="str">
        <f>VLOOKUP(B896-10000,[1]Equipment!$D:$E,2,FALSE)&amp;"碎片"</f>
        <v>青玉吊坠碎片</v>
      </c>
      <c r="G896" s="32">
        <v>6</v>
      </c>
      <c r="J896" s="32">
        <v>1</v>
      </c>
      <c r="K896" s="32">
        <v>81894</v>
      </c>
      <c r="L896" s="33" t="str">
        <f>VLOOKUP(B896-10000,[1]Equipment!$D:$E,2,FALSE)&amp;"突破所需材料"</f>
        <v>青玉吊坠突破所需材料</v>
      </c>
      <c r="N896" s="32">
        <v>1</v>
      </c>
      <c r="Q896" s="32">
        <v>0</v>
      </c>
      <c r="R896" s="35" t="s">
        <v>1174</v>
      </c>
      <c r="V896" s="32">
        <v>1</v>
      </c>
    </row>
    <row r="897" spans="1:22" x14ac:dyDescent="0.15">
      <c r="A897" s="32">
        <v>70171</v>
      </c>
      <c r="B897" s="32">
        <v>70171</v>
      </c>
      <c r="C897" s="32">
        <v>700</v>
      </c>
      <c r="D897" s="22">
        <v>80895</v>
      </c>
      <c r="E897" s="33" t="str">
        <f>VLOOKUP(B897-10000,[1]Equipment!$D:$E,2,FALSE)&amp;"碎片"</f>
        <v>夜明珠碎片</v>
      </c>
      <c r="G897" s="32">
        <v>6</v>
      </c>
      <c r="J897" s="32">
        <v>1</v>
      </c>
      <c r="K897" s="32">
        <v>81895</v>
      </c>
      <c r="L897" s="33" t="str">
        <f>VLOOKUP(B897-10000,[1]Equipment!$D:$E,2,FALSE)&amp;"突破所需材料"</f>
        <v>夜明珠突破所需材料</v>
      </c>
      <c r="N897" s="32">
        <v>1</v>
      </c>
      <c r="Q897" s="32">
        <v>0</v>
      </c>
      <c r="R897" s="35" t="s">
        <v>1174</v>
      </c>
      <c r="V897" s="32">
        <v>1</v>
      </c>
    </row>
    <row r="898" spans="1:22" x14ac:dyDescent="0.15">
      <c r="A898" s="32">
        <v>70172</v>
      </c>
      <c r="B898" s="32">
        <v>70172</v>
      </c>
      <c r="C898" s="32">
        <v>700</v>
      </c>
      <c r="D898" s="22">
        <v>80896</v>
      </c>
      <c r="E898" s="33" t="str">
        <f>VLOOKUP(B898-10000,[1]Equipment!$D:$E,2,FALSE)&amp;"碎片"</f>
        <v>护身符碎片</v>
      </c>
      <c r="G898" s="32">
        <v>6</v>
      </c>
      <c r="J898" s="32">
        <v>1</v>
      </c>
      <c r="K898" s="32">
        <v>81896</v>
      </c>
      <c r="L898" s="33" t="str">
        <f>VLOOKUP(B898-10000,[1]Equipment!$D:$E,2,FALSE)&amp;"突破所需材料"</f>
        <v>护身符突破所需材料</v>
      </c>
      <c r="N898" s="32">
        <v>1</v>
      </c>
      <c r="Q898" s="32">
        <v>0</v>
      </c>
      <c r="R898" s="35" t="s">
        <v>1174</v>
      </c>
      <c r="V898" s="32">
        <v>1</v>
      </c>
    </row>
    <row r="899" spans="1:22" x14ac:dyDescent="0.15">
      <c r="A899" s="32">
        <v>70173</v>
      </c>
      <c r="B899" s="32">
        <v>70173</v>
      </c>
      <c r="C899" s="32">
        <v>700</v>
      </c>
      <c r="D899" s="22">
        <v>80897</v>
      </c>
      <c r="E899" s="33" t="str">
        <f>VLOOKUP(B899-10000,[1]Equipment!$D:$E,2,FALSE)&amp;"碎片"</f>
        <v>珍珠链碎片</v>
      </c>
      <c r="G899" s="32">
        <v>6</v>
      </c>
      <c r="J899" s="32">
        <v>1</v>
      </c>
      <c r="K899" s="32">
        <v>81897</v>
      </c>
      <c r="L899" s="33" t="str">
        <f>VLOOKUP(B899-10000,[1]Equipment!$D:$E,2,FALSE)&amp;"突破所需材料"</f>
        <v>珍珠链突破所需材料</v>
      </c>
      <c r="N899" s="32">
        <v>1</v>
      </c>
      <c r="Q899" s="32">
        <v>0</v>
      </c>
      <c r="R899" s="35" t="s">
        <v>1174</v>
      </c>
      <c r="V899" s="32">
        <v>1</v>
      </c>
    </row>
    <row r="900" spans="1:22" x14ac:dyDescent="0.15">
      <c r="A900" s="32">
        <v>70174</v>
      </c>
      <c r="B900" s="32">
        <v>70174</v>
      </c>
      <c r="C900" s="32">
        <v>700</v>
      </c>
      <c r="D900" s="22">
        <v>80898</v>
      </c>
      <c r="E900" s="33" t="str">
        <f>VLOOKUP(B900-10000,[1]Equipment!$D:$E,2,FALSE)&amp;"碎片"</f>
        <v>兽牙饰碎片</v>
      </c>
      <c r="G900" s="32">
        <v>6</v>
      </c>
      <c r="J900" s="32">
        <v>1</v>
      </c>
      <c r="K900" s="32">
        <v>81898</v>
      </c>
      <c r="L900" s="33" t="str">
        <f>VLOOKUP(B900-10000,[1]Equipment!$D:$E,2,FALSE)&amp;"突破所需材料"</f>
        <v>兽牙饰突破所需材料</v>
      </c>
      <c r="N900" s="32">
        <v>1</v>
      </c>
      <c r="Q900" s="32">
        <v>0</v>
      </c>
      <c r="R900" s="35" t="s">
        <v>1174</v>
      </c>
      <c r="V900" s="32">
        <v>1</v>
      </c>
    </row>
    <row r="901" spans="1:22" x14ac:dyDescent="0.15">
      <c r="A901" s="32">
        <v>70175</v>
      </c>
      <c r="B901" s="32">
        <v>70175</v>
      </c>
      <c r="C901" s="32">
        <v>700</v>
      </c>
      <c r="D901" s="22">
        <v>80899</v>
      </c>
      <c r="E901" s="33" t="str">
        <f>VLOOKUP(B901-10000,[1]Equipment!$D:$E,2,FALSE)&amp;"碎片"</f>
        <v>黄金手镯碎片</v>
      </c>
      <c r="G901" s="32">
        <v>6</v>
      </c>
      <c r="J901" s="32">
        <v>1</v>
      </c>
      <c r="K901" s="32">
        <v>81899</v>
      </c>
      <c r="L901" s="33" t="str">
        <f>VLOOKUP(B901-10000,[1]Equipment!$D:$E,2,FALSE)&amp;"突破所需材料"</f>
        <v>黄金手镯突破所需材料</v>
      </c>
      <c r="N901" s="32">
        <v>1</v>
      </c>
      <c r="Q901" s="32">
        <v>0</v>
      </c>
      <c r="R901" s="35" t="s">
        <v>1174</v>
      </c>
      <c r="V901" s="32">
        <v>1</v>
      </c>
    </row>
    <row r="902" spans="1:22" x14ac:dyDescent="0.15">
      <c r="A902" s="32">
        <v>70176</v>
      </c>
      <c r="B902" s="32">
        <v>70176</v>
      </c>
      <c r="C902" s="32">
        <v>700</v>
      </c>
      <c r="D902" s="22">
        <v>80900</v>
      </c>
      <c r="E902" s="33" t="str">
        <f>VLOOKUP(B902-10000,[1]Equipment!$D:$E,2,FALSE)&amp;"碎片"</f>
        <v>靛海珠碎片</v>
      </c>
      <c r="G902" s="32">
        <v>6</v>
      </c>
      <c r="J902" s="32">
        <v>1</v>
      </c>
      <c r="K902" s="32">
        <v>81900</v>
      </c>
      <c r="L902" s="33" t="str">
        <f>VLOOKUP(B902-10000,[1]Equipment!$D:$E,2,FALSE)&amp;"突破所需材料"</f>
        <v>靛海珠突破所需材料</v>
      </c>
      <c r="N902" s="32">
        <v>1</v>
      </c>
      <c r="Q902" s="32">
        <v>0</v>
      </c>
      <c r="R902" s="35" t="s">
        <v>1174</v>
      </c>
      <c r="V902" s="32">
        <v>1</v>
      </c>
    </row>
    <row r="903" spans="1:22" x14ac:dyDescent="0.15">
      <c r="A903" s="32">
        <v>70177</v>
      </c>
      <c r="B903" s="32">
        <v>70177</v>
      </c>
      <c r="C903" s="32">
        <v>700</v>
      </c>
      <c r="D903" s="22">
        <v>80901</v>
      </c>
      <c r="E903" s="33" t="str">
        <f>VLOOKUP(B903-10000,[1]Equipment!$D:$E,2,FALSE)&amp;"碎片"</f>
        <v>烽火石碎片</v>
      </c>
      <c r="G903" s="32">
        <v>6</v>
      </c>
      <c r="J903" s="32">
        <v>1</v>
      </c>
      <c r="K903" s="32">
        <v>81901</v>
      </c>
      <c r="L903" s="33" t="str">
        <f>VLOOKUP(B903-10000,[1]Equipment!$D:$E,2,FALSE)&amp;"突破所需材料"</f>
        <v>烽火石突破所需材料</v>
      </c>
      <c r="N903" s="32">
        <v>1</v>
      </c>
      <c r="Q903" s="32">
        <v>0</v>
      </c>
      <c r="R903" s="35" t="s">
        <v>1174</v>
      </c>
      <c r="V903" s="32">
        <v>1</v>
      </c>
    </row>
    <row r="904" spans="1:22" x14ac:dyDescent="0.15">
      <c r="A904" s="32">
        <v>70178</v>
      </c>
      <c r="B904" s="32">
        <v>70178</v>
      </c>
      <c r="C904" s="32">
        <v>700</v>
      </c>
      <c r="D904" s="22">
        <v>80902</v>
      </c>
      <c r="E904" s="33" t="str">
        <f>VLOOKUP(B904-10000,[1]Equipment!$D:$E,2,FALSE)&amp;"碎片"</f>
        <v>长生镜碎片</v>
      </c>
      <c r="G904" s="32">
        <v>6</v>
      </c>
      <c r="J904" s="32">
        <v>1</v>
      </c>
      <c r="K904" s="32">
        <v>81902</v>
      </c>
      <c r="L904" s="33" t="str">
        <f>VLOOKUP(B904-10000,[1]Equipment!$D:$E,2,FALSE)&amp;"突破所需材料"</f>
        <v>长生镜突破所需材料</v>
      </c>
      <c r="N904" s="32">
        <v>1</v>
      </c>
      <c r="Q904" s="32">
        <v>0</v>
      </c>
      <c r="R904" s="35" t="s">
        <v>1174</v>
      </c>
      <c r="V904" s="32">
        <v>1</v>
      </c>
    </row>
    <row r="905" spans="1:22" x14ac:dyDescent="0.15">
      <c r="A905" s="32">
        <v>70179</v>
      </c>
      <c r="B905" s="32">
        <v>70179</v>
      </c>
      <c r="C905" s="32">
        <v>700</v>
      </c>
      <c r="D905" s="22">
        <v>80903</v>
      </c>
      <c r="E905" s="33" t="str">
        <f>VLOOKUP(B905-10000,[1]Equipment!$D:$E,2,FALSE)&amp;"碎片"</f>
        <v>玲珑宝珠碎片</v>
      </c>
      <c r="G905" s="32">
        <v>6</v>
      </c>
      <c r="J905" s="32">
        <v>1</v>
      </c>
      <c r="K905" s="32">
        <v>81903</v>
      </c>
      <c r="L905" s="33" t="str">
        <f>VLOOKUP(B905-10000,[1]Equipment!$D:$E,2,FALSE)&amp;"突破所需材料"</f>
        <v>玲珑宝珠突破所需材料</v>
      </c>
      <c r="N905" s="32">
        <v>1</v>
      </c>
      <c r="Q905" s="32">
        <v>0</v>
      </c>
      <c r="R905" s="35" t="s">
        <v>1174</v>
      </c>
      <c r="V905" s="32">
        <v>1</v>
      </c>
    </row>
    <row r="906" spans="1:22" x14ac:dyDescent="0.15">
      <c r="A906" s="32">
        <v>70180</v>
      </c>
      <c r="B906" s="32">
        <v>70180</v>
      </c>
      <c r="C906" s="32">
        <v>700</v>
      </c>
      <c r="D906" s="22">
        <v>80904</v>
      </c>
      <c r="E906" s="33" t="str">
        <f>VLOOKUP(B906-10000,[1]Equipment!$D:$E,2,FALSE)&amp;"碎片"</f>
        <v>碧玉扳指碎片</v>
      </c>
      <c r="G906" s="32">
        <v>6</v>
      </c>
      <c r="J906" s="32">
        <v>1</v>
      </c>
      <c r="K906" s="32">
        <v>81904</v>
      </c>
      <c r="L906" s="33" t="str">
        <f>VLOOKUP(B906-10000,[1]Equipment!$D:$E,2,FALSE)&amp;"突破所需材料"</f>
        <v>碧玉扳指突破所需材料</v>
      </c>
      <c r="N906" s="32">
        <v>1</v>
      </c>
      <c r="Q906" s="32">
        <v>0</v>
      </c>
      <c r="R906" s="35" t="s">
        <v>1174</v>
      </c>
      <c r="V906" s="32">
        <v>1</v>
      </c>
    </row>
    <row r="907" spans="1:22" x14ac:dyDescent="0.15">
      <c r="A907" s="32">
        <v>70181</v>
      </c>
      <c r="B907" s="32">
        <v>70181</v>
      </c>
      <c r="C907" s="32">
        <v>700</v>
      </c>
      <c r="D907" s="22">
        <v>80905</v>
      </c>
      <c r="E907" s="33" t="str">
        <f>VLOOKUP(B907-10000,[1]Equipment!$D:$E,2,FALSE)&amp;"碎片"</f>
        <v>霞光项链碎片</v>
      </c>
      <c r="G907" s="32">
        <v>6</v>
      </c>
      <c r="J907" s="32">
        <v>1</v>
      </c>
      <c r="K907" s="32">
        <v>81905</v>
      </c>
      <c r="L907" s="33" t="str">
        <f>VLOOKUP(B907-10000,[1]Equipment!$D:$E,2,FALSE)&amp;"突破所需材料"</f>
        <v>霞光项链突破所需材料</v>
      </c>
      <c r="N907" s="32">
        <v>1</v>
      </c>
      <c r="Q907" s="32">
        <v>0</v>
      </c>
      <c r="R907" s="35" t="s">
        <v>1174</v>
      </c>
      <c r="V907" s="32">
        <v>1</v>
      </c>
    </row>
    <row r="908" spans="1:22" x14ac:dyDescent="0.15">
      <c r="A908" s="32">
        <v>70182</v>
      </c>
      <c r="B908" s="32">
        <v>70182</v>
      </c>
      <c r="C908" s="32">
        <v>700</v>
      </c>
      <c r="D908" s="22">
        <v>80906</v>
      </c>
      <c r="E908" s="33" t="str">
        <f>VLOOKUP(B908-10000,[1]Equipment!$D:$E,2,FALSE)&amp;"碎片"</f>
        <v>避水珠碎片</v>
      </c>
      <c r="G908" s="32">
        <v>6</v>
      </c>
      <c r="J908" s="32">
        <v>1</v>
      </c>
      <c r="K908" s="32">
        <v>81906</v>
      </c>
      <c r="L908" s="33" t="str">
        <f>VLOOKUP(B908-10000,[1]Equipment!$D:$E,2,FALSE)&amp;"突破所需材料"</f>
        <v>避水珠突破所需材料</v>
      </c>
      <c r="N908" s="32">
        <v>1</v>
      </c>
      <c r="Q908" s="32">
        <v>0</v>
      </c>
      <c r="R908" s="35" t="s">
        <v>1174</v>
      </c>
      <c r="V908" s="32">
        <v>1</v>
      </c>
    </row>
    <row r="909" spans="1:22" x14ac:dyDescent="0.15">
      <c r="A909" s="32">
        <v>70183</v>
      </c>
      <c r="B909" s="32">
        <v>70183</v>
      </c>
      <c r="C909" s="32">
        <v>700</v>
      </c>
      <c r="D909" s="22">
        <v>80907</v>
      </c>
      <c r="E909" s="33" t="str">
        <f>VLOOKUP(B909-10000,[1]Equipment!$D:$E,2,FALSE)&amp;"碎片"</f>
        <v>珊瑚耳坠碎片</v>
      </c>
      <c r="G909" s="32">
        <v>6</v>
      </c>
      <c r="J909" s="32">
        <v>1</v>
      </c>
      <c r="K909" s="32">
        <v>81907</v>
      </c>
      <c r="L909" s="33" t="str">
        <f>VLOOKUP(B909-10000,[1]Equipment!$D:$E,2,FALSE)&amp;"突破所需材料"</f>
        <v>珊瑚耳坠突破所需材料</v>
      </c>
      <c r="N909" s="32">
        <v>1</v>
      </c>
      <c r="Q909" s="32">
        <v>0</v>
      </c>
      <c r="R909" s="35" t="s">
        <v>1174</v>
      </c>
      <c r="V909" s="32">
        <v>1</v>
      </c>
    </row>
    <row r="910" spans="1:22" x14ac:dyDescent="0.15">
      <c r="A910" s="32">
        <v>70184</v>
      </c>
      <c r="B910" s="32">
        <v>70184</v>
      </c>
      <c r="C910" s="32">
        <v>700</v>
      </c>
      <c r="D910" s="22">
        <v>80908</v>
      </c>
      <c r="E910" s="33" t="str">
        <f>VLOOKUP(B910-10000,[1]Equipment!$D:$E,2,FALSE)&amp;"碎片"</f>
        <v>虎牙手炼碎片</v>
      </c>
      <c r="G910" s="32">
        <v>6</v>
      </c>
      <c r="J910" s="32">
        <v>1</v>
      </c>
      <c r="K910" s="32">
        <v>81908</v>
      </c>
      <c r="L910" s="33" t="str">
        <f>VLOOKUP(B910-10000,[1]Equipment!$D:$E,2,FALSE)&amp;"突破所需材料"</f>
        <v>虎牙手炼突破所需材料</v>
      </c>
      <c r="N910" s="32">
        <v>1</v>
      </c>
      <c r="Q910" s="32">
        <v>0</v>
      </c>
      <c r="R910" s="35" t="s">
        <v>1174</v>
      </c>
      <c r="V910" s="32">
        <v>1</v>
      </c>
    </row>
    <row r="911" spans="1:22" x14ac:dyDescent="0.15">
      <c r="A911" s="32">
        <v>70185</v>
      </c>
      <c r="B911" s="32">
        <v>70185</v>
      </c>
      <c r="C911" s="32">
        <v>700</v>
      </c>
      <c r="D911" s="22">
        <v>80909</v>
      </c>
      <c r="E911" s="33" t="str">
        <f>VLOOKUP(B911-10000,[1]Equipment!$D:$E,2,FALSE)&amp;"碎片"</f>
        <v>玛瑙镶金坠碎片</v>
      </c>
      <c r="G911" s="32">
        <v>6</v>
      </c>
      <c r="J911" s="32">
        <v>1</v>
      </c>
      <c r="K911" s="32">
        <v>81909</v>
      </c>
      <c r="L911" s="33" t="str">
        <f>VLOOKUP(B911-10000,[1]Equipment!$D:$E,2,FALSE)&amp;"突破所需材料"</f>
        <v>玛瑙镶金坠突破所需材料</v>
      </c>
      <c r="N911" s="32">
        <v>1</v>
      </c>
      <c r="Q911" s="32">
        <v>0</v>
      </c>
      <c r="R911" s="35" t="s">
        <v>1174</v>
      </c>
      <c r="V911" s="32">
        <v>1</v>
      </c>
    </row>
    <row r="912" spans="1:22" x14ac:dyDescent="0.15">
      <c r="A912" s="32">
        <v>70186</v>
      </c>
      <c r="B912" s="32">
        <v>70186</v>
      </c>
      <c r="C912" s="32">
        <v>700</v>
      </c>
      <c r="D912" s="22">
        <v>80910</v>
      </c>
      <c r="E912" s="33" t="str">
        <f>VLOOKUP(B912-10000,[1]Equipment!$D:$E,2,FALSE)&amp;"碎片"</f>
        <v>无方戒碎片</v>
      </c>
      <c r="G912" s="32">
        <v>6</v>
      </c>
      <c r="J912" s="32">
        <v>1</v>
      </c>
      <c r="K912" s="32">
        <v>81910</v>
      </c>
      <c r="L912" s="33" t="str">
        <f>VLOOKUP(B912-10000,[1]Equipment!$D:$E,2,FALSE)&amp;"突破所需材料"</f>
        <v>无方戒突破所需材料</v>
      </c>
      <c r="N912" s="32">
        <v>1</v>
      </c>
      <c r="Q912" s="32">
        <v>0</v>
      </c>
      <c r="R912" s="35" t="s">
        <v>1174</v>
      </c>
      <c r="V912" s="32">
        <v>1</v>
      </c>
    </row>
    <row r="913" spans="1:22" x14ac:dyDescent="0.15">
      <c r="A913" s="32">
        <v>70187</v>
      </c>
      <c r="B913" s="32">
        <v>70187</v>
      </c>
      <c r="C913" s="32">
        <v>700</v>
      </c>
      <c r="D913" s="22">
        <v>80911</v>
      </c>
      <c r="E913" s="33" t="str">
        <f>VLOOKUP(B913-10000,[1]Equipment!$D:$E,2,FALSE)&amp;"碎片"</f>
        <v>红玉扳指碎片</v>
      </c>
      <c r="G913" s="32">
        <v>6</v>
      </c>
      <c r="J913" s="32">
        <v>1</v>
      </c>
      <c r="K913" s="32">
        <v>81911</v>
      </c>
      <c r="L913" s="33" t="str">
        <f>VLOOKUP(B913-10000,[1]Equipment!$D:$E,2,FALSE)&amp;"突破所需材料"</f>
        <v>红玉扳指突破所需材料</v>
      </c>
      <c r="N913" s="32">
        <v>1</v>
      </c>
      <c r="Q913" s="32">
        <v>0</v>
      </c>
      <c r="R913" s="35" t="s">
        <v>1174</v>
      </c>
      <c r="V913" s="32">
        <v>1</v>
      </c>
    </row>
    <row r="914" spans="1:22" x14ac:dyDescent="0.15">
      <c r="A914" s="32">
        <v>70188</v>
      </c>
      <c r="B914" s="32">
        <v>70188</v>
      </c>
      <c r="C914" s="32">
        <v>700</v>
      </c>
      <c r="D914" s="22">
        <v>80912</v>
      </c>
      <c r="E914" s="33" t="str">
        <f>VLOOKUP(B914-10000,[1]Equipment!$D:$E,2,FALSE)&amp;"碎片"</f>
        <v>血石项链碎片</v>
      </c>
      <c r="G914" s="32">
        <v>6</v>
      </c>
      <c r="J914" s="32">
        <v>1</v>
      </c>
      <c r="K914" s="32">
        <v>81912</v>
      </c>
      <c r="L914" s="33" t="str">
        <f>VLOOKUP(B914-10000,[1]Equipment!$D:$E,2,FALSE)&amp;"突破所需材料"</f>
        <v>血石项链突破所需材料</v>
      </c>
      <c r="N914" s="32">
        <v>1</v>
      </c>
      <c r="Q914" s="32">
        <v>0</v>
      </c>
      <c r="R914" s="35" t="s">
        <v>1174</v>
      </c>
      <c r="V914" s="32">
        <v>1</v>
      </c>
    </row>
    <row r="915" spans="1:22" x14ac:dyDescent="0.15">
      <c r="A915" s="32">
        <v>70189</v>
      </c>
      <c r="B915" s="32">
        <v>70189</v>
      </c>
      <c r="C915" s="32">
        <v>700</v>
      </c>
      <c r="D915" s="22">
        <v>80913</v>
      </c>
      <c r="E915" s="33" t="str">
        <f>VLOOKUP(B915-10000,[1]Equipment!$D:$E,2,FALSE)&amp;"碎片"</f>
        <v>和氏璧碎片</v>
      </c>
      <c r="G915" s="32">
        <v>6</v>
      </c>
      <c r="J915" s="32">
        <v>1</v>
      </c>
      <c r="K915" s="32">
        <v>81913</v>
      </c>
      <c r="L915" s="33" t="str">
        <f>VLOOKUP(B915-10000,[1]Equipment!$D:$E,2,FALSE)&amp;"突破所需材料"</f>
        <v>和氏璧突破所需材料</v>
      </c>
      <c r="N915" s="32">
        <v>1</v>
      </c>
      <c r="Q915" s="32">
        <v>0</v>
      </c>
      <c r="R915" s="35" t="s">
        <v>1174</v>
      </c>
      <c r="V915" s="32">
        <v>1</v>
      </c>
    </row>
    <row r="916" spans="1:22" x14ac:dyDescent="0.15">
      <c r="A916" s="32">
        <v>70190</v>
      </c>
      <c r="B916" s="32">
        <v>70190</v>
      </c>
      <c r="C916" s="32">
        <v>700</v>
      </c>
      <c r="D916" s="22">
        <v>80914</v>
      </c>
      <c r="E916" s="33" t="str">
        <f>VLOOKUP(B916-10000,[1]Equipment!$D:$E,2,FALSE)&amp;"碎片"</f>
        <v>八卦坠碎片</v>
      </c>
      <c r="G916" s="32">
        <v>6</v>
      </c>
      <c r="J916" s="32">
        <v>1</v>
      </c>
      <c r="K916" s="32">
        <v>81914</v>
      </c>
      <c r="L916" s="33" t="str">
        <f>VLOOKUP(B916-10000,[1]Equipment!$D:$E,2,FALSE)&amp;"突破所需材料"</f>
        <v>八卦坠突破所需材料</v>
      </c>
      <c r="N916" s="32">
        <v>1</v>
      </c>
      <c r="Q916" s="32">
        <v>0</v>
      </c>
      <c r="R916" s="35" t="s">
        <v>1174</v>
      </c>
      <c r="V916" s="32">
        <v>1</v>
      </c>
    </row>
    <row r="917" spans="1:22" x14ac:dyDescent="0.15">
      <c r="A917" s="32">
        <v>70191</v>
      </c>
      <c r="B917" s="32">
        <v>70191</v>
      </c>
      <c r="C917" s="32">
        <v>700</v>
      </c>
      <c r="D917" s="22">
        <v>80915</v>
      </c>
      <c r="E917" s="33" t="str">
        <f>VLOOKUP(B917-10000,[1]Equipment!$D:$E,2,FALSE)&amp;"碎片"</f>
        <v>琉璃玉璧碎片</v>
      </c>
      <c r="G917" s="32">
        <v>6</v>
      </c>
      <c r="J917" s="32">
        <v>1</v>
      </c>
      <c r="K917" s="32">
        <v>81915</v>
      </c>
      <c r="L917" s="33" t="str">
        <f>VLOOKUP(B917-10000,[1]Equipment!$D:$E,2,FALSE)&amp;"突破所需材料"</f>
        <v>琉璃玉璧突破所需材料</v>
      </c>
      <c r="N917" s="32">
        <v>1</v>
      </c>
      <c r="Q917" s="32">
        <v>0</v>
      </c>
      <c r="R917" s="35" t="s">
        <v>1174</v>
      </c>
      <c r="V917" s="32">
        <v>1</v>
      </c>
    </row>
    <row r="918" spans="1:22" x14ac:dyDescent="0.15">
      <c r="A918" s="32">
        <v>70192</v>
      </c>
      <c r="B918" s="32">
        <v>70192</v>
      </c>
      <c r="C918" s="32">
        <v>700</v>
      </c>
      <c r="D918" s="22">
        <v>80916</v>
      </c>
      <c r="E918" s="33" t="str">
        <f>VLOOKUP(B918-10000,[1]Equipment!$D:$E,2,FALSE)&amp;"碎片"</f>
        <v>羽人兽纹镜碎片</v>
      </c>
      <c r="G918" s="32">
        <v>6</v>
      </c>
      <c r="J918" s="32">
        <v>1</v>
      </c>
      <c r="K918" s="32">
        <v>81916</v>
      </c>
      <c r="L918" s="33" t="str">
        <f>VLOOKUP(B918-10000,[1]Equipment!$D:$E,2,FALSE)&amp;"突破所需材料"</f>
        <v>羽人兽纹镜突破所需材料</v>
      </c>
      <c r="N918" s="32">
        <v>1</v>
      </c>
      <c r="Q918" s="32">
        <v>0</v>
      </c>
      <c r="R918" s="35" t="s">
        <v>1174</v>
      </c>
      <c r="V918" s="32">
        <v>1</v>
      </c>
    </row>
    <row r="919" spans="1:22" x14ac:dyDescent="0.15">
      <c r="A919" s="32">
        <v>70193</v>
      </c>
      <c r="B919" s="32">
        <v>70193</v>
      </c>
      <c r="C919" s="32">
        <v>700</v>
      </c>
      <c r="D919" s="22">
        <v>80917</v>
      </c>
      <c r="E919" s="33" t="str">
        <f>VLOOKUP(B919-10000,[1]Equipment!$D:$E,2,FALSE)&amp;"碎片"</f>
        <v>孔明灯碎片</v>
      </c>
      <c r="G919" s="32">
        <v>6</v>
      </c>
      <c r="J919" s="32">
        <v>1</v>
      </c>
      <c r="K919" s="32">
        <v>81917</v>
      </c>
      <c r="L919" s="33" t="str">
        <f>VLOOKUP(B919-10000,[1]Equipment!$D:$E,2,FALSE)&amp;"突破所需材料"</f>
        <v>孔明灯突破所需材料</v>
      </c>
      <c r="N919" s="32">
        <v>1</v>
      </c>
      <c r="Q919" s="32">
        <v>0</v>
      </c>
      <c r="R919" s="35" t="s">
        <v>1174</v>
      </c>
      <c r="V919" s="32">
        <v>1</v>
      </c>
    </row>
    <row r="920" spans="1:22" x14ac:dyDescent="0.15">
      <c r="A920" s="32">
        <v>70194</v>
      </c>
      <c r="B920" s="32">
        <v>70194</v>
      </c>
      <c r="C920" s="32">
        <v>700</v>
      </c>
      <c r="D920" s="22">
        <v>80918</v>
      </c>
      <c r="E920" s="33" t="str">
        <f>VLOOKUP(B920-10000,[1]Equipment!$D:$E,2,FALSE)&amp;"碎片"</f>
        <v>玉帘项链碎片</v>
      </c>
      <c r="G920" s="32">
        <v>6</v>
      </c>
      <c r="J920" s="32">
        <v>1</v>
      </c>
      <c r="K920" s="32">
        <v>81918</v>
      </c>
      <c r="L920" s="33" t="str">
        <f>VLOOKUP(B920-10000,[1]Equipment!$D:$E,2,FALSE)&amp;"突破所需材料"</f>
        <v>玉帘项链突破所需材料</v>
      </c>
      <c r="N920" s="32">
        <v>1</v>
      </c>
      <c r="Q920" s="32">
        <v>0</v>
      </c>
      <c r="R920" s="35" t="s">
        <v>1174</v>
      </c>
      <c r="V920" s="32">
        <v>1</v>
      </c>
    </row>
    <row r="921" spans="1:22" x14ac:dyDescent="0.15">
      <c r="A921" s="32">
        <v>70195</v>
      </c>
      <c r="B921" s="32">
        <v>70195</v>
      </c>
      <c r="C921" s="32">
        <v>700</v>
      </c>
      <c r="D921" s="22">
        <v>80919</v>
      </c>
      <c r="E921" s="33" t="str">
        <f>VLOOKUP(B921-10000,[1]Equipment!$D:$E,2,FALSE)&amp;"碎片"</f>
        <v>传国玉玺碎片</v>
      </c>
      <c r="G921" s="32">
        <v>6</v>
      </c>
      <c r="J921" s="32">
        <v>1</v>
      </c>
      <c r="K921" s="32">
        <v>81919</v>
      </c>
      <c r="L921" s="33" t="str">
        <f>VLOOKUP(B921-10000,[1]Equipment!$D:$E,2,FALSE)&amp;"突破所需材料"</f>
        <v>传国玉玺突破所需材料</v>
      </c>
      <c r="N921" s="32">
        <v>1</v>
      </c>
      <c r="Q921" s="32">
        <v>0</v>
      </c>
      <c r="R921" s="35" t="s">
        <v>1174</v>
      </c>
      <c r="V921" s="32">
        <v>1</v>
      </c>
    </row>
    <row r="922" spans="1:22" x14ac:dyDescent="0.15">
      <c r="A922" s="32">
        <v>70196</v>
      </c>
      <c r="B922" s="32">
        <v>70196</v>
      </c>
      <c r="C922" s="32">
        <v>700</v>
      </c>
      <c r="D922" s="22">
        <v>80920</v>
      </c>
      <c r="E922" s="33" t="str">
        <f>VLOOKUP(B922-10000,[1]Equipment!$D:$E,2,FALSE)&amp;"碎片"</f>
        <v>云纹佩碎片</v>
      </c>
      <c r="G922" s="32">
        <v>6</v>
      </c>
      <c r="J922" s="32">
        <v>1</v>
      </c>
      <c r="K922" s="32">
        <v>81920</v>
      </c>
      <c r="L922" s="33" t="str">
        <f>VLOOKUP(B922-10000,[1]Equipment!$D:$E,2,FALSE)&amp;"突破所需材料"</f>
        <v>云纹佩突破所需材料</v>
      </c>
      <c r="N922" s="32">
        <v>1</v>
      </c>
      <c r="Q922" s="32">
        <v>0</v>
      </c>
      <c r="R922" s="35" t="s">
        <v>1174</v>
      </c>
      <c r="V922" s="32">
        <v>1</v>
      </c>
    </row>
    <row r="923" spans="1:22" x14ac:dyDescent="0.15">
      <c r="A923" s="32">
        <v>70197</v>
      </c>
      <c r="B923" s="32">
        <v>70197</v>
      </c>
      <c r="C923" s="32">
        <v>700</v>
      </c>
      <c r="D923" s="22">
        <v>80921</v>
      </c>
      <c r="E923" s="33" t="str">
        <f>VLOOKUP(B923-10000,[1]Equipment!$D:$E,2,FALSE)&amp;"碎片"</f>
        <v>龙慕翡翠玉碎片</v>
      </c>
      <c r="G923" s="32">
        <v>6</v>
      </c>
      <c r="J923" s="32">
        <v>1</v>
      </c>
      <c r="K923" s="32">
        <v>81921</v>
      </c>
      <c r="L923" s="33" t="str">
        <f>VLOOKUP(B923-10000,[1]Equipment!$D:$E,2,FALSE)&amp;"突破所需材料"</f>
        <v>龙慕翡翠玉突破所需材料</v>
      </c>
      <c r="N923" s="32">
        <v>1</v>
      </c>
      <c r="Q923" s="32">
        <v>0</v>
      </c>
      <c r="R923" s="35" t="s">
        <v>1174</v>
      </c>
      <c r="V923" s="32">
        <v>1</v>
      </c>
    </row>
    <row r="924" spans="1:22" x14ac:dyDescent="0.15">
      <c r="A924" s="32">
        <v>70198</v>
      </c>
      <c r="B924" s="32">
        <v>70198</v>
      </c>
      <c r="C924" s="32">
        <v>700</v>
      </c>
      <c r="D924" s="22">
        <v>80922</v>
      </c>
      <c r="E924" s="33" t="str">
        <f>VLOOKUP(B924-10000,[1]Equipment!$D:$E,2,FALSE)&amp;"碎片"</f>
        <v>白玉响铃簪碎片</v>
      </c>
      <c r="G924" s="32">
        <v>6</v>
      </c>
      <c r="J924" s="32">
        <v>1</v>
      </c>
      <c r="K924" s="32">
        <v>81922</v>
      </c>
      <c r="L924" s="33" t="str">
        <f>VLOOKUP(B924-10000,[1]Equipment!$D:$E,2,FALSE)&amp;"突破所需材料"</f>
        <v>白玉响铃簪突破所需材料</v>
      </c>
      <c r="N924" s="32">
        <v>1</v>
      </c>
      <c r="Q924" s="32">
        <v>0</v>
      </c>
      <c r="R924" s="35" t="s">
        <v>1174</v>
      </c>
      <c r="V924" s="32">
        <v>1</v>
      </c>
    </row>
    <row r="925" spans="1:22" x14ac:dyDescent="0.15">
      <c r="A925" s="32">
        <v>70199</v>
      </c>
      <c r="B925" s="32">
        <v>70199</v>
      </c>
      <c r="C925" s="32">
        <v>700</v>
      </c>
      <c r="D925" s="22">
        <v>80923</v>
      </c>
      <c r="E925" s="33" t="str">
        <f>VLOOKUP(B925-10000,[1]Equipment!$D:$E,2,FALSE)&amp;"碎片"</f>
        <v>玲珑玻璃球碎片</v>
      </c>
      <c r="G925" s="32">
        <v>6</v>
      </c>
      <c r="J925" s="32">
        <v>1</v>
      </c>
      <c r="K925" s="32">
        <v>81923</v>
      </c>
      <c r="L925" s="33" t="str">
        <f>VLOOKUP(B925-10000,[1]Equipment!$D:$E,2,FALSE)&amp;"突破所需材料"</f>
        <v>玲珑玻璃球突破所需材料</v>
      </c>
      <c r="N925" s="32">
        <v>1</v>
      </c>
      <c r="Q925" s="32">
        <v>0</v>
      </c>
      <c r="R925" s="35" t="s">
        <v>1174</v>
      </c>
      <c r="V925" s="32">
        <v>1</v>
      </c>
    </row>
    <row r="926" spans="1:22" x14ac:dyDescent="0.15">
      <c r="A926" s="32">
        <v>70200</v>
      </c>
      <c r="B926" s="32">
        <v>70200</v>
      </c>
      <c r="C926" s="32">
        <v>700</v>
      </c>
      <c r="D926" s="22">
        <v>80924</v>
      </c>
      <c r="E926" s="33" t="str">
        <f>VLOOKUP(B926-10000,[1]Equipment!$D:$E,2,FALSE)&amp;"碎片"</f>
        <v>六光玄冥石碎片</v>
      </c>
      <c r="G926" s="32">
        <v>6</v>
      </c>
      <c r="J926" s="32">
        <v>1</v>
      </c>
      <c r="K926" s="32">
        <v>81924</v>
      </c>
      <c r="L926" s="33" t="str">
        <f>VLOOKUP(B926-10000,[1]Equipment!$D:$E,2,FALSE)&amp;"突破所需材料"</f>
        <v>六光玄冥石突破所需材料</v>
      </c>
      <c r="N926" s="32">
        <v>1</v>
      </c>
      <c r="Q926" s="32">
        <v>0</v>
      </c>
      <c r="R926" s="35" t="s">
        <v>1174</v>
      </c>
      <c r="V926" s="32">
        <v>1</v>
      </c>
    </row>
    <row r="927" spans="1:22" x14ac:dyDescent="0.15">
      <c r="A927" s="32">
        <v>70201</v>
      </c>
      <c r="B927" s="32">
        <v>70201</v>
      </c>
      <c r="C927" s="32">
        <v>700</v>
      </c>
      <c r="D927" s="22">
        <v>80925</v>
      </c>
      <c r="E927" s="33" t="str">
        <f>VLOOKUP(B927-10000,[1]Equipment!$D:$E,2,FALSE)&amp;"碎片"</f>
        <v>无双戒碎片</v>
      </c>
      <c r="G927" s="32">
        <v>6</v>
      </c>
      <c r="J927" s="32">
        <v>1</v>
      </c>
      <c r="K927" s="32">
        <v>81925</v>
      </c>
      <c r="L927" s="33" t="str">
        <f>VLOOKUP(B927-10000,[1]Equipment!$D:$E,2,FALSE)&amp;"突破所需材料"</f>
        <v>无双戒突破所需材料</v>
      </c>
      <c r="N927" s="32">
        <v>1</v>
      </c>
      <c r="Q927" s="32">
        <v>0</v>
      </c>
      <c r="R927" s="35" t="s">
        <v>1174</v>
      </c>
      <c r="V927" s="32">
        <v>1</v>
      </c>
    </row>
    <row r="928" spans="1:22" x14ac:dyDescent="0.15">
      <c r="A928" s="32">
        <v>70202</v>
      </c>
      <c r="B928" s="32">
        <v>70202</v>
      </c>
      <c r="C928" s="32">
        <v>700</v>
      </c>
      <c r="D928" s="22">
        <v>80926</v>
      </c>
      <c r="E928" s="33" t="str">
        <f>VLOOKUP(B928-10000,[1]Equipment!$D:$E,2,FALSE)&amp;"碎片"</f>
        <v>罗绮香囊碎片</v>
      </c>
      <c r="G928" s="32">
        <v>6</v>
      </c>
      <c r="J928" s="32">
        <v>1</v>
      </c>
      <c r="K928" s="32">
        <v>81926</v>
      </c>
      <c r="L928" s="33" t="str">
        <f>VLOOKUP(B928-10000,[1]Equipment!$D:$E,2,FALSE)&amp;"突破所需材料"</f>
        <v>罗绮香囊突破所需材料</v>
      </c>
      <c r="N928" s="32">
        <v>1</v>
      </c>
      <c r="Q928" s="32">
        <v>0</v>
      </c>
      <c r="R928" s="35" t="s">
        <v>1174</v>
      </c>
      <c r="V928" s="32">
        <v>1</v>
      </c>
    </row>
    <row r="929" spans="1:22" x14ac:dyDescent="0.15">
      <c r="A929" s="32">
        <v>70203</v>
      </c>
      <c r="B929" s="32">
        <v>70203</v>
      </c>
      <c r="C929" s="32">
        <v>700</v>
      </c>
      <c r="D929" s="22">
        <v>80927</v>
      </c>
      <c r="E929" s="33" t="str">
        <f>VLOOKUP(B929-10000,[1]Equipment!$D:$E,2,FALSE)&amp;"碎片"</f>
        <v>苍魂珠碎片</v>
      </c>
      <c r="G929" s="32">
        <v>6</v>
      </c>
      <c r="J929" s="32">
        <v>1</v>
      </c>
      <c r="K929" s="32">
        <v>81927</v>
      </c>
      <c r="L929" s="33" t="str">
        <f>VLOOKUP(B929-10000,[1]Equipment!$D:$E,2,FALSE)&amp;"突破所需材料"</f>
        <v>苍魂珠突破所需材料</v>
      </c>
      <c r="N929" s="32">
        <v>1</v>
      </c>
      <c r="Q929" s="32">
        <v>0</v>
      </c>
      <c r="R929" s="35" t="s">
        <v>1174</v>
      </c>
      <c r="V929" s="32">
        <v>1</v>
      </c>
    </row>
    <row r="930" spans="1:22" x14ac:dyDescent="0.15">
      <c r="A930" s="32">
        <v>70204</v>
      </c>
      <c r="B930" s="32">
        <v>70204</v>
      </c>
      <c r="C930" s="32">
        <v>700</v>
      </c>
      <c r="D930" s="22">
        <v>80928</v>
      </c>
      <c r="E930" s="33" t="str">
        <f>VLOOKUP(B930-10000,[1]Equipment!$D:$E,2,FALSE)&amp;"碎片"</f>
        <v>风月宝链碎片</v>
      </c>
      <c r="G930" s="32">
        <v>6</v>
      </c>
      <c r="J930" s="32">
        <v>1</v>
      </c>
      <c r="K930" s="32">
        <v>81928</v>
      </c>
      <c r="L930" s="33" t="str">
        <f>VLOOKUP(B930-10000,[1]Equipment!$D:$E,2,FALSE)&amp;"突破所需材料"</f>
        <v>风月宝链突破所需材料</v>
      </c>
      <c r="N930" s="32">
        <v>1</v>
      </c>
      <c r="Q930" s="32">
        <v>0</v>
      </c>
      <c r="R930" s="35" t="s">
        <v>1174</v>
      </c>
      <c r="V930" s="32">
        <v>1</v>
      </c>
    </row>
    <row r="931" spans="1:22" x14ac:dyDescent="0.15">
      <c r="A931" s="32">
        <v>70205</v>
      </c>
      <c r="B931" s="32">
        <v>70205</v>
      </c>
      <c r="C931" s="32">
        <v>700</v>
      </c>
      <c r="D931" s="22">
        <v>80929</v>
      </c>
      <c r="E931" s="33" t="str">
        <f>VLOOKUP(B931-10000,[1]Equipment!$D:$E,2,FALSE)&amp;"碎片"</f>
        <v>碧水青龙碎片</v>
      </c>
      <c r="G931" s="32">
        <v>6</v>
      </c>
      <c r="J931" s="32">
        <v>1</v>
      </c>
      <c r="K931" s="32">
        <v>81929</v>
      </c>
      <c r="L931" s="33" t="str">
        <f>VLOOKUP(B931-10000,[1]Equipment!$D:$E,2,FALSE)&amp;"突破所需材料"</f>
        <v>碧水青龙突破所需材料</v>
      </c>
      <c r="N931" s="32">
        <v>1</v>
      </c>
      <c r="Q931" s="32">
        <v>0</v>
      </c>
      <c r="R931" s="35" t="s">
        <v>1174</v>
      </c>
      <c r="V931" s="32">
        <v>1</v>
      </c>
    </row>
    <row r="932" spans="1:22" x14ac:dyDescent="0.15">
      <c r="A932" s="32">
        <v>70206</v>
      </c>
      <c r="B932" s="32">
        <v>70206</v>
      </c>
      <c r="C932" s="32">
        <v>700</v>
      </c>
      <c r="D932" s="22">
        <v>80930</v>
      </c>
      <c r="E932" s="33" t="str">
        <f>VLOOKUP(B932-10000,[1]Equipment!$D:$E,2,FALSE)&amp;"碎片"</f>
        <v>云流戒碎片</v>
      </c>
      <c r="G932" s="32">
        <v>6</v>
      </c>
      <c r="J932" s="32">
        <v>1</v>
      </c>
      <c r="K932" s="32">
        <v>81930</v>
      </c>
      <c r="L932" s="33" t="str">
        <f>VLOOKUP(B932-10000,[1]Equipment!$D:$E,2,FALSE)&amp;"突破所需材料"</f>
        <v>云流戒突破所需材料</v>
      </c>
      <c r="N932" s="32">
        <v>1</v>
      </c>
      <c r="Q932" s="32">
        <v>0</v>
      </c>
      <c r="R932" s="35" t="s">
        <v>1174</v>
      </c>
      <c r="V932" s="32">
        <v>1</v>
      </c>
    </row>
    <row r="933" spans="1:22" x14ac:dyDescent="0.15">
      <c r="A933" s="32">
        <v>70207</v>
      </c>
      <c r="B933" s="32">
        <v>70207</v>
      </c>
      <c r="C933" s="32">
        <v>700</v>
      </c>
      <c r="D933" s="22">
        <v>80931</v>
      </c>
      <c r="E933" s="33" t="str">
        <f>VLOOKUP(B933-10000,[1]Equipment!$D:$E,2,FALSE)&amp;"碎片"</f>
        <v>颠海神珠碎片</v>
      </c>
      <c r="G933" s="32">
        <v>6</v>
      </c>
      <c r="J933" s="32">
        <v>1</v>
      </c>
      <c r="K933" s="32">
        <v>81931</v>
      </c>
      <c r="L933" s="33" t="str">
        <f>VLOOKUP(B933-10000,[1]Equipment!$D:$E,2,FALSE)&amp;"突破所需材料"</f>
        <v>颠海神珠突破所需材料</v>
      </c>
      <c r="N933" s="32">
        <v>1</v>
      </c>
      <c r="Q933" s="32">
        <v>0</v>
      </c>
      <c r="R933" s="35" t="s">
        <v>1174</v>
      </c>
      <c r="V933" s="32">
        <v>1</v>
      </c>
    </row>
    <row r="934" spans="1:22" x14ac:dyDescent="0.15">
      <c r="A934" s="32">
        <v>70208</v>
      </c>
      <c r="B934" s="32">
        <v>70208</v>
      </c>
      <c r="C934" s="32">
        <v>700</v>
      </c>
      <c r="D934" s="22">
        <v>80932</v>
      </c>
      <c r="E934" s="33" t="str">
        <f>VLOOKUP(B934-10000,[1]Equipment!$D:$E,2,FALSE)&amp;"碎片"</f>
        <v>七彩玲珑碎片</v>
      </c>
      <c r="G934" s="32">
        <v>6</v>
      </c>
      <c r="J934" s="32">
        <v>1</v>
      </c>
      <c r="K934" s="32">
        <v>81932</v>
      </c>
      <c r="L934" s="33" t="str">
        <f>VLOOKUP(B934-10000,[1]Equipment!$D:$E,2,FALSE)&amp;"突破所需材料"</f>
        <v>七彩玲珑突破所需材料</v>
      </c>
      <c r="N934" s="32">
        <v>1</v>
      </c>
      <c r="Q934" s="32">
        <v>0</v>
      </c>
      <c r="R934" s="35" t="s">
        <v>1174</v>
      </c>
      <c r="V934" s="32">
        <v>1</v>
      </c>
    </row>
    <row r="935" spans="1:22" x14ac:dyDescent="0.15">
      <c r="A935" s="32">
        <v>70209</v>
      </c>
      <c r="B935" s="32">
        <v>70209</v>
      </c>
      <c r="C935" s="32">
        <v>700</v>
      </c>
      <c r="D935" s="22">
        <v>80933</v>
      </c>
      <c r="E935" s="33" t="str">
        <f>VLOOKUP(B935-10000,[1]Equipment!$D:$E,2,FALSE)&amp;"碎片"</f>
        <v>圣王坠碎片</v>
      </c>
      <c r="G935" s="32">
        <v>6</v>
      </c>
      <c r="J935" s="32">
        <v>1</v>
      </c>
      <c r="K935" s="32">
        <v>81933</v>
      </c>
      <c r="L935" s="33" t="str">
        <f>VLOOKUP(B935-10000,[1]Equipment!$D:$E,2,FALSE)&amp;"突破所需材料"</f>
        <v>圣王坠突破所需材料</v>
      </c>
      <c r="N935" s="32">
        <v>1</v>
      </c>
      <c r="Q935" s="32">
        <v>0</v>
      </c>
      <c r="R935" s="35" t="s">
        <v>1174</v>
      </c>
      <c r="V935" s="32">
        <v>1</v>
      </c>
    </row>
    <row r="936" spans="1:22" x14ac:dyDescent="0.15">
      <c r="A936" s="32">
        <v>70210</v>
      </c>
      <c r="B936" s="32">
        <v>70210</v>
      </c>
      <c r="C936" s="32">
        <v>700</v>
      </c>
      <c r="D936" s="22">
        <v>80934</v>
      </c>
      <c r="E936" s="33" t="str">
        <f>VLOOKUP(B936-10000,[1]Equipment!$D:$E,2,FALSE)&amp;"碎片"</f>
        <v>天机锦囊碎片</v>
      </c>
      <c r="G936" s="32">
        <v>6</v>
      </c>
      <c r="J936" s="32">
        <v>1</v>
      </c>
      <c r="K936" s="32">
        <v>81934</v>
      </c>
      <c r="L936" s="33" t="str">
        <f>VLOOKUP(B936-10000,[1]Equipment!$D:$E,2,FALSE)&amp;"突破所需材料"</f>
        <v>天机锦囊突破所需材料</v>
      </c>
      <c r="N936" s="32">
        <v>1</v>
      </c>
      <c r="Q936" s="32">
        <v>0</v>
      </c>
      <c r="R936" s="35" t="s">
        <v>1174</v>
      </c>
      <c r="V936" s="32">
        <v>1</v>
      </c>
    </row>
    <row r="937" spans="1:22" x14ac:dyDescent="0.15">
      <c r="A937" s="32">
        <v>70211</v>
      </c>
      <c r="B937" s="32">
        <v>70211</v>
      </c>
      <c r="C937" s="32">
        <v>700</v>
      </c>
      <c r="D937" s="22">
        <v>80935</v>
      </c>
      <c r="E937" s="33" t="str">
        <f>VLOOKUP(B937-10000,[1]Equipment!$D:$E,2,FALSE)&amp;"碎片"</f>
        <v>四灵文镜碎片</v>
      </c>
      <c r="G937" s="32">
        <v>6</v>
      </c>
      <c r="J937" s="32">
        <v>1</v>
      </c>
      <c r="K937" s="32">
        <v>81935</v>
      </c>
      <c r="L937" s="33" t="str">
        <f>VLOOKUP(B937-10000,[1]Equipment!$D:$E,2,FALSE)&amp;"突破所需材料"</f>
        <v>四灵文镜突破所需材料</v>
      </c>
      <c r="N937" s="32">
        <v>1</v>
      </c>
      <c r="Q937" s="32">
        <v>0</v>
      </c>
      <c r="R937" s="35" t="s">
        <v>1174</v>
      </c>
      <c r="V937" s="32">
        <v>1</v>
      </c>
    </row>
    <row r="938" spans="1:22" x14ac:dyDescent="0.15">
      <c r="A938" s="32">
        <v>70212</v>
      </c>
      <c r="B938" s="32">
        <v>70212</v>
      </c>
      <c r="C938" s="32">
        <v>700</v>
      </c>
      <c r="D938" s="22">
        <v>80936</v>
      </c>
      <c r="E938" s="33" t="str">
        <f>VLOOKUP(B938-10000,[1]Equipment!$D:$E,2,FALSE)&amp;"碎片"</f>
        <v>豹骑都督印碎片</v>
      </c>
      <c r="G938" s="32">
        <v>6</v>
      </c>
      <c r="J938" s="32">
        <v>1</v>
      </c>
      <c r="K938" s="32">
        <v>81936</v>
      </c>
      <c r="L938" s="33" t="str">
        <f>VLOOKUP(B938-10000,[1]Equipment!$D:$E,2,FALSE)&amp;"突破所需材料"</f>
        <v>豹骑都督印突破所需材料</v>
      </c>
      <c r="N938" s="32">
        <v>1</v>
      </c>
      <c r="Q938" s="32">
        <v>0</v>
      </c>
      <c r="R938" s="35" t="s">
        <v>1174</v>
      </c>
      <c r="V938" s="32">
        <v>1</v>
      </c>
    </row>
    <row r="939" spans="1:22" x14ac:dyDescent="0.15">
      <c r="A939" s="32">
        <v>70213</v>
      </c>
      <c r="B939" s="32">
        <v>70213</v>
      </c>
      <c r="C939" s="32">
        <v>700</v>
      </c>
      <c r="D939" s="22">
        <v>80937</v>
      </c>
      <c r="E939" s="33" t="str">
        <f>VLOOKUP(B939-10000,[1]Equipment!$D:$E,2,FALSE)&amp;"碎片"</f>
        <v>翼德葫芦碎片</v>
      </c>
      <c r="G939" s="32">
        <v>6</v>
      </c>
      <c r="J939" s="32">
        <v>1</v>
      </c>
      <c r="K939" s="32">
        <v>81937</v>
      </c>
      <c r="L939" s="33" t="str">
        <f>VLOOKUP(B939-10000,[1]Equipment!$D:$E,2,FALSE)&amp;"突破所需材料"</f>
        <v>翼德葫芦突破所需材料</v>
      </c>
      <c r="N939" s="32">
        <v>1</v>
      </c>
      <c r="Q939" s="32">
        <v>0</v>
      </c>
      <c r="R939" s="35" t="s">
        <v>1174</v>
      </c>
      <c r="V939" s="32">
        <v>1</v>
      </c>
    </row>
    <row r="940" spans="1:22" x14ac:dyDescent="0.15">
      <c r="A940" s="32">
        <v>70214</v>
      </c>
      <c r="B940" s="32">
        <v>70214</v>
      </c>
      <c r="C940" s="32">
        <v>700</v>
      </c>
      <c r="D940" s="22">
        <v>80938</v>
      </c>
      <c r="E940" s="33" t="str">
        <f>VLOOKUP(B940-10000,[1]Equipment!$D:$E,2,FALSE)&amp;"碎片"</f>
        <v>游心太玄链碎片</v>
      </c>
      <c r="G940" s="32">
        <v>6</v>
      </c>
      <c r="J940" s="32">
        <v>1</v>
      </c>
      <c r="K940" s="32">
        <v>81938</v>
      </c>
      <c r="L940" s="33" t="str">
        <f>VLOOKUP(B940-10000,[1]Equipment!$D:$E,2,FALSE)&amp;"突破所需材料"</f>
        <v>游心太玄链突破所需材料</v>
      </c>
      <c r="N940" s="32">
        <v>1</v>
      </c>
      <c r="Q940" s="32">
        <v>0</v>
      </c>
      <c r="R940" s="35" t="s">
        <v>1174</v>
      </c>
      <c r="V940" s="32">
        <v>1</v>
      </c>
    </row>
    <row r="941" spans="1:22" x14ac:dyDescent="0.15">
      <c r="A941" s="32">
        <v>70215</v>
      </c>
      <c r="B941" s="32">
        <v>70215</v>
      </c>
      <c r="C941" s="32">
        <v>700</v>
      </c>
      <c r="D941" s="22">
        <v>80939</v>
      </c>
      <c r="E941" s="33" t="str">
        <f>VLOOKUP(B941-10000,[1]Equipment!$D:$E,2,FALSE)&amp;"碎片"</f>
        <v>甄宓玉笛碎片</v>
      </c>
      <c r="G941" s="32">
        <v>6</v>
      </c>
      <c r="J941" s="32">
        <v>1</v>
      </c>
      <c r="K941" s="32">
        <v>81939</v>
      </c>
      <c r="L941" s="33" t="str">
        <f>VLOOKUP(B941-10000,[1]Equipment!$D:$E,2,FALSE)&amp;"突破所需材料"</f>
        <v>甄宓玉笛突破所需材料</v>
      </c>
      <c r="N941" s="32">
        <v>1</v>
      </c>
      <c r="Q941" s="32">
        <v>0</v>
      </c>
      <c r="R941" s="35" t="s">
        <v>1174</v>
      </c>
      <c r="V941" s="32">
        <v>1</v>
      </c>
    </row>
    <row r="942" spans="1:22" x14ac:dyDescent="0.15">
      <c r="A942" s="32">
        <v>70216</v>
      </c>
      <c r="B942" s="32">
        <v>70216</v>
      </c>
      <c r="C942" s="32">
        <v>700</v>
      </c>
      <c r="D942" s="22">
        <v>80940</v>
      </c>
      <c r="E942" s="33" t="str">
        <f>VLOOKUP(B942-10000,[1]Equipment!$D:$E,2,FALSE)&amp;"碎片"</f>
        <v>典韦护心镜碎片</v>
      </c>
      <c r="G942" s="32">
        <v>6</v>
      </c>
      <c r="J942" s="32">
        <v>1</v>
      </c>
      <c r="K942" s="32">
        <v>81940</v>
      </c>
      <c r="L942" s="33" t="str">
        <f>VLOOKUP(B942-10000,[1]Equipment!$D:$E,2,FALSE)&amp;"突破所需材料"</f>
        <v>典韦护心镜突破所需材料</v>
      </c>
      <c r="N942" s="32">
        <v>1</v>
      </c>
      <c r="Q942" s="32">
        <v>0</v>
      </c>
      <c r="R942" s="35" t="s">
        <v>1174</v>
      </c>
      <c r="V942" s="32">
        <v>1</v>
      </c>
    </row>
    <row r="943" spans="1:22" x14ac:dyDescent="0.15">
      <c r="A943" s="32">
        <v>70217</v>
      </c>
      <c r="B943" s="32">
        <v>70217</v>
      </c>
      <c r="C943" s="32">
        <v>700</v>
      </c>
      <c r="D943" s="22">
        <v>80941</v>
      </c>
      <c r="E943" s="33" t="str">
        <f>VLOOKUP(B943-10000,[1]Equipment!$D:$E,2,FALSE)&amp;"碎片"</f>
        <v>鬃毛牛碎片</v>
      </c>
      <c r="G943" s="32">
        <v>6</v>
      </c>
      <c r="J943" s="32">
        <v>1</v>
      </c>
      <c r="K943" s="32">
        <v>81941</v>
      </c>
      <c r="L943" s="33" t="str">
        <f>VLOOKUP(B943-10000,[1]Equipment!$D:$E,2,FALSE)&amp;"突破所需材料"</f>
        <v>鬃毛牛突破所需材料</v>
      </c>
      <c r="N943" s="32">
        <v>1</v>
      </c>
      <c r="Q943" s="32">
        <v>0</v>
      </c>
      <c r="R943" s="35" t="s">
        <v>1174</v>
      </c>
      <c r="V943" s="32">
        <v>1</v>
      </c>
    </row>
    <row r="944" spans="1:22" x14ac:dyDescent="0.15">
      <c r="A944" s="32">
        <v>70218</v>
      </c>
      <c r="B944" s="32">
        <v>70218</v>
      </c>
      <c r="C944" s="32">
        <v>700</v>
      </c>
      <c r="D944" s="22">
        <v>80942</v>
      </c>
      <c r="E944" s="33" t="str">
        <f>VLOOKUP(B944-10000,[1]Equipment!$D:$E,2,FALSE)&amp;"碎片"</f>
        <v>赤毛牛碎片</v>
      </c>
      <c r="G944" s="32">
        <v>6</v>
      </c>
      <c r="J944" s="32">
        <v>1</v>
      </c>
      <c r="K944" s="32">
        <v>81942</v>
      </c>
      <c r="L944" s="33" t="str">
        <f>VLOOKUP(B944-10000,[1]Equipment!$D:$E,2,FALSE)&amp;"突破所需材料"</f>
        <v>赤毛牛突破所需材料</v>
      </c>
      <c r="N944" s="32">
        <v>1</v>
      </c>
      <c r="Q944" s="32">
        <v>0</v>
      </c>
      <c r="R944" s="35" t="s">
        <v>1174</v>
      </c>
      <c r="V944" s="32">
        <v>1</v>
      </c>
    </row>
    <row r="945" spans="1:22" x14ac:dyDescent="0.15">
      <c r="A945" s="32">
        <v>70219</v>
      </c>
      <c r="B945" s="32">
        <v>70219</v>
      </c>
      <c r="C945" s="32">
        <v>700</v>
      </c>
      <c r="D945" s="22">
        <v>80943</v>
      </c>
      <c r="E945" s="33" t="str">
        <f>VLOOKUP(B945-10000,[1]Equipment!$D:$E,2,FALSE)&amp;"碎片"</f>
        <v>褐鬃马碎片</v>
      </c>
      <c r="G945" s="32">
        <v>6</v>
      </c>
      <c r="J945" s="32">
        <v>1</v>
      </c>
      <c r="K945" s="32">
        <v>81943</v>
      </c>
      <c r="L945" s="33" t="str">
        <f>VLOOKUP(B945-10000,[1]Equipment!$D:$E,2,FALSE)&amp;"突破所需材料"</f>
        <v>褐鬃马突破所需材料</v>
      </c>
      <c r="N945" s="32">
        <v>1</v>
      </c>
      <c r="Q945" s="32">
        <v>0</v>
      </c>
      <c r="R945" s="35" t="s">
        <v>1174</v>
      </c>
      <c r="V945" s="32">
        <v>1</v>
      </c>
    </row>
    <row r="946" spans="1:22" x14ac:dyDescent="0.15">
      <c r="A946" s="32">
        <v>70220</v>
      </c>
      <c r="B946" s="32">
        <v>70220</v>
      </c>
      <c r="C946" s="32">
        <v>700</v>
      </c>
      <c r="D946" s="22">
        <v>80944</v>
      </c>
      <c r="E946" s="33" t="str">
        <f>VLOOKUP(B946-10000,[1]Equipment!$D:$E,2,FALSE)&amp;"碎片"</f>
        <v>玉龙驹碎片</v>
      </c>
      <c r="G946" s="32">
        <v>6</v>
      </c>
      <c r="J946" s="32">
        <v>1</v>
      </c>
      <c r="K946" s="32">
        <v>81944</v>
      </c>
      <c r="L946" s="33" t="str">
        <f>VLOOKUP(B946-10000,[1]Equipment!$D:$E,2,FALSE)&amp;"突破所需材料"</f>
        <v>玉龙驹突破所需材料</v>
      </c>
      <c r="N946" s="32">
        <v>1</v>
      </c>
      <c r="Q946" s="32">
        <v>0</v>
      </c>
      <c r="R946" s="35" t="s">
        <v>1174</v>
      </c>
      <c r="V946" s="32">
        <v>1</v>
      </c>
    </row>
    <row r="947" spans="1:22" x14ac:dyDescent="0.15">
      <c r="A947" s="32">
        <v>70221</v>
      </c>
      <c r="B947" s="32">
        <v>70221</v>
      </c>
      <c r="C947" s="32">
        <v>700</v>
      </c>
      <c r="D947" s="22">
        <v>80945</v>
      </c>
      <c r="E947" s="33" t="str">
        <f>VLOOKUP(B947-10000,[1]Equipment!$D:$E,2,FALSE)&amp;"碎片"</f>
        <v>南蛮巨象碎片</v>
      </c>
      <c r="G947" s="32">
        <v>6</v>
      </c>
      <c r="J947" s="32">
        <v>1</v>
      </c>
      <c r="K947" s="32">
        <v>81945</v>
      </c>
      <c r="L947" s="33" t="str">
        <f>VLOOKUP(B947-10000,[1]Equipment!$D:$E,2,FALSE)&amp;"突破所需材料"</f>
        <v>南蛮巨象突破所需材料</v>
      </c>
      <c r="N947" s="32">
        <v>1</v>
      </c>
      <c r="Q947" s="32">
        <v>0</v>
      </c>
      <c r="R947" s="35" t="s">
        <v>1174</v>
      </c>
      <c r="V947" s="32">
        <v>1</v>
      </c>
    </row>
    <row r="948" spans="1:22" x14ac:dyDescent="0.15">
      <c r="A948" s="32">
        <v>70222</v>
      </c>
      <c r="B948" s="32">
        <v>70222</v>
      </c>
      <c r="C948" s="32">
        <v>700</v>
      </c>
      <c r="D948" s="22">
        <v>80946</v>
      </c>
      <c r="E948" s="33" t="str">
        <f>VLOOKUP(B948-10000,[1]Equipment!$D:$E,2,FALSE)&amp;"碎片"</f>
        <v>汗血碎片</v>
      </c>
      <c r="G948" s="32">
        <v>6</v>
      </c>
      <c r="J948" s="32">
        <v>1</v>
      </c>
      <c r="K948" s="32">
        <v>81946</v>
      </c>
      <c r="L948" s="33" t="str">
        <f>VLOOKUP(B948-10000,[1]Equipment!$D:$E,2,FALSE)&amp;"突破所需材料"</f>
        <v>汗血突破所需材料</v>
      </c>
      <c r="N948" s="32">
        <v>1</v>
      </c>
      <c r="Q948" s="32">
        <v>0</v>
      </c>
      <c r="R948" s="35" t="s">
        <v>1174</v>
      </c>
      <c r="V948" s="32">
        <v>1</v>
      </c>
    </row>
    <row r="949" spans="1:22" x14ac:dyDescent="0.15">
      <c r="A949" s="32">
        <v>70223</v>
      </c>
      <c r="B949" s="32">
        <v>70223</v>
      </c>
      <c r="C949" s="32">
        <v>700</v>
      </c>
      <c r="D949" s="22">
        <v>80947</v>
      </c>
      <c r="E949" s="33" t="str">
        <f>VLOOKUP(B949-10000,[1]Equipment!$D:$E,2,FALSE)&amp;"碎片"</f>
        <v>大宛碎片</v>
      </c>
      <c r="G949" s="32">
        <v>6</v>
      </c>
      <c r="J949" s="32">
        <v>1</v>
      </c>
      <c r="K949" s="32">
        <v>81947</v>
      </c>
      <c r="L949" s="33" t="str">
        <f>VLOOKUP(B949-10000,[1]Equipment!$D:$E,2,FALSE)&amp;"突破所需材料"</f>
        <v>大宛突破所需材料</v>
      </c>
      <c r="N949" s="32">
        <v>1</v>
      </c>
      <c r="Q949" s="32">
        <v>0</v>
      </c>
      <c r="R949" s="35" t="s">
        <v>1174</v>
      </c>
      <c r="V949" s="32">
        <v>1</v>
      </c>
    </row>
    <row r="950" spans="1:22" x14ac:dyDescent="0.15">
      <c r="A950" s="32">
        <v>70224</v>
      </c>
      <c r="B950" s="32">
        <v>70224</v>
      </c>
      <c r="C950" s="32">
        <v>700</v>
      </c>
      <c r="D950" s="22">
        <v>80948</v>
      </c>
      <c r="E950" s="33" t="str">
        <f>VLOOKUP(B950-10000,[1]Equipment!$D:$E,2,FALSE)&amp;"碎片"</f>
        <v>快航碎片</v>
      </c>
      <c r="G950" s="32">
        <v>6</v>
      </c>
      <c r="J950" s="32">
        <v>1</v>
      </c>
      <c r="K950" s="32">
        <v>81948</v>
      </c>
      <c r="L950" s="33" t="str">
        <f>VLOOKUP(B950-10000,[1]Equipment!$D:$E,2,FALSE)&amp;"突破所需材料"</f>
        <v>快航突破所需材料</v>
      </c>
      <c r="N950" s="32">
        <v>1</v>
      </c>
      <c r="Q950" s="32">
        <v>0</v>
      </c>
      <c r="R950" s="35" t="s">
        <v>1174</v>
      </c>
      <c r="V950" s="32">
        <v>1</v>
      </c>
    </row>
    <row r="951" spans="1:22" x14ac:dyDescent="0.15">
      <c r="A951" s="32">
        <v>70225</v>
      </c>
      <c r="B951" s="32">
        <v>70225</v>
      </c>
      <c r="C951" s="32">
        <v>700</v>
      </c>
      <c r="D951" s="22">
        <v>80949</v>
      </c>
      <c r="E951" s="33" t="str">
        <f>VLOOKUP(B951-10000,[1]Equipment!$D:$E,2,FALSE)&amp;"碎片"</f>
        <v>骐骥碎片</v>
      </c>
      <c r="G951" s="32">
        <v>6</v>
      </c>
      <c r="J951" s="32">
        <v>1</v>
      </c>
      <c r="K951" s="32">
        <v>81949</v>
      </c>
      <c r="L951" s="33" t="str">
        <f>VLOOKUP(B951-10000,[1]Equipment!$D:$E,2,FALSE)&amp;"突破所需材料"</f>
        <v>骐骥突破所需材料</v>
      </c>
      <c r="N951" s="32">
        <v>1</v>
      </c>
      <c r="Q951" s="32">
        <v>0</v>
      </c>
      <c r="R951" s="35" t="s">
        <v>1174</v>
      </c>
      <c r="V951" s="32">
        <v>1</v>
      </c>
    </row>
    <row r="952" spans="1:22" x14ac:dyDescent="0.15">
      <c r="A952" s="32">
        <v>70226</v>
      </c>
      <c r="B952" s="32">
        <v>70226</v>
      </c>
      <c r="C952" s="32">
        <v>700</v>
      </c>
      <c r="D952" s="22">
        <v>80950</v>
      </c>
      <c r="E952" s="33" t="str">
        <f>VLOOKUP(B952-10000,[1]Equipment!$D:$E,2,FALSE)&amp;"碎片"</f>
        <v>绿耳碎片</v>
      </c>
      <c r="G952" s="32">
        <v>6</v>
      </c>
      <c r="J952" s="32">
        <v>1</v>
      </c>
      <c r="K952" s="32">
        <v>81950</v>
      </c>
      <c r="L952" s="33" t="str">
        <f>VLOOKUP(B952-10000,[1]Equipment!$D:$E,2,FALSE)&amp;"突破所需材料"</f>
        <v>绿耳突破所需材料</v>
      </c>
      <c r="N952" s="32">
        <v>1</v>
      </c>
      <c r="Q952" s="32">
        <v>0</v>
      </c>
      <c r="R952" s="35" t="s">
        <v>1174</v>
      </c>
      <c r="V952" s="32">
        <v>1</v>
      </c>
    </row>
    <row r="953" spans="1:22" x14ac:dyDescent="0.15">
      <c r="A953" s="32">
        <v>70227</v>
      </c>
      <c r="B953" s="32">
        <v>70227</v>
      </c>
      <c r="C953" s="32">
        <v>700</v>
      </c>
      <c r="D953" s="22">
        <v>80951</v>
      </c>
      <c r="E953" s="33" t="str">
        <f>VLOOKUP(B953-10000,[1]Equipment!$D:$E,2,FALSE)&amp;"碎片"</f>
        <v>踏云碎片</v>
      </c>
      <c r="G953" s="32">
        <v>6</v>
      </c>
      <c r="J953" s="32">
        <v>1</v>
      </c>
      <c r="K953" s="32">
        <v>81951</v>
      </c>
      <c r="L953" s="33" t="str">
        <f>VLOOKUP(B953-10000,[1]Equipment!$D:$E,2,FALSE)&amp;"突破所需材料"</f>
        <v>踏云突破所需材料</v>
      </c>
      <c r="N953" s="32">
        <v>1</v>
      </c>
      <c r="Q953" s="32">
        <v>0</v>
      </c>
      <c r="R953" s="35" t="s">
        <v>1174</v>
      </c>
      <c r="V953" s="32">
        <v>1</v>
      </c>
    </row>
    <row r="954" spans="1:22" x14ac:dyDescent="0.15">
      <c r="A954" s="32">
        <v>70228</v>
      </c>
      <c r="B954" s="32">
        <v>70228</v>
      </c>
      <c r="C954" s="32">
        <v>700</v>
      </c>
      <c r="D954" s="22">
        <v>80952</v>
      </c>
      <c r="E954" s="33" t="str">
        <f>VLOOKUP(B954-10000,[1]Equipment!$D:$E,2,FALSE)&amp;"碎片"</f>
        <v>紫骍碎片</v>
      </c>
      <c r="G954" s="32">
        <v>6</v>
      </c>
      <c r="J954" s="32">
        <v>1</v>
      </c>
      <c r="K954" s="32">
        <v>81952</v>
      </c>
      <c r="L954" s="33" t="str">
        <f>VLOOKUP(B954-10000,[1]Equipment!$D:$E,2,FALSE)&amp;"突破所需材料"</f>
        <v>紫骍突破所需材料</v>
      </c>
      <c r="N954" s="32">
        <v>1</v>
      </c>
      <c r="Q954" s="32">
        <v>0</v>
      </c>
      <c r="R954" s="35" t="s">
        <v>1174</v>
      </c>
      <c r="V954" s="32">
        <v>1</v>
      </c>
    </row>
    <row r="955" spans="1:22" x14ac:dyDescent="0.15">
      <c r="A955" s="32">
        <v>70229</v>
      </c>
      <c r="B955" s="32">
        <v>70229</v>
      </c>
      <c r="C955" s="32">
        <v>700</v>
      </c>
      <c r="D955" s="22">
        <v>80953</v>
      </c>
      <c r="E955" s="33" t="str">
        <f>VLOOKUP(B955-10000,[1]Equipment!$D:$E,2,FALSE)&amp;"碎片"</f>
        <v>灰影碎片</v>
      </c>
      <c r="G955" s="32">
        <v>6</v>
      </c>
      <c r="J955" s="32">
        <v>1</v>
      </c>
      <c r="K955" s="32">
        <v>81953</v>
      </c>
      <c r="L955" s="33" t="str">
        <f>VLOOKUP(B955-10000,[1]Equipment!$D:$E,2,FALSE)&amp;"突破所需材料"</f>
        <v>灰影突破所需材料</v>
      </c>
      <c r="N955" s="32">
        <v>1</v>
      </c>
      <c r="Q955" s="32">
        <v>0</v>
      </c>
      <c r="R955" s="35" t="s">
        <v>1174</v>
      </c>
      <c r="V955" s="32">
        <v>1</v>
      </c>
    </row>
    <row r="956" spans="1:22" x14ac:dyDescent="0.15">
      <c r="A956" s="32">
        <v>70230</v>
      </c>
      <c r="B956" s="32">
        <v>70230</v>
      </c>
      <c r="C956" s="32">
        <v>700</v>
      </c>
      <c r="D956" s="22">
        <v>80954</v>
      </c>
      <c r="E956" s="33" t="str">
        <f>VLOOKUP(B956-10000,[1]Equipment!$D:$E,2,FALSE)&amp;"碎片"</f>
        <v>惊帆碎片</v>
      </c>
      <c r="G956" s="32">
        <v>6</v>
      </c>
      <c r="J956" s="32">
        <v>1</v>
      </c>
      <c r="K956" s="32">
        <v>81954</v>
      </c>
      <c r="L956" s="33" t="str">
        <f>VLOOKUP(B956-10000,[1]Equipment!$D:$E,2,FALSE)&amp;"突破所需材料"</f>
        <v>惊帆突破所需材料</v>
      </c>
      <c r="N956" s="32">
        <v>1</v>
      </c>
      <c r="Q956" s="32">
        <v>0</v>
      </c>
      <c r="R956" s="35" t="s">
        <v>1174</v>
      </c>
      <c r="V956" s="32">
        <v>1</v>
      </c>
    </row>
    <row r="957" spans="1:22" x14ac:dyDescent="0.15">
      <c r="A957" s="32">
        <v>70231</v>
      </c>
      <c r="B957" s="32">
        <v>70231</v>
      </c>
      <c r="C957" s="32">
        <v>700</v>
      </c>
      <c r="D957" s="22">
        <v>80955</v>
      </c>
      <c r="E957" s="33" t="str">
        <f>VLOOKUP(B957-10000,[1]Equipment!$D:$E,2,FALSE)&amp;"碎片"</f>
        <v>乌孙碎片</v>
      </c>
      <c r="G957" s="32">
        <v>6</v>
      </c>
      <c r="J957" s="32">
        <v>1</v>
      </c>
      <c r="K957" s="32">
        <v>81955</v>
      </c>
      <c r="L957" s="33" t="str">
        <f>VLOOKUP(B957-10000,[1]Equipment!$D:$E,2,FALSE)&amp;"突破所需材料"</f>
        <v>乌孙突破所需材料</v>
      </c>
      <c r="N957" s="32">
        <v>1</v>
      </c>
      <c r="Q957" s="32">
        <v>0</v>
      </c>
      <c r="R957" s="35" t="s">
        <v>1174</v>
      </c>
      <c r="V957" s="32">
        <v>1</v>
      </c>
    </row>
    <row r="958" spans="1:22" x14ac:dyDescent="0.15">
      <c r="A958" s="32">
        <v>70232</v>
      </c>
      <c r="B958" s="32">
        <v>70232</v>
      </c>
      <c r="C958" s="32">
        <v>700</v>
      </c>
      <c r="D958" s="22">
        <v>80956</v>
      </c>
      <c r="E958" s="33" t="str">
        <f>VLOOKUP(B958-10000,[1]Equipment!$D:$E,2,FALSE)&amp;"碎片"</f>
        <v>王追碎片</v>
      </c>
      <c r="G958" s="32">
        <v>6</v>
      </c>
      <c r="J958" s="32">
        <v>1</v>
      </c>
      <c r="K958" s="32">
        <v>81956</v>
      </c>
      <c r="L958" s="33" t="str">
        <f>VLOOKUP(B958-10000,[1]Equipment!$D:$E,2,FALSE)&amp;"突破所需材料"</f>
        <v>王追突破所需材料</v>
      </c>
      <c r="N958" s="32">
        <v>1</v>
      </c>
      <c r="Q958" s="32">
        <v>0</v>
      </c>
      <c r="R958" s="35" t="s">
        <v>1174</v>
      </c>
      <c r="V958" s="32">
        <v>1</v>
      </c>
    </row>
    <row r="959" spans="1:22" x14ac:dyDescent="0.15">
      <c r="A959" s="32">
        <v>70233</v>
      </c>
      <c r="B959" s="32">
        <v>70233</v>
      </c>
      <c r="C959" s="32">
        <v>700</v>
      </c>
      <c r="D959" s="22">
        <v>80957</v>
      </c>
      <c r="E959" s="33" t="str">
        <f>VLOOKUP(B959-10000,[1]Equipment!$D:$E,2,FALSE)&amp;"碎片"</f>
        <v>爪黄飞电碎片</v>
      </c>
      <c r="G959" s="32">
        <v>6</v>
      </c>
      <c r="J959" s="32">
        <v>1</v>
      </c>
      <c r="K959" s="32">
        <v>81957</v>
      </c>
      <c r="L959" s="33" t="str">
        <f>VLOOKUP(B959-10000,[1]Equipment!$D:$E,2,FALSE)&amp;"突破所需材料"</f>
        <v>爪黄飞电突破所需材料</v>
      </c>
      <c r="N959" s="32">
        <v>1</v>
      </c>
      <c r="Q959" s="32">
        <v>0</v>
      </c>
      <c r="R959" s="35" t="s">
        <v>1174</v>
      </c>
      <c r="V959" s="32">
        <v>1</v>
      </c>
    </row>
    <row r="960" spans="1:22" x14ac:dyDescent="0.15">
      <c r="A960" s="32">
        <v>70234</v>
      </c>
      <c r="B960" s="32">
        <v>70234</v>
      </c>
      <c r="C960" s="32">
        <v>700</v>
      </c>
      <c r="D960" s="22">
        <v>80958</v>
      </c>
      <c r="E960" s="33" t="str">
        <f>VLOOKUP(B960-10000,[1]Equipment!$D:$E,2,FALSE)&amp;"碎片"</f>
        <v>赤兔碎片</v>
      </c>
      <c r="G960" s="32">
        <v>6</v>
      </c>
      <c r="J960" s="32">
        <v>1</v>
      </c>
      <c r="K960" s="32">
        <v>81958</v>
      </c>
      <c r="L960" s="33" t="str">
        <f>VLOOKUP(B960-10000,[1]Equipment!$D:$E,2,FALSE)&amp;"突破所需材料"</f>
        <v>赤兔突破所需材料</v>
      </c>
      <c r="N960" s="32">
        <v>1</v>
      </c>
      <c r="Q960" s="32">
        <v>0</v>
      </c>
      <c r="R960" s="35" t="s">
        <v>1174</v>
      </c>
      <c r="V960" s="32">
        <v>1</v>
      </c>
    </row>
    <row r="961" spans="1:22" x14ac:dyDescent="0.15">
      <c r="A961" s="32">
        <v>70235</v>
      </c>
      <c r="B961" s="32">
        <v>70235</v>
      </c>
      <c r="C961" s="32">
        <v>700</v>
      </c>
      <c r="D961" s="22">
        <v>80959</v>
      </c>
      <c r="E961" s="33" t="str">
        <f>VLOOKUP(B961-10000,[1]Equipment!$D:$E,2,FALSE)&amp;"碎片"</f>
        <v>绝影碎片</v>
      </c>
      <c r="G961" s="32">
        <v>6</v>
      </c>
      <c r="J961" s="32">
        <v>1</v>
      </c>
      <c r="K961" s="32">
        <v>81959</v>
      </c>
      <c r="L961" s="33" t="str">
        <f>VLOOKUP(B961-10000,[1]Equipment!$D:$E,2,FALSE)&amp;"突破所需材料"</f>
        <v>绝影突破所需材料</v>
      </c>
      <c r="N961" s="32">
        <v>1</v>
      </c>
      <c r="Q961" s="32">
        <v>0</v>
      </c>
      <c r="R961" s="35" t="s">
        <v>1174</v>
      </c>
      <c r="V961" s="32">
        <v>1</v>
      </c>
    </row>
    <row r="962" spans="1:22" x14ac:dyDescent="0.15">
      <c r="A962" s="32">
        <v>70236</v>
      </c>
      <c r="B962" s="32">
        <v>70236</v>
      </c>
      <c r="C962" s="32">
        <v>700</v>
      </c>
      <c r="D962" s="22">
        <v>80960</v>
      </c>
      <c r="E962" s="33" t="str">
        <f>VLOOKUP(B962-10000,[1]Equipment!$D:$E,2,FALSE)&amp;"碎片"</f>
        <v>的卢碎片</v>
      </c>
      <c r="G962" s="32">
        <v>6</v>
      </c>
      <c r="J962" s="32">
        <v>1</v>
      </c>
      <c r="K962" s="32">
        <v>81960</v>
      </c>
      <c r="L962" s="33" t="str">
        <f>VLOOKUP(B962-10000,[1]Equipment!$D:$E,2,FALSE)&amp;"突破所需材料"</f>
        <v>的卢突破所需材料</v>
      </c>
      <c r="N962" s="32">
        <v>1</v>
      </c>
      <c r="Q962" s="32">
        <v>0</v>
      </c>
      <c r="R962" s="35" t="s">
        <v>1174</v>
      </c>
      <c r="V962" s="32">
        <v>1</v>
      </c>
    </row>
    <row r="963" spans="1:22" x14ac:dyDescent="0.15">
      <c r="A963" s="32">
        <v>70237</v>
      </c>
      <c r="B963" s="32">
        <v>70237</v>
      </c>
      <c r="C963" s="32">
        <v>700</v>
      </c>
      <c r="D963" s="22">
        <v>80961</v>
      </c>
      <c r="E963" s="33" t="str">
        <f>VLOOKUP(B963-10000,[1]Equipment!$D:$E,2,FALSE)&amp;"碎片"</f>
        <v>护国玉玺碎片</v>
      </c>
      <c r="G963" s="32">
        <v>6</v>
      </c>
      <c r="J963" s="32">
        <v>1</v>
      </c>
      <c r="K963" s="32">
        <v>81961</v>
      </c>
      <c r="L963" s="33" t="str">
        <f>VLOOKUP(B963-10000,[1]Equipment!$D:$E,2,FALSE)&amp;"突破所需材料"</f>
        <v>护国玉玺突破所需材料</v>
      </c>
      <c r="N963" s="32">
        <v>1</v>
      </c>
      <c r="Q963" s="32">
        <v>0</v>
      </c>
      <c r="R963" s="35" t="s">
        <v>1174</v>
      </c>
      <c r="V963" s="32">
        <v>1</v>
      </c>
    </row>
  </sheetData>
  <autoFilter ref="A1:AC603"/>
  <phoneticPr fontId="1" type="noConversion"/>
  <conditionalFormatting sqref="M237:M246">
    <cfRule type="duplicateValues" dxfId="101" priority="163"/>
    <cfRule type="duplicateValues" dxfId="100" priority="164"/>
  </conditionalFormatting>
  <conditionalFormatting sqref="M252:M260">
    <cfRule type="duplicateValues" dxfId="99" priority="161"/>
    <cfRule type="duplicateValues" dxfId="98" priority="162"/>
  </conditionalFormatting>
  <conditionalFormatting sqref="M17">
    <cfRule type="duplicateValues" dxfId="97" priority="125"/>
    <cfRule type="duplicateValues" dxfId="96" priority="126"/>
  </conditionalFormatting>
  <conditionalFormatting sqref="M16">
    <cfRule type="duplicateValues" dxfId="95" priority="123"/>
    <cfRule type="duplicateValues" dxfId="94" priority="124"/>
  </conditionalFormatting>
  <conditionalFormatting sqref="M125">
    <cfRule type="duplicateValues" dxfId="93" priority="119"/>
    <cfRule type="duplicateValues" dxfId="92" priority="120"/>
  </conditionalFormatting>
  <conditionalFormatting sqref="M126:M127">
    <cfRule type="duplicateValues" dxfId="91" priority="115"/>
    <cfRule type="duplicateValues" dxfId="90" priority="116"/>
  </conditionalFormatting>
  <conditionalFormatting sqref="M14">
    <cfRule type="duplicateValues" dxfId="89" priority="113"/>
    <cfRule type="duplicateValues" dxfId="88" priority="114"/>
  </conditionalFormatting>
  <conditionalFormatting sqref="M15">
    <cfRule type="duplicateValues" dxfId="87" priority="111"/>
    <cfRule type="duplicateValues" dxfId="86" priority="112"/>
  </conditionalFormatting>
  <conditionalFormatting sqref="M18">
    <cfRule type="duplicateValues" dxfId="85" priority="109"/>
    <cfRule type="duplicateValues" dxfId="84" priority="110"/>
  </conditionalFormatting>
  <conditionalFormatting sqref="M460">
    <cfRule type="duplicateValues" dxfId="83" priority="107"/>
    <cfRule type="duplicateValues" dxfId="82" priority="108"/>
  </conditionalFormatting>
  <conditionalFormatting sqref="M265:M273">
    <cfRule type="duplicateValues" dxfId="81" priority="105"/>
    <cfRule type="duplicateValues" dxfId="80" priority="106"/>
  </conditionalFormatting>
  <conditionalFormatting sqref="M278:M286">
    <cfRule type="duplicateValues" dxfId="79" priority="103"/>
    <cfRule type="duplicateValues" dxfId="78" priority="104"/>
  </conditionalFormatting>
  <conditionalFormatting sqref="M291:M299">
    <cfRule type="duplicateValues" dxfId="77" priority="101"/>
    <cfRule type="duplicateValues" dxfId="76" priority="102"/>
  </conditionalFormatting>
  <conditionalFormatting sqref="M304:M312">
    <cfRule type="duplicateValues" dxfId="75" priority="99"/>
    <cfRule type="duplicateValues" dxfId="74" priority="100"/>
  </conditionalFormatting>
  <conditionalFormatting sqref="M317:M325">
    <cfRule type="duplicateValues" dxfId="73" priority="97"/>
    <cfRule type="duplicateValues" dxfId="72" priority="98"/>
  </conditionalFormatting>
  <conditionalFormatting sqref="M330">
    <cfRule type="duplicateValues" dxfId="71" priority="95"/>
    <cfRule type="duplicateValues" dxfId="70" priority="96"/>
  </conditionalFormatting>
  <conditionalFormatting sqref="M331">
    <cfRule type="duplicateValues" dxfId="69" priority="93"/>
    <cfRule type="duplicateValues" dxfId="68" priority="94"/>
  </conditionalFormatting>
  <conditionalFormatting sqref="M336">
    <cfRule type="duplicateValues" dxfId="67" priority="91"/>
    <cfRule type="duplicateValues" dxfId="66" priority="92"/>
  </conditionalFormatting>
  <conditionalFormatting sqref="M337">
    <cfRule type="duplicateValues" dxfId="65" priority="89"/>
    <cfRule type="duplicateValues" dxfId="64" priority="90"/>
  </conditionalFormatting>
  <conditionalFormatting sqref="M342">
    <cfRule type="duplicateValues" dxfId="63" priority="87"/>
    <cfRule type="duplicateValues" dxfId="62" priority="88"/>
  </conditionalFormatting>
  <conditionalFormatting sqref="M343">
    <cfRule type="duplicateValues" dxfId="61" priority="85"/>
    <cfRule type="duplicateValues" dxfId="60" priority="86"/>
  </conditionalFormatting>
  <conditionalFormatting sqref="M348">
    <cfRule type="duplicateValues" dxfId="59" priority="83"/>
    <cfRule type="duplicateValues" dxfId="58" priority="84"/>
  </conditionalFormatting>
  <conditionalFormatting sqref="M461">
    <cfRule type="duplicateValues" dxfId="57" priority="81"/>
    <cfRule type="duplicateValues" dxfId="56" priority="82"/>
  </conditionalFormatting>
  <conditionalFormatting sqref="M462">
    <cfRule type="duplicateValues" dxfId="55" priority="77"/>
    <cfRule type="duplicateValues" dxfId="54" priority="78"/>
  </conditionalFormatting>
  <conditionalFormatting sqref="M128:M132">
    <cfRule type="duplicateValues" dxfId="53" priority="165"/>
    <cfRule type="duplicateValues" dxfId="52" priority="166"/>
  </conditionalFormatting>
  <conditionalFormatting sqref="M136:M138">
    <cfRule type="duplicateValues" dxfId="51" priority="75"/>
    <cfRule type="duplicateValues" dxfId="50" priority="76"/>
  </conditionalFormatting>
  <conditionalFormatting sqref="M577:M582">
    <cfRule type="duplicateValues" dxfId="49" priority="71"/>
    <cfRule type="duplicateValues" dxfId="48" priority="72"/>
  </conditionalFormatting>
  <conditionalFormatting sqref="M593:M595">
    <cfRule type="duplicateValues" dxfId="47" priority="61"/>
    <cfRule type="duplicateValues" dxfId="46" priority="62"/>
  </conditionalFormatting>
  <conditionalFormatting sqref="M585:M587">
    <cfRule type="duplicateValues" dxfId="45" priority="57"/>
    <cfRule type="duplicateValues" dxfId="44" priority="58"/>
  </conditionalFormatting>
  <conditionalFormatting sqref="M590:M592">
    <cfRule type="duplicateValues" dxfId="43" priority="55"/>
    <cfRule type="duplicateValues" dxfId="42" priority="56"/>
  </conditionalFormatting>
  <conditionalFormatting sqref="M463">
    <cfRule type="duplicateValues" dxfId="41" priority="53"/>
    <cfRule type="duplicateValues" dxfId="40" priority="54"/>
  </conditionalFormatting>
  <conditionalFormatting sqref="M596">
    <cfRule type="duplicateValues" dxfId="39" priority="51"/>
    <cfRule type="duplicateValues" dxfId="38" priority="52"/>
  </conditionalFormatting>
  <conditionalFormatting sqref="M588">
    <cfRule type="duplicateValues" dxfId="37" priority="49"/>
    <cfRule type="duplicateValues" dxfId="36" priority="50"/>
  </conditionalFormatting>
  <conditionalFormatting sqref="M589">
    <cfRule type="duplicateValues" dxfId="35" priority="47"/>
    <cfRule type="duplicateValues" dxfId="34" priority="48"/>
  </conditionalFormatting>
  <conditionalFormatting sqref="M583">
    <cfRule type="duplicateValues" dxfId="33" priority="45"/>
    <cfRule type="duplicateValues" dxfId="32" priority="46"/>
  </conditionalFormatting>
  <conditionalFormatting sqref="M584">
    <cfRule type="duplicateValues" dxfId="31" priority="43"/>
    <cfRule type="duplicateValues" dxfId="30" priority="44"/>
  </conditionalFormatting>
  <conditionalFormatting sqref="M19">
    <cfRule type="duplicateValues" dxfId="29" priority="41"/>
    <cfRule type="duplicateValues" dxfId="28" priority="42"/>
  </conditionalFormatting>
  <conditionalFormatting sqref="M22">
    <cfRule type="duplicateValues" dxfId="27" priority="39"/>
    <cfRule type="duplicateValues" dxfId="26" priority="40"/>
  </conditionalFormatting>
  <conditionalFormatting sqref="M465">
    <cfRule type="duplicateValues" dxfId="25" priority="37"/>
    <cfRule type="duplicateValues" dxfId="24" priority="38"/>
  </conditionalFormatting>
  <conditionalFormatting sqref="M607">
    <cfRule type="duplicateValues" dxfId="23" priority="35"/>
    <cfRule type="duplicateValues" dxfId="22" priority="36"/>
  </conditionalFormatting>
  <conditionalFormatting sqref="M613">
    <cfRule type="duplicateValues" dxfId="21" priority="33"/>
    <cfRule type="duplicateValues" dxfId="20" priority="34"/>
  </conditionalFormatting>
  <conditionalFormatting sqref="M614">
    <cfRule type="duplicateValues" dxfId="19" priority="29"/>
    <cfRule type="duplicateValues" dxfId="18" priority="30"/>
  </conditionalFormatting>
  <conditionalFormatting sqref="M615">
    <cfRule type="duplicateValues" dxfId="17" priority="25"/>
    <cfRule type="duplicateValues" dxfId="16" priority="26"/>
  </conditionalFormatting>
  <conditionalFormatting sqref="M597">
    <cfRule type="duplicateValues" dxfId="15" priority="21"/>
    <cfRule type="duplicateValues" dxfId="14" priority="22"/>
  </conditionalFormatting>
  <conditionalFormatting sqref="M618">
    <cfRule type="duplicateValues" dxfId="13" priority="19"/>
    <cfRule type="duplicateValues" dxfId="12" priority="20"/>
  </conditionalFormatting>
  <conditionalFormatting sqref="M24">
    <cfRule type="duplicateValues" dxfId="11" priority="15"/>
    <cfRule type="duplicateValues" dxfId="10" priority="16"/>
  </conditionalFormatting>
  <conditionalFormatting sqref="M23">
    <cfRule type="duplicateValues" dxfId="9" priority="13"/>
    <cfRule type="duplicateValues" dxfId="8" priority="14"/>
  </conditionalFormatting>
  <conditionalFormatting sqref="M619">
    <cfRule type="duplicateValues" dxfId="7" priority="11"/>
    <cfRule type="duplicateValues" dxfId="6" priority="12"/>
  </conditionalFormatting>
  <conditionalFormatting sqref="M598">
    <cfRule type="duplicateValues" dxfId="5" priority="7"/>
    <cfRule type="duplicateValues" dxfId="4" priority="8"/>
  </conditionalFormatting>
  <conditionalFormatting sqref="M620">
    <cfRule type="duplicateValues" dxfId="3" priority="3"/>
    <cfRule type="duplicateValues" dxfId="2" priority="4"/>
  </conditionalFormatting>
  <conditionalFormatting sqref="M61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35"/>
  <sheetViews>
    <sheetView workbookViewId="0">
      <selection activeCell="G17" sqref="G17"/>
    </sheetView>
  </sheetViews>
  <sheetFormatPr defaultRowHeight="11.25" x14ac:dyDescent="0.15"/>
  <cols>
    <col min="1" max="1" width="5.25" style="1" bestFit="1" customWidth="1"/>
    <col min="2" max="2" width="20.875" style="1" customWidth="1"/>
    <col min="3" max="3" width="10.625" style="1" bestFit="1" customWidth="1"/>
    <col min="4" max="4" width="5.5" style="1" bestFit="1" customWidth="1"/>
    <col min="5" max="8" width="9" style="1"/>
    <col min="9" max="13" width="9" style="3"/>
    <col min="14" max="16384" width="9" style="1"/>
  </cols>
  <sheetData>
    <row r="1" spans="1:13" ht="14.25" x14ac:dyDescent="0.3">
      <c r="A1" s="2" t="s">
        <v>42</v>
      </c>
      <c r="B1" s="2" t="s">
        <v>146</v>
      </c>
      <c r="C1" s="2" t="s">
        <v>43</v>
      </c>
      <c r="D1" s="2" t="s">
        <v>44</v>
      </c>
      <c r="F1" s="13" t="s">
        <v>147</v>
      </c>
      <c r="G1" s="1" t="s">
        <v>148</v>
      </c>
    </row>
    <row r="2" spans="1:13" ht="14.25" x14ac:dyDescent="0.3">
      <c r="A2" s="2" t="s">
        <v>45</v>
      </c>
      <c r="B2" s="2" t="s">
        <v>46</v>
      </c>
      <c r="C2" s="2" t="s">
        <v>45</v>
      </c>
      <c r="D2" s="2" t="s">
        <v>45</v>
      </c>
    </row>
    <row r="3" spans="1:13" x14ac:dyDescent="0.15">
      <c r="A3" s="1">
        <v>30102</v>
      </c>
      <c r="B3" s="1" t="s">
        <v>63</v>
      </c>
      <c r="C3" s="1">
        <v>30102</v>
      </c>
      <c r="D3" s="1">
        <v>1</v>
      </c>
      <c r="L3" s="3" t="s">
        <v>51</v>
      </c>
    </row>
    <row r="4" spans="1:13" x14ac:dyDescent="0.15">
      <c r="A4" s="1">
        <v>30103</v>
      </c>
      <c r="B4" s="1" t="s">
        <v>64</v>
      </c>
      <c r="C4" s="1">
        <v>30103</v>
      </c>
      <c r="D4" s="1">
        <v>1</v>
      </c>
      <c r="L4" s="12">
        <v>0</v>
      </c>
      <c r="M4" s="12" t="s">
        <v>52</v>
      </c>
    </row>
    <row r="5" spans="1:13" x14ac:dyDescent="0.15">
      <c r="A5" s="1">
        <v>30104</v>
      </c>
      <c r="B5" s="1" t="s">
        <v>65</v>
      </c>
      <c r="C5" s="1">
        <v>30104</v>
      </c>
      <c r="D5" s="1">
        <v>1</v>
      </c>
      <c r="L5" s="3">
        <v>1</v>
      </c>
      <c r="M5" s="3" t="s">
        <v>53</v>
      </c>
    </row>
    <row r="6" spans="1:13" x14ac:dyDescent="0.15">
      <c r="A6" s="1">
        <v>30105</v>
      </c>
      <c r="B6" s="1" t="s">
        <v>66</v>
      </c>
      <c r="C6" s="1">
        <v>30105</v>
      </c>
      <c r="D6" s="1">
        <v>1</v>
      </c>
      <c r="I6" s="3" t="s">
        <v>54</v>
      </c>
      <c r="L6" s="11">
        <v>2</v>
      </c>
      <c r="M6" s="11" t="s">
        <v>55</v>
      </c>
    </row>
    <row r="7" spans="1:13" ht="12.75" x14ac:dyDescent="0.15">
      <c r="A7" s="1">
        <v>30202</v>
      </c>
      <c r="B7" s="1" t="s">
        <v>67</v>
      </c>
      <c r="C7" s="1">
        <v>30202</v>
      </c>
      <c r="D7" s="1">
        <v>1</v>
      </c>
      <c r="I7" s="4">
        <v>30101</v>
      </c>
      <c r="J7" s="5" t="s">
        <v>56</v>
      </c>
    </row>
    <row r="8" spans="1:13" ht="12.75" x14ac:dyDescent="0.15">
      <c r="A8" s="1">
        <v>30203</v>
      </c>
      <c r="B8" s="1" t="s">
        <v>68</v>
      </c>
      <c r="C8" s="1">
        <v>30203</v>
      </c>
      <c r="D8" s="1">
        <v>1</v>
      </c>
      <c r="I8" s="4">
        <v>30102</v>
      </c>
      <c r="J8" s="5" t="s">
        <v>13</v>
      </c>
    </row>
    <row r="9" spans="1:13" ht="12.75" x14ac:dyDescent="0.15">
      <c r="A9" s="1">
        <v>30204</v>
      </c>
      <c r="B9" s="1" t="s">
        <v>69</v>
      </c>
      <c r="C9" s="1">
        <v>30204</v>
      </c>
      <c r="D9" s="1">
        <v>1</v>
      </c>
      <c r="I9" s="4">
        <v>30103</v>
      </c>
      <c r="J9" s="5" t="s">
        <v>14</v>
      </c>
    </row>
    <row r="10" spans="1:13" ht="12.75" x14ac:dyDescent="0.15">
      <c r="A10" s="1">
        <v>30205</v>
      </c>
      <c r="B10" s="1" t="s">
        <v>70</v>
      </c>
      <c r="C10" s="1">
        <v>30205</v>
      </c>
      <c r="D10" s="1">
        <v>1</v>
      </c>
      <c r="I10" s="4">
        <v>30104</v>
      </c>
      <c r="J10" s="5" t="s">
        <v>15</v>
      </c>
    </row>
    <row r="11" spans="1:13" ht="12.75" x14ac:dyDescent="0.15">
      <c r="A11" s="1">
        <v>30302</v>
      </c>
      <c r="B11" s="1" t="s">
        <v>71</v>
      </c>
      <c r="C11" s="1">
        <v>30302</v>
      </c>
      <c r="D11" s="1">
        <v>1</v>
      </c>
      <c r="I11" s="4">
        <v>30105</v>
      </c>
      <c r="J11" s="5" t="s">
        <v>16</v>
      </c>
    </row>
    <row r="12" spans="1:13" x14ac:dyDescent="0.15">
      <c r="A12" s="1">
        <v>30303</v>
      </c>
      <c r="B12" s="1" t="s">
        <v>72</v>
      </c>
      <c r="C12" s="1">
        <v>30303</v>
      </c>
      <c r="D12" s="1">
        <v>1</v>
      </c>
      <c r="I12" s="4">
        <v>30201</v>
      </c>
      <c r="J12" s="4" t="s">
        <v>57</v>
      </c>
    </row>
    <row r="13" spans="1:13" x14ac:dyDescent="0.15">
      <c r="A13" s="1">
        <v>30304</v>
      </c>
      <c r="B13" s="1" t="s">
        <v>73</v>
      </c>
      <c r="C13" s="1">
        <v>30304</v>
      </c>
      <c r="D13" s="1">
        <v>1</v>
      </c>
      <c r="I13" s="4">
        <v>30202</v>
      </c>
      <c r="J13" s="4" t="s">
        <v>18</v>
      </c>
    </row>
    <row r="14" spans="1:13" x14ac:dyDescent="0.15">
      <c r="A14" s="1">
        <v>30305</v>
      </c>
      <c r="B14" s="1" t="s">
        <v>74</v>
      </c>
      <c r="C14" s="1">
        <v>30305</v>
      </c>
      <c r="D14" s="1">
        <v>1</v>
      </c>
      <c r="I14" s="4">
        <v>30203</v>
      </c>
      <c r="J14" s="4" t="s">
        <v>19</v>
      </c>
    </row>
    <row r="15" spans="1:13" x14ac:dyDescent="0.15">
      <c r="A15" s="1">
        <v>30402</v>
      </c>
      <c r="B15" s="1" t="s">
        <v>75</v>
      </c>
      <c r="C15" s="1">
        <v>30402</v>
      </c>
      <c r="D15" s="1">
        <v>1</v>
      </c>
      <c r="I15" s="4">
        <v>30204</v>
      </c>
      <c r="J15" s="4" t="s">
        <v>20</v>
      </c>
    </row>
    <row r="16" spans="1:13" x14ac:dyDescent="0.15">
      <c r="A16" s="1">
        <v>30403</v>
      </c>
      <c r="B16" s="1" t="s">
        <v>76</v>
      </c>
      <c r="C16" s="1">
        <v>30403</v>
      </c>
      <c r="D16" s="1">
        <v>1</v>
      </c>
      <c r="I16" s="4">
        <v>30205</v>
      </c>
      <c r="J16" s="4" t="s">
        <v>21</v>
      </c>
    </row>
    <row r="17" spans="1:10" x14ac:dyDescent="0.15">
      <c r="A17" s="1">
        <v>30404</v>
      </c>
      <c r="B17" s="1" t="s">
        <v>77</v>
      </c>
      <c r="C17" s="1">
        <v>30404</v>
      </c>
      <c r="D17" s="1">
        <v>1</v>
      </c>
      <c r="I17" s="4">
        <v>30301</v>
      </c>
      <c r="J17" s="4" t="s">
        <v>58</v>
      </c>
    </row>
    <row r="18" spans="1:10" x14ac:dyDescent="0.15">
      <c r="A18" s="1">
        <v>30405</v>
      </c>
      <c r="B18" s="1" t="s">
        <v>78</v>
      </c>
      <c r="C18" s="1">
        <v>30405</v>
      </c>
      <c r="D18" s="1">
        <v>1</v>
      </c>
      <c r="I18" s="4">
        <v>30302</v>
      </c>
      <c r="J18" s="4" t="s">
        <v>23</v>
      </c>
    </row>
    <row r="19" spans="1:10" x14ac:dyDescent="0.15">
      <c r="A19" s="1">
        <v>30502</v>
      </c>
      <c r="B19" s="1" t="s">
        <v>79</v>
      </c>
      <c r="C19" s="1">
        <v>30502</v>
      </c>
      <c r="D19" s="1">
        <v>1</v>
      </c>
      <c r="I19" s="4">
        <v>30303</v>
      </c>
      <c r="J19" s="4" t="s">
        <v>24</v>
      </c>
    </row>
    <row r="20" spans="1:10" x14ac:dyDescent="0.15">
      <c r="A20" s="1">
        <v>30503</v>
      </c>
      <c r="B20" s="1" t="s">
        <v>80</v>
      </c>
      <c r="C20" s="1">
        <v>30503</v>
      </c>
      <c r="D20" s="1">
        <v>1</v>
      </c>
      <c r="I20" s="4">
        <v>30304</v>
      </c>
      <c r="J20" s="4" t="s">
        <v>25</v>
      </c>
    </row>
    <row r="21" spans="1:10" x14ac:dyDescent="0.15">
      <c r="A21" s="1">
        <v>30504</v>
      </c>
      <c r="B21" s="1" t="s">
        <v>81</v>
      </c>
      <c r="C21" s="1">
        <v>30504</v>
      </c>
      <c r="D21" s="1">
        <v>1</v>
      </c>
      <c r="I21" s="4">
        <v>30305</v>
      </c>
      <c r="J21" s="4" t="s">
        <v>26</v>
      </c>
    </row>
    <row r="22" spans="1:10" x14ac:dyDescent="0.15">
      <c r="A22" s="1">
        <v>30505</v>
      </c>
      <c r="B22" s="1" t="s">
        <v>82</v>
      </c>
      <c r="C22" s="1">
        <v>30505</v>
      </c>
      <c r="D22" s="1">
        <v>1</v>
      </c>
      <c r="I22" s="4">
        <v>30401</v>
      </c>
      <c r="J22" s="4" t="s">
        <v>59</v>
      </c>
    </row>
    <row r="23" spans="1:10" x14ac:dyDescent="0.15">
      <c r="A23" s="1">
        <v>30602</v>
      </c>
      <c r="B23" s="1" t="s">
        <v>83</v>
      </c>
      <c r="C23" s="1">
        <v>30602</v>
      </c>
      <c r="D23" s="1">
        <v>1</v>
      </c>
      <c r="I23" s="4">
        <v>30402</v>
      </c>
      <c r="J23" s="4" t="s">
        <v>28</v>
      </c>
    </row>
    <row r="24" spans="1:10" x14ac:dyDescent="0.15">
      <c r="A24" s="1">
        <v>30603</v>
      </c>
      <c r="B24" s="1" t="s">
        <v>84</v>
      </c>
      <c r="C24" s="1">
        <v>30603</v>
      </c>
      <c r="D24" s="1">
        <v>1</v>
      </c>
      <c r="I24" s="4">
        <v>30403</v>
      </c>
      <c r="J24" s="4" t="s">
        <v>29</v>
      </c>
    </row>
    <row r="25" spans="1:10" x14ac:dyDescent="0.15">
      <c r="A25" s="1">
        <v>30604</v>
      </c>
      <c r="B25" s="1" t="s">
        <v>85</v>
      </c>
      <c r="C25" s="1">
        <v>30604</v>
      </c>
      <c r="D25" s="1">
        <v>1</v>
      </c>
      <c r="I25" s="4">
        <v>30404</v>
      </c>
      <c r="J25" s="4" t="s">
        <v>30</v>
      </c>
    </row>
    <row r="26" spans="1:10" x14ac:dyDescent="0.15">
      <c r="A26" s="1">
        <v>30605</v>
      </c>
      <c r="B26" s="1" t="s">
        <v>86</v>
      </c>
      <c r="C26" s="1">
        <v>30605</v>
      </c>
      <c r="D26" s="1">
        <v>1</v>
      </c>
      <c r="I26" s="4">
        <v>30405</v>
      </c>
      <c r="J26" s="4" t="s">
        <v>31</v>
      </c>
    </row>
    <row r="27" spans="1:10" x14ac:dyDescent="0.15">
      <c r="A27" s="6">
        <v>30702</v>
      </c>
      <c r="B27" s="1" t="s">
        <v>170</v>
      </c>
      <c r="C27" s="6">
        <v>30702</v>
      </c>
      <c r="D27" s="1">
        <v>1</v>
      </c>
      <c r="I27" s="4">
        <v>30502</v>
      </c>
      <c r="J27" s="4" t="s">
        <v>33</v>
      </c>
    </row>
    <row r="28" spans="1:10" x14ac:dyDescent="0.15">
      <c r="A28" s="6">
        <v>30703</v>
      </c>
      <c r="B28" s="1" t="s">
        <v>171</v>
      </c>
      <c r="C28" s="6">
        <v>30703</v>
      </c>
      <c r="D28" s="1">
        <v>1</v>
      </c>
      <c r="I28" s="4">
        <v>30503</v>
      </c>
      <c r="J28" s="4" t="s">
        <v>34</v>
      </c>
    </row>
    <row r="29" spans="1:10" x14ac:dyDescent="0.15">
      <c r="A29" s="6">
        <v>30704</v>
      </c>
      <c r="B29" s="1" t="s">
        <v>172</v>
      </c>
      <c r="C29" s="6">
        <v>30704</v>
      </c>
      <c r="D29" s="1">
        <v>1</v>
      </c>
      <c r="I29" s="4">
        <v>30504</v>
      </c>
      <c r="J29" s="4" t="s">
        <v>35</v>
      </c>
    </row>
    <row r="30" spans="1:10" x14ac:dyDescent="0.15">
      <c r="A30" s="6">
        <v>30705</v>
      </c>
      <c r="B30" s="1" t="s">
        <v>173</v>
      </c>
      <c r="C30" s="6">
        <v>30705</v>
      </c>
      <c r="D30" s="1">
        <v>1</v>
      </c>
      <c r="I30" s="4">
        <v>30505</v>
      </c>
      <c r="J30" s="4" t="s">
        <v>36</v>
      </c>
    </row>
    <row r="31" spans="1:10" x14ac:dyDescent="0.15">
      <c r="A31" s="6">
        <v>30802</v>
      </c>
      <c r="B31" s="1" t="s">
        <v>174</v>
      </c>
      <c r="C31" s="6">
        <v>30802</v>
      </c>
      <c r="D31" s="1">
        <v>1</v>
      </c>
      <c r="I31" s="4">
        <v>30601</v>
      </c>
      <c r="J31" s="4" t="s">
        <v>60</v>
      </c>
    </row>
    <row r="32" spans="1:10" x14ac:dyDescent="0.15">
      <c r="A32" s="6">
        <v>30803</v>
      </c>
      <c r="B32" s="1" t="s">
        <v>175</v>
      </c>
      <c r="C32" s="6">
        <v>30803</v>
      </c>
      <c r="D32" s="1">
        <v>1</v>
      </c>
      <c r="I32" s="4">
        <v>30602</v>
      </c>
      <c r="J32" s="4" t="s">
        <v>38</v>
      </c>
    </row>
    <row r="33" spans="1:10" x14ac:dyDescent="0.15">
      <c r="A33" s="6">
        <v>30804</v>
      </c>
      <c r="B33" s="1" t="s">
        <v>176</v>
      </c>
      <c r="C33" s="6">
        <v>30804</v>
      </c>
      <c r="D33" s="1">
        <v>1</v>
      </c>
      <c r="I33" s="4">
        <v>30603</v>
      </c>
      <c r="J33" s="4" t="s">
        <v>39</v>
      </c>
    </row>
    <row r="34" spans="1:10" x14ac:dyDescent="0.15">
      <c r="A34" s="6">
        <v>30805</v>
      </c>
      <c r="B34" s="1" t="s">
        <v>177</v>
      </c>
      <c r="C34" s="6">
        <v>30805</v>
      </c>
      <c r="D34" s="1">
        <v>1</v>
      </c>
      <c r="I34" s="4">
        <v>30604</v>
      </c>
      <c r="J34" s="4" t="s">
        <v>40</v>
      </c>
    </row>
    <row r="35" spans="1:10" x14ac:dyDescent="0.15">
      <c r="I35" s="4">
        <v>30605</v>
      </c>
      <c r="J35" s="4" t="s">
        <v>41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7"/>
  <sheetViews>
    <sheetView workbookViewId="0">
      <selection activeCell="D48" sqref="D48"/>
    </sheetView>
  </sheetViews>
  <sheetFormatPr defaultRowHeight="11.25" x14ac:dyDescent="0.15"/>
  <cols>
    <col min="1" max="16384" width="9" style="1"/>
  </cols>
  <sheetData>
    <row r="1" spans="1:5" x14ac:dyDescent="0.15">
      <c r="A1" s="1" t="s">
        <v>137</v>
      </c>
    </row>
    <row r="2" spans="1:5" x14ac:dyDescent="0.15">
      <c r="A2" s="1" t="s">
        <v>138</v>
      </c>
    </row>
    <row r="3" spans="1:5" x14ac:dyDescent="0.15">
      <c r="A3" s="6"/>
      <c r="B3" s="10"/>
      <c r="E3" s="7"/>
    </row>
    <row r="4" spans="1:5" x14ac:dyDescent="0.15">
      <c r="A4" s="6"/>
      <c r="B4" s="10"/>
      <c r="E4" s="7"/>
    </row>
    <row r="5" spans="1:5" x14ac:dyDescent="0.15">
      <c r="A5" s="6"/>
      <c r="B5" s="10"/>
      <c r="E5" s="7"/>
    </row>
    <row r="6" spans="1:5" x14ac:dyDescent="0.15">
      <c r="A6" s="6"/>
      <c r="B6" s="10"/>
      <c r="E6" s="7"/>
    </row>
    <row r="7" spans="1:5" x14ac:dyDescent="0.15">
      <c r="A7" s="6"/>
      <c r="B7" s="10"/>
      <c r="E7" s="7"/>
    </row>
    <row r="8" spans="1:5" x14ac:dyDescent="0.15">
      <c r="A8" s="6"/>
      <c r="B8" s="10"/>
      <c r="E8" s="7"/>
    </row>
    <row r="9" spans="1:5" x14ac:dyDescent="0.15">
      <c r="A9" s="6"/>
      <c r="B9" s="10"/>
      <c r="E9" s="7"/>
    </row>
    <row r="10" spans="1:5" x14ac:dyDescent="0.15">
      <c r="A10" s="6"/>
      <c r="B10" s="10"/>
    </row>
    <row r="11" spans="1:5" x14ac:dyDescent="0.15">
      <c r="A11" s="6"/>
      <c r="B11" s="10"/>
    </row>
    <row r="12" spans="1:5" x14ac:dyDescent="0.15">
      <c r="A12" s="6"/>
      <c r="B12" s="10"/>
    </row>
    <row r="13" spans="1:5" x14ac:dyDescent="0.15">
      <c r="A13" s="6"/>
      <c r="B13" s="10"/>
    </row>
    <row r="14" spans="1:5" x14ac:dyDescent="0.15">
      <c r="A14" s="6"/>
      <c r="B14" s="10"/>
    </row>
    <row r="15" spans="1:5" x14ac:dyDescent="0.15">
      <c r="A15" s="6"/>
      <c r="B15" s="10"/>
    </row>
    <row r="16" spans="1:5" x14ac:dyDescent="0.15">
      <c r="A16" s="6"/>
      <c r="B16" s="10"/>
    </row>
    <row r="17" spans="1:2" x14ac:dyDescent="0.15">
      <c r="A17" s="6"/>
      <c r="B17" s="10"/>
    </row>
    <row r="18" spans="1:2" x14ac:dyDescent="0.15">
      <c r="A18" s="6"/>
      <c r="B18" s="10"/>
    </row>
    <row r="19" spans="1:2" x14ac:dyDescent="0.15">
      <c r="A19" s="6"/>
      <c r="B19" s="10"/>
    </row>
    <row r="20" spans="1:2" x14ac:dyDescent="0.15">
      <c r="A20" s="6"/>
      <c r="B20" s="10"/>
    </row>
    <row r="21" spans="1:2" x14ac:dyDescent="0.15">
      <c r="A21" s="6"/>
      <c r="B21" s="10"/>
    </row>
    <row r="22" spans="1:2" x14ac:dyDescent="0.15">
      <c r="A22" s="6"/>
      <c r="B22" s="10"/>
    </row>
    <row r="23" spans="1:2" x14ac:dyDescent="0.15">
      <c r="A23" s="6"/>
      <c r="B23" s="10"/>
    </row>
    <row r="24" spans="1:2" x14ac:dyDescent="0.15">
      <c r="A24" s="6"/>
      <c r="B24" s="10"/>
    </row>
    <row r="25" spans="1:2" x14ac:dyDescent="0.15">
      <c r="A25" s="6"/>
      <c r="B25" s="10"/>
    </row>
    <row r="26" spans="1:2" x14ac:dyDescent="0.15">
      <c r="A26" s="6"/>
      <c r="B26" s="10"/>
    </row>
    <row r="27" spans="1:2" x14ac:dyDescent="0.15">
      <c r="A27" s="6"/>
      <c r="B27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34"/>
  <sheetViews>
    <sheetView workbookViewId="0">
      <selection activeCell="D4" sqref="D4"/>
    </sheetView>
  </sheetViews>
  <sheetFormatPr defaultRowHeight="13.5" x14ac:dyDescent="0.15"/>
  <cols>
    <col min="3" max="3" width="10.5" bestFit="1" customWidth="1"/>
    <col min="4" max="4" width="7.5" bestFit="1" customWidth="1"/>
  </cols>
  <sheetData>
    <row r="1" spans="1:5" x14ac:dyDescent="0.15">
      <c r="A1" s="1" t="s">
        <v>137</v>
      </c>
      <c r="B1" s="8" t="s">
        <v>181</v>
      </c>
      <c r="C1" s="1" t="s">
        <v>152</v>
      </c>
      <c r="D1" s="1" t="s">
        <v>150</v>
      </c>
      <c r="E1" s="8" t="s">
        <v>182</v>
      </c>
    </row>
    <row r="2" spans="1:5" x14ac:dyDescent="0.15">
      <c r="A2" s="1" t="s">
        <v>11</v>
      </c>
      <c r="B2" s="9" t="s">
        <v>10</v>
      </c>
      <c r="C2" s="1" t="s">
        <v>11</v>
      </c>
      <c r="D2" s="1" t="s">
        <v>11</v>
      </c>
      <c r="E2" s="9" t="s">
        <v>10</v>
      </c>
    </row>
    <row r="3" spans="1:5" x14ac:dyDescent="0.15">
      <c r="A3" s="6">
        <v>20701</v>
      </c>
      <c r="B3" s="10" t="s">
        <v>91</v>
      </c>
      <c r="C3" s="1">
        <v>0</v>
      </c>
      <c r="D3" s="1">
        <v>300</v>
      </c>
      <c r="E3" s="7" t="s">
        <v>306</v>
      </c>
    </row>
    <row r="4" spans="1:5" x14ac:dyDescent="0.15">
      <c r="A4" s="6">
        <v>20702</v>
      </c>
      <c r="B4" s="10" t="s">
        <v>91</v>
      </c>
      <c r="C4" s="1">
        <v>0</v>
      </c>
      <c r="D4" s="1">
        <v>3600</v>
      </c>
      <c r="E4" s="7" t="s">
        <v>92</v>
      </c>
    </row>
    <row r="5" spans="1:5" x14ac:dyDescent="0.15">
      <c r="A5" s="6">
        <v>20801</v>
      </c>
      <c r="B5" s="10" t="s">
        <v>93</v>
      </c>
      <c r="C5" s="1">
        <v>1</v>
      </c>
      <c r="D5" s="1">
        <v>300</v>
      </c>
      <c r="E5" s="7" t="s">
        <v>94</v>
      </c>
    </row>
    <row r="6" spans="1:5" x14ac:dyDescent="0.15">
      <c r="A6" s="6">
        <v>20802</v>
      </c>
      <c r="B6" s="10" t="s">
        <v>93</v>
      </c>
      <c r="C6" s="1">
        <v>1</v>
      </c>
      <c r="D6" s="1">
        <v>600</v>
      </c>
      <c r="E6" s="7" t="s">
        <v>95</v>
      </c>
    </row>
    <row r="7" spans="1:5" x14ac:dyDescent="0.15">
      <c r="A7" s="6">
        <v>20803</v>
      </c>
      <c r="B7" s="10" t="s">
        <v>93</v>
      </c>
      <c r="C7" s="1">
        <v>1</v>
      </c>
      <c r="D7" s="1">
        <v>1800</v>
      </c>
      <c r="E7" s="7" t="s">
        <v>96</v>
      </c>
    </row>
    <row r="8" spans="1:5" x14ac:dyDescent="0.15">
      <c r="A8" s="6">
        <v>20804</v>
      </c>
      <c r="B8" s="10" t="s">
        <v>93</v>
      </c>
      <c r="C8" s="1">
        <v>1</v>
      </c>
      <c r="D8" s="1">
        <v>3600</v>
      </c>
      <c r="E8" s="7" t="s">
        <v>92</v>
      </c>
    </row>
    <row r="9" spans="1:5" x14ac:dyDescent="0.15">
      <c r="A9" s="6">
        <v>20805</v>
      </c>
      <c r="B9" s="10" t="s">
        <v>93</v>
      </c>
      <c r="C9" s="1">
        <v>1</v>
      </c>
      <c r="D9" s="1">
        <v>7200</v>
      </c>
      <c r="E9" s="7" t="s">
        <v>97</v>
      </c>
    </row>
    <row r="10" spans="1:5" x14ac:dyDescent="0.15">
      <c r="A10" s="6">
        <v>20806</v>
      </c>
      <c r="B10" s="10" t="s">
        <v>93</v>
      </c>
      <c r="C10" s="1">
        <v>1</v>
      </c>
      <c r="D10" s="1">
        <v>28800</v>
      </c>
      <c r="E10" s="7" t="s">
        <v>98</v>
      </c>
    </row>
    <row r="11" spans="1:5" x14ac:dyDescent="0.15">
      <c r="A11" s="6">
        <v>20901</v>
      </c>
      <c r="B11" s="10" t="s">
        <v>99</v>
      </c>
      <c r="C11" s="1">
        <v>2</v>
      </c>
      <c r="D11" s="1">
        <v>300</v>
      </c>
      <c r="E11" s="7" t="s">
        <v>94</v>
      </c>
    </row>
    <row r="12" spans="1:5" x14ac:dyDescent="0.15">
      <c r="A12" s="6">
        <v>20902</v>
      </c>
      <c r="B12" s="10" t="s">
        <v>99</v>
      </c>
      <c r="C12" s="1">
        <v>2</v>
      </c>
      <c r="D12" s="1">
        <v>600</v>
      </c>
      <c r="E12" s="7" t="s">
        <v>95</v>
      </c>
    </row>
    <row r="13" spans="1:5" x14ac:dyDescent="0.15">
      <c r="A13" s="6">
        <v>20903</v>
      </c>
      <c r="B13" s="10" t="s">
        <v>99</v>
      </c>
      <c r="C13" s="1">
        <v>2</v>
      </c>
      <c r="D13" s="1">
        <v>1800</v>
      </c>
      <c r="E13" s="7" t="s">
        <v>96</v>
      </c>
    </row>
    <row r="14" spans="1:5" x14ac:dyDescent="0.15">
      <c r="A14" s="6">
        <v>20904</v>
      </c>
      <c r="B14" s="10" t="s">
        <v>99</v>
      </c>
      <c r="C14" s="1">
        <v>2</v>
      </c>
      <c r="D14" s="1">
        <v>3600</v>
      </c>
      <c r="E14" s="7" t="s">
        <v>92</v>
      </c>
    </row>
    <row r="15" spans="1:5" x14ac:dyDescent="0.15">
      <c r="A15" s="6">
        <v>20905</v>
      </c>
      <c r="B15" s="10" t="s">
        <v>99</v>
      </c>
      <c r="C15" s="1">
        <v>2</v>
      </c>
      <c r="D15" s="1">
        <v>7200</v>
      </c>
      <c r="E15" s="7" t="s">
        <v>97</v>
      </c>
    </row>
    <row r="16" spans="1:5" x14ac:dyDescent="0.15">
      <c r="A16" s="6">
        <v>20906</v>
      </c>
      <c r="B16" s="10" t="s">
        <v>99</v>
      </c>
      <c r="C16" s="1">
        <v>2</v>
      </c>
      <c r="D16" s="1">
        <v>28800</v>
      </c>
      <c r="E16" s="7" t="s">
        <v>98</v>
      </c>
    </row>
    <row r="17" spans="1:5" x14ac:dyDescent="0.15">
      <c r="A17" s="6">
        <v>21001</v>
      </c>
      <c r="B17" s="10" t="s">
        <v>100</v>
      </c>
      <c r="C17" s="1">
        <v>3</v>
      </c>
      <c r="D17" s="1">
        <v>300</v>
      </c>
      <c r="E17" s="7" t="s">
        <v>94</v>
      </c>
    </row>
    <row r="18" spans="1:5" x14ac:dyDescent="0.15">
      <c r="A18" s="6">
        <v>21002</v>
      </c>
      <c r="B18" s="10" t="s">
        <v>100</v>
      </c>
      <c r="C18" s="1">
        <v>3</v>
      </c>
      <c r="D18" s="1">
        <v>600</v>
      </c>
      <c r="E18" s="7" t="s">
        <v>95</v>
      </c>
    </row>
    <row r="19" spans="1:5" x14ac:dyDescent="0.15">
      <c r="A19" s="6">
        <v>21003</v>
      </c>
      <c r="B19" s="10" t="s">
        <v>100</v>
      </c>
      <c r="C19" s="1">
        <v>3</v>
      </c>
      <c r="D19" s="1">
        <v>1800</v>
      </c>
      <c r="E19" s="7" t="s">
        <v>96</v>
      </c>
    </row>
    <row r="20" spans="1:5" x14ac:dyDescent="0.15">
      <c r="A20" s="6">
        <v>21004</v>
      </c>
      <c r="B20" s="10" t="s">
        <v>100</v>
      </c>
      <c r="C20" s="1">
        <v>3</v>
      </c>
      <c r="D20" s="1">
        <v>3600</v>
      </c>
      <c r="E20" s="7" t="s">
        <v>92</v>
      </c>
    </row>
    <row r="21" spans="1:5" x14ac:dyDescent="0.15">
      <c r="A21" s="6">
        <v>21005</v>
      </c>
      <c r="B21" s="10" t="s">
        <v>100</v>
      </c>
      <c r="C21" s="1">
        <v>3</v>
      </c>
      <c r="D21" s="1">
        <v>7200</v>
      </c>
      <c r="E21" s="7" t="s">
        <v>97</v>
      </c>
    </row>
    <row r="22" spans="1:5" x14ac:dyDescent="0.15">
      <c r="A22" s="6">
        <v>21006</v>
      </c>
      <c r="B22" s="10" t="s">
        <v>100</v>
      </c>
      <c r="C22" s="1">
        <v>3</v>
      </c>
      <c r="D22" s="1">
        <v>28800</v>
      </c>
      <c r="E22" s="7" t="s">
        <v>98</v>
      </c>
    </row>
    <row r="23" spans="1:5" x14ac:dyDescent="0.15">
      <c r="A23" s="6">
        <v>21101</v>
      </c>
      <c r="B23" s="10" t="s">
        <v>101</v>
      </c>
      <c r="C23" s="1">
        <v>4</v>
      </c>
      <c r="D23" s="1">
        <v>300</v>
      </c>
      <c r="E23" s="7" t="s">
        <v>94</v>
      </c>
    </row>
    <row r="24" spans="1:5" x14ac:dyDescent="0.15">
      <c r="A24" s="6">
        <v>21102</v>
      </c>
      <c r="B24" s="10" t="s">
        <v>101</v>
      </c>
      <c r="C24" s="1">
        <v>4</v>
      </c>
      <c r="D24" s="1">
        <v>600</v>
      </c>
      <c r="E24" s="7" t="s">
        <v>95</v>
      </c>
    </row>
    <row r="25" spans="1:5" x14ac:dyDescent="0.15">
      <c r="A25" s="6">
        <v>21103</v>
      </c>
      <c r="B25" s="10" t="s">
        <v>101</v>
      </c>
      <c r="C25" s="1">
        <v>4</v>
      </c>
      <c r="D25" s="1">
        <v>1800</v>
      </c>
      <c r="E25" s="7" t="s">
        <v>96</v>
      </c>
    </row>
    <row r="26" spans="1:5" x14ac:dyDescent="0.15">
      <c r="A26" s="6">
        <v>21104</v>
      </c>
      <c r="B26" s="10" t="s">
        <v>101</v>
      </c>
      <c r="C26" s="1">
        <v>4</v>
      </c>
      <c r="D26" s="1">
        <v>3600</v>
      </c>
      <c r="E26" s="7" t="s">
        <v>92</v>
      </c>
    </row>
    <row r="27" spans="1:5" x14ac:dyDescent="0.15">
      <c r="A27" s="6">
        <v>21105</v>
      </c>
      <c r="B27" s="10" t="s">
        <v>101</v>
      </c>
      <c r="C27" s="1">
        <v>4</v>
      </c>
      <c r="D27" s="1">
        <v>7200</v>
      </c>
      <c r="E27" s="7" t="s">
        <v>97</v>
      </c>
    </row>
    <row r="28" spans="1:5" x14ac:dyDescent="0.15">
      <c r="A28" s="6">
        <v>21106</v>
      </c>
      <c r="B28" s="10" t="s">
        <v>101</v>
      </c>
      <c r="C28" s="1">
        <v>4</v>
      </c>
      <c r="D28" s="1">
        <v>28800</v>
      </c>
      <c r="E28" s="7" t="s">
        <v>98</v>
      </c>
    </row>
    <row r="29" spans="1:5" x14ac:dyDescent="0.15">
      <c r="A29" s="6">
        <v>21107</v>
      </c>
      <c r="B29" s="14" t="s">
        <v>275</v>
      </c>
      <c r="C29" s="1">
        <v>5</v>
      </c>
      <c r="D29" s="1">
        <v>300</v>
      </c>
      <c r="E29" s="7" t="s">
        <v>94</v>
      </c>
    </row>
    <row r="30" spans="1:5" x14ac:dyDescent="0.15">
      <c r="A30" s="6">
        <v>21108</v>
      </c>
      <c r="B30" s="14" t="s">
        <v>275</v>
      </c>
      <c r="C30" s="1">
        <v>5</v>
      </c>
      <c r="D30" s="1">
        <v>600</v>
      </c>
      <c r="E30" s="7" t="s">
        <v>95</v>
      </c>
    </row>
    <row r="31" spans="1:5" x14ac:dyDescent="0.15">
      <c r="A31" s="6">
        <v>21109</v>
      </c>
      <c r="B31" s="14" t="s">
        <v>275</v>
      </c>
      <c r="C31" s="1">
        <v>5</v>
      </c>
      <c r="D31" s="1">
        <v>1800</v>
      </c>
      <c r="E31" s="7" t="s">
        <v>96</v>
      </c>
    </row>
    <row r="32" spans="1:5" x14ac:dyDescent="0.15">
      <c r="A32" s="6">
        <v>21110</v>
      </c>
      <c r="B32" s="14" t="s">
        <v>275</v>
      </c>
      <c r="C32" s="1">
        <v>5</v>
      </c>
      <c r="D32" s="1">
        <v>3600</v>
      </c>
      <c r="E32" s="7" t="s">
        <v>92</v>
      </c>
    </row>
    <row r="33" spans="1:5" x14ac:dyDescent="0.15">
      <c r="A33" s="6">
        <v>21111</v>
      </c>
      <c r="B33" s="14" t="s">
        <v>275</v>
      </c>
      <c r="C33" s="1">
        <v>5</v>
      </c>
      <c r="D33" s="1">
        <v>7200</v>
      </c>
      <c r="E33" s="7" t="s">
        <v>97</v>
      </c>
    </row>
    <row r="34" spans="1:5" x14ac:dyDescent="0.15">
      <c r="A34" s="6">
        <v>21112</v>
      </c>
      <c r="B34" s="14" t="s">
        <v>275</v>
      </c>
      <c r="C34" s="1">
        <v>5</v>
      </c>
      <c r="D34" s="1">
        <v>28800</v>
      </c>
      <c r="E34" s="7" t="s">
        <v>98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Item</vt:lpstr>
      <vt:lpstr>Item_Combine</vt:lpstr>
      <vt:lpstr>Use</vt:lpstr>
      <vt:lpstr>item_acceleration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陈涛</dc:creator>
  <cp:lastModifiedBy>徐力丰</cp:lastModifiedBy>
  <dcterms:created xsi:type="dcterms:W3CDTF">2015-09-21T07:16:24Z</dcterms:created>
  <dcterms:modified xsi:type="dcterms:W3CDTF">2017-06-20T07:02:41Z</dcterms:modified>
</cp:coreProperties>
</file>