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65" windowWidth="15750" windowHeight="11640" activeTab="2"/>
  </bookViews>
  <sheets>
    <sheet name="Equipment" sheetId="1" r:id="rId1"/>
    <sheet name="Equip_master" sheetId="4" r:id="rId2"/>
    <sheet name="Equip_skill" sheetId="3" r:id="rId3"/>
  </sheets>
  <definedNames>
    <definedName name="_xlnm._FilterDatabase" localSheetId="0" hidden="1">Equipment!$A$2:$AP$100</definedName>
  </definedNames>
  <calcPr calcId="144525"/>
</workbook>
</file>

<file path=xl/calcChain.xml><?xml version="1.0" encoding="utf-8"?>
<calcChain xmlns="http://schemas.openxmlformats.org/spreadsheetml/2006/main">
  <c r="S38" i="4" l="1"/>
  <c r="S39" i="4"/>
  <c r="S40" i="4"/>
  <c r="S37" i="4"/>
  <c r="S36" i="4"/>
  <c r="S31" i="4"/>
  <c r="S32" i="4"/>
  <c r="S33" i="4"/>
  <c r="S34" i="4"/>
  <c r="S35" i="4" s="1"/>
  <c r="S22" i="4"/>
  <c r="S23" i="4" s="1"/>
  <c r="S24" i="4" s="1"/>
  <c r="S25" i="4" s="1"/>
  <c r="S26" i="4" s="1"/>
  <c r="S27" i="4" s="1"/>
  <c r="S28" i="4" s="1"/>
  <c r="S29" i="4" s="1"/>
  <c r="S30" i="4" s="1"/>
  <c r="S19" i="4"/>
  <c r="S20" i="4"/>
  <c r="S21" i="4"/>
  <c r="S13" i="4"/>
  <c r="S14" i="4" s="1"/>
  <c r="S15" i="4" s="1"/>
  <c r="S16" i="4" s="1"/>
  <c r="S17" i="4" s="1"/>
  <c r="S18" i="4" s="1"/>
  <c r="S11" i="4"/>
  <c r="S12" i="4"/>
  <c r="S7" i="4"/>
  <c r="S8" i="4" s="1"/>
  <c r="S9" i="4" s="1"/>
  <c r="S10" i="4" s="1"/>
  <c r="S5" i="4"/>
  <c r="S6" i="4" s="1"/>
  <c r="S4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S41" i="4" s="1"/>
  <c r="S42" i="4" s="1"/>
  <c r="S43" i="4" s="1"/>
  <c r="S44" i="4" s="1"/>
  <c r="S45" i="4" s="1"/>
  <c r="S46" i="4" s="1"/>
  <c r="S47" i="4" s="1"/>
  <c r="R42" i="4"/>
  <c r="R43" i="4"/>
  <c r="R44" i="4"/>
  <c r="R45" i="4"/>
  <c r="R46" i="4"/>
  <c r="R47" i="4"/>
  <c r="R3" i="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1-武将武器
2-武将防具
3-武将饰品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装备名字
60-武器
62-防具
64-饰品
66-主公宝物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装备介绍
61-武器
62-防御
63-饰品
64-主公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
0-万能装备（不可携带）
1-武器（仅武将携带）
2-防具（仅武将携带）
3-饰品（仅武将携带）
4-坐骑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装备星级
0-初始装备
1-1星装备
2-2星装备
3-3星装备
4-4星装备
5-5星装备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道具品质
1-白色
2-绿色
3-蓝色
4-紫色
5-橙色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武力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智力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统治力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魅力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政治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武将穿戴等级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装备技能ID
可能含有多个技能</t>
        </r>
      </text>
    </comment>
    <comment ref="T1" authorId="0">
      <text>
        <r>
          <rPr>
            <sz val="9"/>
            <color indexed="81"/>
            <rFont val="宋体"/>
            <family val="3"/>
            <charset val="134"/>
          </rPr>
          <t>重铸
对应drop_id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重铸消耗，元宝</t>
        </r>
      </text>
    </comment>
    <comment ref="V1" authorId="0">
      <text>
        <r>
          <rPr>
            <sz val="9"/>
            <color indexed="81"/>
            <rFont val="宋体"/>
            <family val="3"/>
            <charset val="134"/>
          </rPr>
          <t>分解，获得白银数量
对应drop_id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所需材料
1-材料
2-装备
3-白银
道具类型，道具ID，数量
901-白品质装备
902-绿品质装备
903-蓝品质装备
904-紫品质装备
905-橙品质装备
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目标装备ID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装备战力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快速获得途径
1=世界地图打怪
2=合成
3=跳转磨坊（还没制作）
4=商城
5=铁匠铺分解
6=重铸
7=集市
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进阶目标该版本是否解锁
1 解锁
0 未解锁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主公的宝物从4开头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主公宝物名字
61-武器
62-防御
63-饰品
64-主公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主公宝物介绍
61-武器
62-防御
63-饰品
64-主公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道具品质
1-白色
2-绿色
3-蓝色
4-紫色
5-橙色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主公穿戴等级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装备技能ID
可能含有多个技能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装备战力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宝物ICON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内政1
战争2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该宝物出售获得的锦囊数量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6位数
2-武将武器
3-武将防具
4-武将饰品
5-主公宝物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道具初始值
根据buff不同，值不同，如果是百分比，则用万分比，这里只写数字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最小值（万分比）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最大值（万分比）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用于选择出征部队武将带兵特性标示
1步兵
2骑兵
3弓兵
4车兵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>驻守时，装备buff生效的建筑origin_id</t>
        </r>
      </text>
    </comment>
  </commentList>
</comments>
</file>

<file path=xl/sharedStrings.xml><?xml version="1.0" encoding="utf-8"?>
<sst xmlns="http://schemas.openxmlformats.org/spreadsheetml/2006/main" count="970" uniqueCount="421">
  <si>
    <t>noderive</t>
  </si>
  <si>
    <t>id</t>
    <phoneticPr fontId="1" type="noConversion"/>
  </si>
  <si>
    <t>skill_buff_id</t>
    <phoneticPr fontId="1" type="noConversion"/>
  </si>
  <si>
    <t>skill_description</t>
    <phoneticPr fontId="1" type="noConversion"/>
  </si>
  <si>
    <t>num</t>
    <phoneticPr fontId="1" type="noConversion"/>
  </si>
  <si>
    <t>min</t>
    <phoneticPr fontId="1" type="noConversion"/>
  </si>
  <si>
    <t>int</t>
    <phoneticPr fontId="1" type="noConversion"/>
  </si>
  <si>
    <t>id</t>
    <phoneticPr fontId="1" type="noConversion"/>
  </si>
  <si>
    <t>item_original_id</t>
    <phoneticPr fontId="1" type="noConversion"/>
  </si>
  <si>
    <t>equip_name</t>
    <phoneticPr fontId="1" type="noConversion"/>
  </si>
  <si>
    <t>description</t>
    <phoneticPr fontId="1" type="noConversion"/>
  </si>
  <si>
    <t>star_level</t>
    <phoneticPr fontId="1" type="noConversion"/>
  </si>
  <si>
    <t>quality_id</t>
    <phoneticPr fontId="1" type="noConversion"/>
  </si>
  <si>
    <t>force</t>
    <phoneticPr fontId="1" type="noConversion"/>
  </si>
  <si>
    <t>intelligence</t>
    <phoneticPr fontId="1" type="noConversion"/>
  </si>
  <si>
    <t>governing</t>
    <phoneticPr fontId="1" type="noConversion"/>
  </si>
  <si>
    <t>charm</t>
    <phoneticPr fontId="1" type="noConversion"/>
  </si>
  <si>
    <t>political</t>
    <phoneticPr fontId="1" type="noConversion"/>
  </si>
  <si>
    <t>equip_skill_id</t>
    <phoneticPr fontId="1" type="noConversion"/>
  </si>
  <si>
    <t>int</t>
    <phoneticPr fontId="1" type="noConversion"/>
  </si>
  <si>
    <t>array</t>
    <phoneticPr fontId="1" type="noConversion"/>
  </si>
  <si>
    <t>min_general_level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</si>
  <si>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</si>
  <si>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</si>
  <si>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</si>
  <si>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target_equip</t>
    <phoneticPr fontId="1" type="noConversion"/>
  </si>
  <si>
    <t>道具类型</t>
    <phoneticPr fontId="1" type="noConversion"/>
  </si>
  <si>
    <t>同品质装备</t>
    <phoneticPr fontId="1" type="noConversion"/>
  </si>
  <si>
    <t>道具</t>
    <phoneticPr fontId="1" type="noConversion"/>
  </si>
  <si>
    <t>装备</t>
    <phoneticPr fontId="1" type="noConversion"/>
  </si>
  <si>
    <t>int</t>
    <phoneticPr fontId="1" type="noConversion"/>
  </si>
  <si>
    <t>min_master_level</t>
    <phoneticPr fontId="1" type="noConversion"/>
  </si>
  <si>
    <t>recast</t>
    <phoneticPr fontId="1" type="noConversion"/>
  </si>
  <si>
    <t>recast_cost</t>
    <phoneticPr fontId="1" type="noConversion"/>
  </si>
  <si>
    <t>int</t>
    <phoneticPr fontId="1" type="noConversion"/>
  </si>
  <si>
    <t>equip_icon</t>
    <phoneticPr fontId="1" type="noConversion"/>
  </si>
  <si>
    <t>noderive</t>
    <phoneticPr fontId="1" type="noConversion"/>
  </si>
  <si>
    <t>priority</t>
  </si>
  <si>
    <t>int</t>
    <phoneticPr fontId="1" type="noConversion"/>
  </si>
  <si>
    <t>equip_skill:int</t>
  </si>
  <si>
    <t>consume_item:int,consume_equip:int,consume_silver:int</t>
  </si>
  <si>
    <t>equip_skill_id:equipment_skill</t>
    <phoneticPr fontId="1" type="noConversion"/>
  </si>
  <si>
    <t>consume:consume</t>
    <phoneticPr fontId="1" type="noConversion"/>
  </si>
  <si>
    <t>power</t>
    <phoneticPr fontId="1" type="noConversion"/>
  </si>
  <si>
    <t>int</t>
    <phoneticPr fontId="1" type="noConversion"/>
  </si>
  <si>
    <t>power</t>
    <phoneticPr fontId="1" type="noConversion"/>
  </si>
  <si>
    <t>白银</t>
    <phoneticPr fontId="1" type="noConversion"/>
  </si>
  <si>
    <t>内政武器</t>
    <phoneticPr fontId="1" type="noConversion"/>
  </si>
  <si>
    <t>出征武器</t>
    <phoneticPr fontId="1" type="noConversion"/>
  </si>
  <si>
    <t>防具</t>
    <phoneticPr fontId="1" type="noConversion"/>
  </si>
  <si>
    <t>饰品</t>
    <phoneticPr fontId="1" type="noConversion"/>
  </si>
  <si>
    <t>玛瑙</t>
    <phoneticPr fontId="1" type="noConversion"/>
  </si>
  <si>
    <t>精铁</t>
    <phoneticPr fontId="1" type="noConversion"/>
  </si>
  <si>
    <t>青铜</t>
    <phoneticPr fontId="1" type="noConversion"/>
  </si>
  <si>
    <t>翡翠</t>
    <phoneticPr fontId="1" type="noConversion"/>
  </si>
  <si>
    <t>松木</t>
    <phoneticPr fontId="1" type="noConversion"/>
  </si>
  <si>
    <t>硫磺</t>
    <phoneticPr fontId="1" type="noConversion"/>
  </si>
  <si>
    <t>硝石</t>
    <phoneticPr fontId="1" type="noConversion"/>
  </si>
  <si>
    <t>玛瑙</t>
    <phoneticPr fontId="1" type="noConversion"/>
  </si>
  <si>
    <t>松木</t>
    <phoneticPr fontId="1" type="noConversion"/>
  </si>
  <si>
    <t>desc1</t>
    <phoneticPr fontId="1" type="noConversion"/>
  </si>
  <si>
    <t>desc2</t>
    <phoneticPr fontId="1" type="noConversion"/>
  </si>
  <si>
    <t>consume</t>
    <phoneticPr fontId="1" type="noConversion"/>
  </si>
  <si>
    <t>group</t>
    <phoneticPr fontId="1" type="noConversion"/>
  </si>
  <si>
    <t>decomposition</t>
  </si>
  <si>
    <t>int</t>
  </si>
  <si>
    <t>max_star_level</t>
    <phoneticPr fontId="1" type="noConversion"/>
  </si>
  <si>
    <t/>
  </si>
  <si>
    <t>equip_icon</t>
  </si>
  <si>
    <t>equip_arm_type</t>
    <phoneticPr fontId="1" type="noConversion"/>
  </si>
  <si>
    <t>int</t>
    <phoneticPr fontId="1" type="noConversion"/>
  </si>
  <si>
    <t>int</t>
    <phoneticPr fontId="1" type="noConversion"/>
  </si>
  <si>
    <t>type</t>
    <phoneticPr fontId="1" type="noConversion"/>
  </si>
  <si>
    <t>500007</t>
  </si>
  <si>
    <t>500031,500032</t>
  </si>
  <si>
    <t>500039,500040</t>
  </si>
  <si>
    <t>500046,500047</t>
  </si>
  <si>
    <t>500050,500051</t>
  </si>
  <si>
    <t>500054,500055</t>
  </si>
  <si>
    <t>500056,500057</t>
  </si>
  <si>
    <t>500058,500059</t>
  </si>
  <si>
    <t>500060,500061</t>
  </si>
  <si>
    <t>500062,500063</t>
  </si>
  <si>
    <t>500064,500065</t>
  </si>
  <si>
    <t>500011,500012</t>
  </si>
  <si>
    <t>500015,500016</t>
  </si>
  <si>
    <t>500017,500018</t>
  </si>
  <si>
    <t>500024,500025</t>
  </si>
  <si>
    <t>500027,500028</t>
  </si>
  <si>
    <t>500029,500030</t>
  </si>
  <si>
    <t>500034,500035</t>
  </si>
  <si>
    <t>500037,500038</t>
  </si>
  <si>
    <t>500041,500042</t>
  </si>
  <si>
    <t>500005</t>
    <phoneticPr fontId="1" type="noConversion"/>
  </si>
  <si>
    <t>500013,500014</t>
    <phoneticPr fontId="1" type="noConversion"/>
  </si>
  <si>
    <t>月牙戟</t>
  </si>
  <si>
    <t>前端的尖刃用以刺杀；月牙锋刃用作劈、砍之用</t>
  </si>
  <si>
    <t>镔铁宝刀</t>
  </si>
  <si>
    <t>以镔铁为材，千锤百炼后所制宝刀</t>
  </si>
  <si>
    <t>虹刃剑</t>
  </si>
  <si>
    <t>剑刃锋利，挥砍间可见虹光</t>
  </si>
  <si>
    <t>桃花扇</t>
  </si>
  <si>
    <t>扇面印有桃花，轻轻挥动如有花香</t>
  </si>
  <si>
    <t>鹃花扇</t>
  </si>
  <si>
    <t>扇面印有杜鹃，轻轻挥动如有花香</t>
  </si>
  <si>
    <t>承影</t>
  </si>
  <si>
    <t>十大名剑之一，相传出炉时，“蛟分承影，雁落忘归”，故名承影</t>
  </si>
  <si>
    <t>昂龙三尖叉</t>
  </si>
  <si>
    <t>形似鱼叉，但枪出龙抬头，故名昂龙</t>
  </si>
  <si>
    <t>雌雄双股剑</t>
  </si>
  <si>
    <t>刘备一行人举兵之时，委托手艺精湛之锻制工匠所铸</t>
  </si>
  <si>
    <t>驻守兵营时增加部队训练速度</t>
  </si>
  <si>
    <t>提升驻守的资源建筑产量</t>
  </si>
  <si>
    <t>驻守屯所时增加联盟帮助次数</t>
  </si>
  <si>
    <t>驻守校场时增加武将带兵数量</t>
  </si>
  <si>
    <t>驻守医馆时增加伤兵上限</t>
  </si>
  <si>
    <t>驻守城墙时增加陷阱容量</t>
  </si>
  <si>
    <t>max</t>
    <phoneticPr fontId="1" type="noConversion"/>
  </si>
  <si>
    <t>307,308,309</t>
  </si>
  <si>
    <t>310,311,312</t>
  </si>
  <si>
    <t>304,305,306</t>
  </si>
  <si>
    <t>鬃毛牛</t>
  </si>
  <si>
    <t>时要论</t>
  </si>
  <si>
    <t>书经</t>
  </si>
  <si>
    <t>孝经传</t>
  </si>
  <si>
    <t>史记</t>
  </si>
  <si>
    <t>战国策</t>
  </si>
  <si>
    <t>治论</t>
  </si>
  <si>
    <t>赤毛牛</t>
  </si>
  <si>
    <t>褐鬃马</t>
  </si>
  <si>
    <t>诗经</t>
  </si>
  <si>
    <t>列女传</t>
  </si>
  <si>
    <t>论语</t>
  </si>
  <si>
    <t>商君书</t>
  </si>
  <si>
    <t>易经</t>
  </si>
  <si>
    <t>玉龙驹</t>
  </si>
  <si>
    <t>南蛮巨象</t>
  </si>
  <si>
    <t>汗血</t>
  </si>
  <si>
    <t>大宛</t>
  </si>
  <si>
    <t>快航</t>
  </si>
  <si>
    <t>辩道论</t>
  </si>
  <si>
    <t>典论</t>
  </si>
  <si>
    <t>六韬</t>
  </si>
  <si>
    <t>三略</t>
  </si>
  <si>
    <t>山海经</t>
  </si>
  <si>
    <t>太平清领道</t>
  </si>
  <si>
    <t>骐骥</t>
  </si>
  <si>
    <t>绿耳</t>
  </si>
  <si>
    <t>踏云</t>
  </si>
  <si>
    <t>紫骍</t>
  </si>
  <si>
    <t>灰影</t>
  </si>
  <si>
    <t>惊帆</t>
  </si>
  <si>
    <t>乌孙</t>
  </si>
  <si>
    <t>道德经</t>
  </si>
  <si>
    <t>礼记</t>
  </si>
  <si>
    <t>吴起兵法</t>
  </si>
  <si>
    <t>遁甲天书</t>
  </si>
  <si>
    <t>孟德新书</t>
  </si>
  <si>
    <t>青囊书</t>
  </si>
  <si>
    <t>孙子兵法</t>
  </si>
  <si>
    <t>太平要术</t>
  </si>
  <si>
    <t>王追</t>
  </si>
  <si>
    <t>爪黄飞电</t>
  </si>
  <si>
    <t>赤兔</t>
  </si>
  <si>
    <t>绝影</t>
  </si>
  <si>
    <t>的卢</t>
  </si>
  <si>
    <t>治论介绍</t>
  </si>
  <si>
    <t>浑身长满鬃毛的牛</t>
  </si>
  <si>
    <t>王基著此书以讥讽时事</t>
  </si>
  <si>
    <t>《尚书》，儒家经典之一</t>
  </si>
  <si>
    <t>严畯所著</t>
  </si>
  <si>
    <t>司马迁所著，列为“二十四史”之首</t>
  </si>
  <si>
    <t>记述了战国时代历史的著作</t>
  </si>
  <si>
    <t>毛皮为赤色的牛</t>
  </si>
  <si>
    <t>褐色鬃毛的马</t>
  </si>
  <si>
    <t>《诗》，儒家经典之一</t>
  </si>
  <si>
    <t>介绍古代妇女事迹的传记性史书</t>
  </si>
  <si>
    <t>《论语》，儒家经典，记录了孔子及其弟子的言行</t>
  </si>
  <si>
    <t>商鞅所著，战国时期法家学派的代表作</t>
  </si>
  <si>
    <t>群经之首，设教之书</t>
  </si>
  <si>
    <t>浑身雪白如玉的骏马</t>
  </si>
  <si>
    <t>南蛮之地独有坐骑</t>
  </si>
  <si>
    <t>因流出像鲜血一样的汗水而闻名</t>
  </si>
  <si>
    <t>大宛国特有的骏马</t>
  </si>
  <si>
    <t>孙权之爱马，是三国名马之一</t>
  </si>
  <si>
    <t>曹植所著，探讨了神仙之道，表达了对修道的不认同</t>
  </si>
  <si>
    <t>曹丕所著，文艺理论批评专著</t>
  </si>
  <si>
    <t>姜子牙所著，古时重要的兵书，与《三略》齐名</t>
  </si>
  <si>
    <t>著名的军事著作，属于道家兵书，与《六韬》齐名</t>
  </si>
  <si>
    <t>志怪古籍</t>
  </si>
  <si>
    <t>三国神书之一为于吉所有，后赠予张角</t>
  </si>
  <si>
    <t>著名的千里马</t>
  </si>
  <si>
    <t>周穆王驾车用的骏马</t>
  </si>
  <si>
    <t>曹真之爱马，是三国名马之一</t>
  </si>
  <si>
    <t>老子所著，古代先秦诸子的著作之一</t>
  </si>
  <si>
    <t>儒家经典之一</t>
  </si>
  <si>
    <t>著名兵书</t>
  </si>
  <si>
    <t>雷霆碎石壁而出此书，为左慈所得</t>
  </si>
  <si>
    <t>曹操结合了其军事实践和前人兵书所著</t>
  </si>
  <si>
    <t>华佗倾毕生经历、行医经验所作之书</t>
  </si>
  <si>
    <t>孙武所著之兵学圣典</t>
  </si>
  <si>
    <t>又称《太平经》，是黄老道的主要经典</t>
  </si>
  <si>
    <t>曹操的爱驹，高大威武，体态庄严</t>
  </si>
  <si>
    <t>吕布的爱马，是三国名马之一</t>
  </si>
  <si>
    <t>曹操的爱马，是三国名马之一</t>
  </si>
  <si>
    <t>刘备的爱马，是三国名马之一</t>
  </si>
  <si>
    <t>equipment_active_on_build</t>
    <phoneticPr fontId="1" type="noConversion"/>
  </si>
  <si>
    <t>array</t>
    <phoneticPr fontId="1" type="noConversion"/>
  </si>
  <si>
    <t>4,5,6,7</t>
  </si>
  <si>
    <t>4,5,6,7</t>
    <phoneticPr fontId="1" type="noConversion"/>
  </si>
  <si>
    <t>16,21,26,31,36</t>
    <phoneticPr fontId="1" type="noConversion"/>
  </si>
  <si>
    <t>官府</t>
  </si>
  <si>
    <t>城墙</t>
  </si>
  <si>
    <t>战争工坊</t>
  </si>
  <si>
    <t>步兵营</t>
  </si>
  <si>
    <t>弓兵营</t>
  </si>
  <si>
    <t>骑兵营</t>
  </si>
  <si>
    <t>车兵营</t>
  </si>
  <si>
    <t>仓库</t>
  </si>
  <si>
    <t>铁匠铺</t>
  </si>
  <si>
    <t>研究所</t>
  </si>
  <si>
    <t>屯所</t>
  </si>
  <si>
    <t>哨塔</t>
  </si>
  <si>
    <t>酒馆</t>
  </si>
  <si>
    <t>金矿</t>
  </si>
  <si>
    <t>伐木场</t>
  </si>
  <si>
    <t>农田</t>
  </si>
  <si>
    <t>石料场</t>
  </si>
  <si>
    <t>铁矿场</t>
  </si>
  <si>
    <t>校场</t>
  </si>
  <si>
    <t>医院</t>
  </si>
  <si>
    <t>战争大厅</t>
  </si>
  <si>
    <t>雇佣兵营地</t>
  </si>
  <si>
    <t>驻守仓库时提升资源保护量</t>
    <phoneticPr fontId="1" type="noConversion"/>
  </si>
  <si>
    <t>驻守战争工坊陷阱制造加速</t>
  </si>
  <si>
    <t>驻守伐木场时提升产量</t>
  </si>
  <si>
    <t>驻守采石场时提升产量</t>
  </si>
  <si>
    <t>驻守农田时提升产量</t>
  </si>
  <si>
    <t>驻守金矿时提升产量</t>
  </si>
  <si>
    <t>驻守铁矿场时提升产量</t>
  </si>
  <si>
    <t>313,314,315</t>
  </si>
  <si>
    <t>驻守兵营时部队训练速度+%{num}</t>
  </si>
  <si>
    <t>驻守采石场时产量+%{num}</t>
  </si>
  <si>
    <t>驻守校场时武将带兵数量+%{num}</t>
  </si>
  <si>
    <t>驻守农田时产量+%{num}</t>
  </si>
  <si>
    <t>所在军团粮食采集速度+%{num}</t>
  </si>
  <si>
    <t>所在军团黄金采集速度+%{num}</t>
  </si>
  <si>
    <t>骑兵攻/防/命+%{num}</t>
  </si>
  <si>
    <t>弓兵攻/防/命+%{num}</t>
  </si>
  <si>
    <t>步兵攻/防/命+%{num}</t>
  </si>
  <si>
    <t>车兵攻/防/命+%{num}</t>
  </si>
  <si>
    <t>100101,100111</t>
  </si>
  <si>
    <t>100102,100112</t>
  </si>
  <si>
    <t>100103,100113</t>
  </si>
  <si>
    <t>100104,100114</t>
  </si>
  <si>
    <t>100105,100115</t>
  </si>
  <si>
    <t>100106,100116</t>
  </si>
  <si>
    <t>100201,100211</t>
  </si>
  <si>
    <t>100202,100212</t>
  </si>
  <si>
    <t>100203,100213</t>
  </si>
  <si>
    <t>100204,100214</t>
  </si>
  <si>
    <t>100205,100215</t>
  </si>
  <si>
    <t>100206,100216</t>
  </si>
  <si>
    <t>100301,100311</t>
  </si>
  <si>
    <t>100302,100312</t>
  </si>
  <si>
    <t>100303,100313</t>
  </si>
  <si>
    <t>100304,100314</t>
  </si>
  <si>
    <t>100305,100315</t>
  </si>
  <si>
    <t>100306,100316</t>
  </si>
  <si>
    <t>100401,100411</t>
  </si>
  <si>
    <t>100402,100412</t>
  </si>
  <si>
    <t>100403,100413</t>
  </si>
  <si>
    <t>100404,100414</t>
  </si>
  <si>
    <t>100405,100415</t>
  </si>
  <si>
    <t>100406,100416</t>
  </si>
  <si>
    <t>100501,100511</t>
  </si>
  <si>
    <t>100502,100512</t>
  </si>
  <si>
    <t>100503,100513</t>
  </si>
  <si>
    <t>100504,100514</t>
  </si>
  <si>
    <t>100505,100515</t>
  </si>
  <si>
    <t>100506,100516</t>
  </si>
  <si>
    <t>100601,100611</t>
  </si>
  <si>
    <t>100602,100612</t>
  </si>
  <si>
    <t>100603,100613</t>
  </si>
  <si>
    <t>100604,100614</t>
  </si>
  <si>
    <t>100605,100615</t>
  </si>
  <si>
    <t>100606,100616</t>
  </si>
  <si>
    <t>100701,100711</t>
  </si>
  <si>
    <t>100702,100712</t>
  </si>
  <si>
    <t>100703,100713</t>
  </si>
  <si>
    <t>100704,100714</t>
  </si>
  <si>
    <t>100705,100715</t>
  </si>
  <si>
    <t>100706,100716</t>
  </si>
  <si>
    <t>100801,100811</t>
  </si>
  <si>
    <t>100802,100812</t>
  </si>
  <si>
    <t>100803,100813</t>
  </si>
  <si>
    <t>100804,100814</t>
  </si>
  <si>
    <t>100805,100815</t>
  </si>
  <si>
    <t>100806,100816</t>
  </si>
  <si>
    <t>get_path</t>
    <phoneticPr fontId="7" type="noConversion"/>
  </si>
  <si>
    <t>array</t>
    <phoneticPr fontId="7" type="noConversion"/>
  </si>
  <si>
    <t>1,30303,1;1,30403,1;1,30503,1;2,90500,5;3,320</t>
  </si>
  <si>
    <t>1,30303,2;1,30403,2;1,30503,2;2,90500,10;3,640</t>
  </si>
  <si>
    <t>1,30304,1;1,30404,1;1,30504,1;2,90500,15;3,1280</t>
  </si>
  <si>
    <t>1,30304,2;1,30404,2;1,30504,2;2,90500,20;3,2560</t>
  </si>
  <si>
    <t>1,30305,2;1,30405,2;1,30505,2;2,90500,25;3,5120</t>
  </si>
  <si>
    <t>1,30103,1;1,30603,1;1,30703,1;2,90500,5;3,320</t>
  </si>
  <si>
    <t>1,30103,2;1,30603,2;1,30703,2;2,90500,10;3,640</t>
  </si>
  <si>
    <t>1,30104,1;1,30604,1;1,30704,1;2,90500,15;3,1280</t>
  </si>
  <si>
    <t>1,30104,2;1,30604,2;1,30704,2;2,90500,20;3,2560</t>
  </si>
  <si>
    <t>1,30105,2;1,30605,2;1,30705,2;2,90500,25;3,5120</t>
  </si>
  <si>
    <t>1,30103,1;1,30203,1;1,30303,1;2,90500,5;3,320</t>
  </si>
  <si>
    <t>1,30103,2;1,30203,2;1,30303,2;2,90500,10;3,640</t>
  </si>
  <si>
    <t>1,30104,1;1,30204,1;1,30304,1;2,90500,15;3,1280</t>
  </si>
  <si>
    <t>1,30104,2;1,30204,2;1,30304,2;2,90500,20;3,2560</t>
  </si>
  <si>
    <t>1,30105,2;1,30205,2;1,30305,2;2,90500,25;3,5120</t>
  </si>
  <si>
    <t>1,30203,1;1,30603,1;1,30703,1;2,90500,5;3,320</t>
  </si>
  <si>
    <t>1,30203,2;1,30603,2;1,30703,2;2,90500,10;3,640</t>
  </si>
  <si>
    <t>1,30204,1;1,30604,1;1,30704,1;2,90500,15;3,1280</t>
  </si>
  <si>
    <t>1,30204,2;1,30604,2;1,30704,2;2,90500,20;3,2560</t>
  </si>
  <si>
    <t>1,30205,2;1,30605,2;1,30705,2;2,90500,25;3,5120</t>
  </si>
  <si>
    <t>1,30103,1;1,30303,1;1,30603,1;2,90500,5;3,320</t>
  </si>
  <si>
    <t>1,30103,2;1,30303,2;1,30603,2;2,90500,10;3,640</t>
  </si>
  <si>
    <t>1,30104,1;1,30304,1;1,30604,1;2,90500,15;3,1280</t>
  </si>
  <si>
    <t>1,30104,2;1,30304,2;1,30604,2;2,90500,20;3,2560</t>
  </si>
  <si>
    <t>1,30105,2;1,30305,2;1,30605,2;2,90500,25;3,5120</t>
  </si>
  <si>
    <t>1,30103,1;1,30503,1;1,30703,1;2,90500,5;3,320</t>
  </si>
  <si>
    <t>1,30103,2;1,30503,2;1,30703,2;2,90500,10;3,640</t>
  </si>
  <si>
    <t>1,30104,1;1,30504,1;1,30704,1;2,90500,15;3,1280</t>
  </si>
  <si>
    <t>1,30104,2;1,30504,2;1,30704,2;2,90500,20;3,2560</t>
  </si>
  <si>
    <t>1,30105,2;1,30505,2;1,30705,2;2,90500,25;3,5120</t>
  </si>
  <si>
    <t>1,30103,1;1,30403,1;1,30503,1;2,90500,5;3,320</t>
  </si>
  <si>
    <t>1,30103,2;1,30403,2;1,30503,2;2,90500,10;3,640</t>
  </si>
  <si>
    <t>1,30104,1;1,30404,1;1,30504,1;2,90500,15;3,1280</t>
  </si>
  <si>
    <t>1,30104,2;1,30404,2;1,30504,2;2,90500,20;3,2560</t>
  </si>
  <si>
    <t>1,30105,2;1,30405,2;1,30505,2;2,90500,25;3,5120</t>
  </si>
  <si>
    <t>5,6</t>
    <phoneticPr fontId="1" type="noConversion"/>
  </si>
  <si>
    <t>desc2</t>
  </si>
  <si>
    <t>equip_arm_description</t>
    <phoneticPr fontId="1" type="noConversion"/>
  </si>
  <si>
    <t>最优选择【骑兵攻/防/命】</t>
  </si>
  <si>
    <t>最优选择【步兵攻/防/命】</t>
  </si>
  <si>
    <t>最优选择【弓兵攻/防/命】</t>
  </si>
  <si>
    <t>最优选择【车兵攻/防/命】</t>
  </si>
  <si>
    <t>驻守屯所时帮助减少时间+%{num}</t>
  </si>
  <si>
    <t>白色万能装备</t>
    <phoneticPr fontId="1" type="noConversion"/>
  </si>
  <si>
    <t>绿色万能装备</t>
    <phoneticPr fontId="1" type="noConversion"/>
  </si>
  <si>
    <t>蓝色万能装备</t>
    <phoneticPr fontId="1" type="noConversion"/>
  </si>
  <si>
    <t>紫色万能装备</t>
    <phoneticPr fontId="1" type="noConversion"/>
  </si>
  <si>
    <t>橙色万能装备</t>
    <phoneticPr fontId="1" type="noConversion"/>
  </si>
  <si>
    <t>白色万能装备，用于进阶白色装备</t>
    <phoneticPr fontId="1" type="noConversion"/>
  </si>
  <si>
    <t>绿色万能装备，用于进阶绿色装备</t>
    <phoneticPr fontId="1" type="noConversion"/>
  </si>
  <si>
    <t>蓝色万能装备，用于进阶蓝色装备</t>
    <phoneticPr fontId="1" type="noConversion"/>
  </si>
  <si>
    <t>紫色万能装备，用于进阶紫色装备</t>
    <phoneticPr fontId="1" type="noConversion"/>
  </si>
  <si>
    <t>橙色万能装备，用于进阶橙色装备</t>
    <phoneticPr fontId="1" type="noConversion"/>
  </si>
  <si>
    <t>int</t>
    <phoneticPr fontId="1" type="noConversion"/>
  </si>
  <si>
    <t>selldrop</t>
    <phoneticPr fontId="1" type="noConversion"/>
  </si>
  <si>
    <t>易筋经</t>
    <phoneticPr fontId="1" type="noConversion"/>
  </si>
  <si>
    <t>500066,500067</t>
    <phoneticPr fontId="1" type="noConversion"/>
  </si>
  <si>
    <t>著名养生典籍，传授三军后可大幅减少伤亡</t>
    <phoneticPr fontId="1" type="noConversion"/>
  </si>
  <si>
    <t>int</t>
    <phoneticPr fontId="1" type="noConversion"/>
  </si>
  <si>
    <t>int</t>
    <phoneticPr fontId="1" type="noConversion"/>
  </si>
  <si>
    <t>target_unlock</t>
    <phoneticPr fontId="1" type="noConversion"/>
  </si>
  <si>
    <t>combat_skill_id</t>
    <phoneticPr fontId="1" type="noConversion"/>
  </si>
  <si>
    <t>battle_skill_id</t>
    <phoneticPr fontId="1" type="noConversion"/>
  </si>
  <si>
    <t>skill_level</t>
    <phoneticPr fontId="1" type="noConversion"/>
  </si>
  <si>
    <t>1,30303,2;1,30403,2;1,30503,2;1,70006,50;3,320</t>
  </si>
  <si>
    <t>1,30304,1;1,30404,1;1,30504,1;1,70006,50;3,640</t>
  </si>
  <si>
    <t>1,30304,2;1,30404,2;1,30504,2;1,70006,50;3,1280</t>
  </si>
  <si>
    <t>1,30305,1;1,30405,1;1,30505,1;1,70006,50;3,2560</t>
  </si>
  <si>
    <t>1,30305,2;1,30405,2;1,30505,2;1,70006,50;3,5120</t>
  </si>
  <si>
    <t>1,30305,4;1,30405,4;1,30505,4;1,70006,50;3,10240</t>
  </si>
  <si>
    <t>1,30103,2;1,30603,2;1,30703,2;1,70007,50;3,320</t>
  </si>
  <si>
    <t>1,30104,1;1,30604,1;1,30704,1;1,70007,50;3,640</t>
  </si>
  <si>
    <t>1,30104,2;1,30604,2;1,30704,2;1,70007,50;3,1280</t>
  </si>
  <si>
    <t>1,30105,1;1,30605,1;1,30705,1;1,70007,50;3,2560</t>
  </si>
  <si>
    <t>1,30105,2;1,30605,2;1,30705,2;1,70007,50;3,5120</t>
  </si>
  <si>
    <t>1,30105,4;1,30605,4;1,30705,4;1,70007,50;3,10240</t>
  </si>
  <si>
    <t>1,30103,2;1,30203,2;1,30303,2;1,70008,50;3,320</t>
  </si>
  <si>
    <t>1,30204,1;1,30604,1;1,30704,1;1,70009,50;3,640</t>
  </si>
  <si>
    <t>1,30204,2;1,30604,2;1,30704,2;1,70009,50;3,1280</t>
  </si>
  <si>
    <t>1,30205,1;1,30605,1;1,30705,1;1,70009,50;3,2560</t>
  </si>
  <si>
    <t>1,30205,2;1,30605,2;1,30705,2;1,70009,50;3,5120</t>
  </si>
  <si>
    <t>1,30205,4;1,30605,4;1,30705,4;1,70009,50;3,10240</t>
  </si>
  <si>
    <t>1,30103,2;1,30303,2;1,30603,2;1,70010,50;3,320</t>
  </si>
  <si>
    <t>1,30104,1;1,30304,1;1,30604,1;1,70010,50;3,640</t>
  </si>
  <si>
    <t>1,30104,2;1,30304,2;1,30604,2;1,70010,50;3,1280</t>
  </si>
  <si>
    <t>1,30105,1;1,30305,1;1,30605,1;1,70010,50;3,2560</t>
  </si>
  <si>
    <t>1,30105,2;1,30305,2;1,30605,2;1,70010,50;3,5120</t>
  </si>
  <si>
    <t>1,30105,4;1,30305,4;1,30605,4;1,70010,50;3,10240</t>
  </si>
  <si>
    <t>1,30103,2;1,30503,2;1,30703,2;1,70011,50;3,320</t>
  </si>
  <si>
    <t>1,30104,1;1,30504,1;1,30704,1;1,70011,50;3,640</t>
  </si>
  <si>
    <t>1,30104,2;1,30504,2;1,30704,2;1,70011,50;3,1280</t>
  </si>
  <si>
    <t>1,30105,1;1,30505,1;1,30705,1;1,70011,50;3,2560</t>
  </si>
  <si>
    <t>1,30105,2;1,30505,2;1,30705,2;1,70011,50;3,5120</t>
  </si>
  <si>
    <t>1,30105,4;1,30505,4;1,30705,4;1,70011,50;3,10240</t>
  </si>
  <si>
    <t>1,30103,2;1,30203,2;1,30303,2;1,70012,50;3,320</t>
  </si>
  <si>
    <t>1,30104,1;1,30204,1;1,30304,1;1,70012,50;3,640</t>
  </si>
  <si>
    <t>1,30104,2;1,30204,2;1,30304,2;1,70012,50;3,1280</t>
  </si>
  <si>
    <t>1,30105,1;1,30205,1;1,30305,1;1,70012,50;3,2560</t>
  </si>
  <si>
    <t>1,30105,2;1,30205,2;1,30305,2;1,70012,50;3,5120</t>
  </si>
  <si>
    <t>1,30105,4;1,30205,4;1,30305,4;1,70012,50;3,10240</t>
  </si>
  <si>
    <t>1,30103,2;1,30403,2;1,30503,2;1,70013,50;3,320</t>
  </si>
  <si>
    <t>1,30104,1;1,30404,1;1,30504,1;1,70013,50;3,640</t>
  </si>
  <si>
    <t>1,30104,2;1,30404,2;1,30504,2;1,70013,50;3,1280</t>
  </si>
  <si>
    <t>1,30105,1;1,30405,1;1,30505,1;1,70013,50;3,2560</t>
  </si>
  <si>
    <t>1,30104,1;1,30204,1;1,30304,1;1,70008,50;3,640</t>
    <phoneticPr fontId="1" type="noConversion"/>
  </si>
  <si>
    <t>1,30104,2;1,30204,2;1,30304,2;1,70008,50;3,1280</t>
    <phoneticPr fontId="1" type="noConversion"/>
  </si>
  <si>
    <t>1,30105,1;1,30205,1;1,30305,1;1,70008,50;3,2560</t>
    <phoneticPr fontId="1" type="noConversion"/>
  </si>
  <si>
    <t>1,30105,2;1,30205,2;1,30305,2;1,70008,50;3,5120</t>
    <phoneticPr fontId="1" type="noConversion"/>
  </si>
  <si>
    <t>1,30105,4;1,30205,4;1,30305,4;1,70008,50;3,10240</t>
    <phoneticPr fontId="1" type="noConversion"/>
  </si>
  <si>
    <t>equip_type</t>
    <phoneticPr fontId="1" type="noConversion"/>
  </si>
  <si>
    <t>1,30203,2;1,30603,2;1,30703,2;1,70009,50;3,320</t>
    <phoneticPr fontId="1" type="noConversion"/>
  </si>
  <si>
    <t>啸日箭</t>
  </si>
  <si>
    <t>逐月箭</t>
  </si>
  <si>
    <t>追星箭</t>
    <phoneticPr fontId="1" type="noConversion"/>
  </si>
  <si>
    <t>九州之内无人匹敌，箭术登峰造极的象征</t>
  </si>
  <si>
    <t>五州之内无人匹敌，箭术高深莫测的象征</t>
  </si>
  <si>
    <t>中原内无人匹敌，箭术炉火纯青的象征</t>
  </si>
  <si>
    <t>500068,500069</t>
    <phoneticPr fontId="1" type="noConversion"/>
  </si>
  <si>
    <t>500070,500071</t>
    <phoneticPr fontId="1" type="noConversion"/>
  </si>
  <si>
    <t>500072,500073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</si>
</sst>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5" fillId="0" borderId="0" xfId="0" applyNumberFormat="1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6" fillId="2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3" fontId="5" fillId="0" borderId="0" xfId="0" quotePrefix="1" applyNumberFormat="1" applyFont="1" applyFill="1" applyAlignment="1">
      <alignment horizontal="left"/>
    </xf>
    <xf numFmtId="0" fontId="5" fillId="2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6" fillId="0" borderId="0" xfId="0" quotePrefix="1" applyFont="1" applyAlignment="1">
      <alignment horizontal="left"/>
    </xf>
    <xf numFmtId="3" fontId="5" fillId="2" borderId="0" xfId="0" quotePrefix="1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3" fontId="6" fillId="0" borderId="0" xfId="0" quotePrefix="1" applyNumberFormat="1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6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Alignment="1"/>
    <xf numFmtId="0" fontId="6" fillId="3" borderId="0" xfId="0" quotePrefix="1" applyFont="1" applyFill="1" applyAlignment="1">
      <alignment horizontal="left"/>
    </xf>
  </cellXfs>
  <cellStyles count="1">
    <cellStyle name="常规" xfId="0" builtinId="0"/>
  </cellStyles>
  <dxfs count="39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100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101" sqref="A101:XFD1969"/>
    </sheetView>
  </sheetViews>
  <sheetFormatPr defaultRowHeight="14.25" x14ac:dyDescent="0.3"/>
  <cols>
    <col min="1" max="2" width="7.75" style="5" bestFit="1" customWidth="1"/>
    <col min="3" max="3" width="14.125" style="5" bestFit="1" customWidth="1"/>
    <col min="4" max="4" width="9.25" style="5" bestFit="1" customWidth="1"/>
    <col min="5" max="5" width="9" style="5" bestFit="1" customWidth="1"/>
    <col min="6" max="6" width="10" style="5" bestFit="1" customWidth="1"/>
    <col min="7" max="7" width="20.75" style="5" customWidth="1"/>
    <col min="8" max="9" width="9.25" style="5" bestFit="1" customWidth="1"/>
    <col min="10" max="10" width="12.5" style="5" bestFit="1" customWidth="1"/>
    <col min="11" max="11" width="9.25" style="5" bestFit="1" customWidth="1"/>
    <col min="12" max="12" width="6" style="5" bestFit="1" customWidth="1"/>
    <col min="13" max="13" width="10.75" style="5" bestFit="1" customWidth="1"/>
    <col min="14" max="14" width="8.5" style="5" bestFit="1" customWidth="1"/>
    <col min="15" max="15" width="5.5" style="5" bestFit="1" customWidth="1"/>
    <col min="16" max="16" width="8.5" style="5" bestFit="1" customWidth="1"/>
    <col min="17" max="17" width="15" style="5" bestFit="1" customWidth="1"/>
    <col min="18" max="18" width="12.5" style="5" bestFit="1" customWidth="1"/>
    <col min="19" max="19" width="9.625" style="42" bestFit="1" customWidth="1"/>
    <col min="20" max="20" width="9.875" style="5" customWidth="1"/>
    <col min="21" max="21" width="9.25" style="5" customWidth="1"/>
    <col min="22" max="22" width="11.625" style="5" bestFit="1" customWidth="1"/>
    <col min="23" max="23" width="12.875" style="5" customWidth="1"/>
    <col min="24" max="24" width="10.875" style="5" bestFit="1" customWidth="1"/>
    <col min="25" max="25" width="10.625" style="5" customWidth="1"/>
    <col min="26" max="30" width="6.75" style="38" customWidth="1"/>
    <col min="31" max="31" width="10.625" style="5" customWidth="1"/>
    <col min="32" max="32" width="14.875" style="5" customWidth="1"/>
    <col min="33" max="16384" width="9" style="5"/>
  </cols>
  <sheetData>
    <row r="1" spans="1:40" x14ac:dyDescent="0.3">
      <c r="A1" s="5" t="s">
        <v>7</v>
      </c>
      <c r="B1" s="5" t="s">
        <v>37</v>
      </c>
      <c r="C1" s="5" t="s">
        <v>8</v>
      </c>
      <c r="D1" s="5" t="s">
        <v>9</v>
      </c>
      <c r="E1" s="5" t="s">
        <v>60</v>
      </c>
      <c r="F1" s="5" t="s">
        <v>10</v>
      </c>
      <c r="G1" s="5" t="s">
        <v>61</v>
      </c>
      <c r="H1" s="5" t="s">
        <v>410</v>
      </c>
      <c r="I1" s="5" t="s">
        <v>11</v>
      </c>
      <c r="J1" s="5" t="s">
        <v>66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21</v>
      </c>
      <c r="R1" s="5" t="s">
        <v>18</v>
      </c>
      <c r="S1" s="37" t="s">
        <v>68</v>
      </c>
      <c r="T1" s="5" t="s">
        <v>32</v>
      </c>
      <c r="U1" s="5" t="s">
        <v>33</v>
      </c>
      <c r="V1" s="5" t="s">
        <v>64</v>
      </c>
      <c r="W1" s="5" t="s">
        <v>62</v>
      </c>
      <c r="X1" s="5" t="s">
        <v>25</v>
      </c>
      <c r="Y1" s="5" t="s">
        <v>45</v>
      </c>
      <c r="Z1" s="38" t="s">
        <v>299</v>
      </c>
      <c r="AA1" s="38" t="s">
        <v>361</v>
      </c>
      <c r="AB1" s="38" t="s">
        <v>362</v>
      </c>
      <c r="AC1" s="38" t="s">
        <v>363</v>
      </c>
      <c r="AD1" s="38" t="s">
        <v>364</v>
      </c>
      <c r="AF1" s="5" t="s">
        <v>41</v>
      </c>
      <c r="AG1" s="5" t="s">
        <v>39</v>
      </c>
    </row>
    <row r="2" spans="1:40" x14ac:dyDescent="0.3">
      <c r="A2" s="5" t="s">
        <v>19</v>
      </c>
      <c r="B2" s="5" t="s">
        <v>38</v>
      </c>
      <c r="C2" s="5" t="s">
        <v>19</v>
      </c>
      <c r="D2" s="5" t="s">
        <v>19</v>
      </c>
      <c r="E2" s="5" t="s">
        <v>0</v>
      </c>
      <c r="F2" s="5" t="s">
        <v>19</v>
      </c>
      <c r="G2" s="5" t="s">
        <v>0</v>
      </c>
      <c r="H2" s="5" t="s">
        <v>23</v>
      </c>
      <c r="I2" s="5" t="s">
        <v>19</v>
      </c>
      <c r="J2" s="5" t="s">
        <v>6</v>
      </c>
      <c r="K2" s="5" t="s">
        <v>24</v>
      </c>
      <c r="L2" s="5" t="s">
        <v>19</v>
      </c>
      <c r="M2" s="5" t="s">
        <v>19</v>
      </c>
      <c r="N2" s="5" t="s">
        <v>19</v>
      </c>
      <c r="O2" s="5" t="s">
        <v>19</v>
      </c>
      <c r="P2" s="5" t="s">
        <v>19</v>
      </c>
      <c r="Q2" s="5" t="s">
        <v>22</v>
      </c>
      <c r="R2" s="5" t="s">
        <v>20</v>
      </c>
      <c r="S2" s="37" t="s">
        <v>65</v>
      </c>
      <c r="T2" s="5" t="s">
        <v>30</v>
      </c>
      <c r="U2" s="5" t="s">
        <v>34</v>
      </c>
      <c r="V2" s="5" t="s">
        <v>65</v>
      </c>
      <c r="W2" s="5" t="s">
        <v>63</v>
      </c>
      <c r="X2" s="5" t="s">
        <v>6</v>
      </c>
      <c r="Y2" s="5" t="s">
        <v>44</v>
      </c>
      <c r="Z2" s="38" t="s">
        <v>300</v>
      </c>
      <c r="AA2" s="38" t="s">
        <v>360</v>
      </c>
      <c r="AB2" s="38" t="s">
        <v>359</v>
      </c>
      <c r="AC2" s="38" t="s">
        <v>360</v>
      </c>
      <c r="AD2" s="38" t="s">
        <v>360</v>
      </c>
      <c r="AF2" s="5" t="s">
        <v>42</v>
      </c>
      <c r="AG2" s="5" t="s">
        <v>40</v>
      </c>
    </row>
    <row r="3" spans="1:40" x14ac:dyDescent="0.3">
      <c r="A3" s="5">
        <v>90100</v>
      </c>
      <c r="B3" s="5">
        <v>9000001</v>
      </c>
      <c r="C3" s="5">
        <v>901</v>
      </c>
      <c r="D3" s="5">
        <v>60001</v>
      </c>
      <c r="E3" s="5" t="s">
        <v>344</v>
      </c>
      <c r="F3" s="5">
        <v>61001</v>
      </c>
      <c r="G3" s="5" t="s">
        <v>349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-1</v>
      </c>
      <c r="S3" s="37">
        <v>1040001</v>
      </c>
      <c r="T3" s="5">
        <v>-1</v>
      </c>
      <c r="U3" s="5">
        <v>-1</v>
      </c>
      <c r="V3" s="36">
        <v>7301001</v>
      </c>
      <c r="X3" s="5">
        <v>-1</v>
      </c>
      <c r="Y3" s="5">
        <v>0</v>
      </c>
      <c r="Z3" s="38" t="s">
        <v>336</v>
      </c>
    </row>
    <row r="4" spans="1:40" x14ac:dyDescent="0.3">
      <c r="A4" s="5">
        <v>90200</v>
      </c>
      <c r="B4" s="5">
        <v>9000002</v>
      </c>
      <c r="C4" s="5">
        <v>902</v>
      </c>
      <c r="D4" s="5">
        <v>60002</v>
      </c>
      <c r="E4" s="5" t="s">
        <v>345</v>
      </c>
      <c r="F4" s="5">
        <v>61002</v>
      </c>
      <c r="G4" s="5" t="s">
        <v>350</v>
      </c>
      <c r="H4" s="5">
        <v>0</v>
      </c>
      <c r="I4" s="5">
        <v>0</v>
      </c>
      <c r="J4" s="5">
        <v>0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-1</v>
      </c>
      <c r="S4" s="37">
        <v>1040001</v>
      </c>
      <c r="T4" s="5">
        <v>-1</v>
      </c>
      <c r="U4" s="5">
        <v>-1</v>
      </c>
      <c r="V4" s="36">
        <v>7301002</v>
      </c>
      <c r="X4" s="5">
        <v>-1</v>
      </c>
      <c r="Y4" s="5">
        <v>0</v>
      </c>
      <c r="Z4" s="38" t="s">
        <v>336</v>
      </c>
    </row>
    <row r="5" spans="1:40" x14ac:dyDescent="0.3">
      <c r="A5" s="5">
        <v>90300</v>
      </c>
      <c r="B5" s="5">
        <v>9000003</v>
      </c>
      <c r="C5" s="5">
        <v>903</v>
      </c>
      <c r="D5" s="5">
        <v>60003</v>
      </c>
      <c r="E5" s="5" t="s">
        <v>346</v>
      </c>
      <c r="F5" s="5">
        <v>61003</v>
      </c>
      <c r="G5" s="5" t="s">
        <v>351</v>
      </c>
      <c r="H5" s="5">
        <v>0</v>
      </c>
      <c r="I5" s="5">
        <v>0</v>
      </c>
      <c r="J5" s="5">
        <v>0</v>
      </c>
      <c r="K5" s="5">
        <v>3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-1</v>
      </c>
      <c r="S5" s="37">
        <v>1040001</v>
      </c>
      <c r="T5" s="5">
        <v>-1</v>
      </c>
      <c r="U5" s="5">
        <v>-1</v>
      </c>
      <c r="V5" s="36">
        <v>7301003</v>
      </c>
      <c r="X5" s="5">
        <v>-1</v>
      </c>
      <c r="Y5" s="5">
        <v>0</v>
      </c>
      <c r="Z5" s="38" t="s">
        <v>336</v>
      </c>
    </row>
    <row r="6" spans="1:40" x14ac:dyDescent="0.3">
      <c r="A6" s="5">
        <v>90400</v>
      </c>
      <c r="B6" s="5">
        <v>9000004</v>
      </c>
      <c r="C6" s="5">
        <v>904</v>
      </c>
      <c r="D6" s="5">
        <v>60004</v>
      </c>
      <c r="E6" s="5" t="s">
        <v>347</v>
      </c>
      <c r="F6" s="5">
        <v>61004</v>
      </c>
      <c r="G6" s="5" t="s">
        <v>352</v>
      </c>
      <c r="H6" s="5">
        <v>0</v>
      </c>
      <c r="I6" s="5">
        <v>0</v>
      </c>
      <c r="J6" s="5">
        <v>0</v>
      </c>
      <c r="K6" s="5">
        <v>4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-1</v>
      </c>
      <c r="S6" s="37">
        <v>1040001</v>
      </c>
      <c r="T6" s="5">
        <v>-1</v>
      </c>
      <c r="U6" s="5">
        <v>-1</v>
      </c>
      <c r="V6" s="36">
        <v>7301004</v>
      </c>
      <c r="X6" s="5">
        <v>-1</v>
      </c>
      <c r="Y6" s="5">
        <v>0</v>
      </c>
      <c r="Z6" s="38" t="s">
        <v>336</v>
      </c>
    </row>
    <row r="7" spans="1:40" ht="47.25" customHeight="1" x14ac:dyDescent="0.3">
      <c r="A7" s="5">
        <v>90500</v>
      </c>
      <c r="B7" s="5">
        <v>9000005</v>
      </c>
      <c r="C7" s="5">
        <v>905</v>
      </c>
      <c r="D7" s="5">
        <v>60005</v>
      </c>
      <c r="E7" s="5" t="s">
        <v>348</v>
      </c>
      <c r="F7" s="5">
        <v>61005</v>
      </c>
      <c r="G7" s="5" t="s">
        <v>353</v>
      </c>
      <c r="H7" s="5">
        <v>0</v>
      </c>
      <c r="I7" s="5">
        <v>0</v>
      </c>
      <c r="J7" s="5">
        <v>0</v>
      </c>
      <c r="K7" s="5">
        <v>5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-1</v>
      </c>
      <c r="S7" s="37">
        <v>1040001</v>
      </c>
      <c r="T7" s="5">
        <v>-1</v>
      </c>
      <c r="U7" s="5">
        <v>-1</v>
      </c>
      <c r="V7" s="36">
        <v>7301005</v>
      </c>
      <c r="X7" s="5">
        <v>-1</v>
      </c>
      <c r="Y7" s="5">
        <v>0</v>
      </c>
      <c r="Z7" s="38" t="s">
        <v>336</v>
      </c>
    </row>
    <row r="8" spans="1:40" x14ac:dyDescent="0.3">
      <c r="A8" s="5">
        <v>1000100</v>
      </c>
      <c r="B8" s="5">
        <v>1000100</v>
      </c>
      <c r="C8" s="5">
        <v>10001</v>
      </c>
      <c r="D8" s="5">
        <v>60006</v>
      </c>
      <c r="E8" s="5" t="s">
        <v>95</v>
      </c>
      <c r="F8" s="5">
        <v>61006</v>
      </c>
      <c r="G8" s="5" t="s">
        <v>96</v>
      </c>
      <c r="H8" s="5">
        <v>1</v>
      </c>
      <c r="I8" s="5">
        <v>0</v>
      </c>
      <c r="J8" s="5">
        <v>5</v>
      </c>
      <c r="K8" s="5">
        <v>5</v>
      </c>
      <c r="L8" s="5">
        <v>131</v>
      </c>
      <c r="M8" s="5">
        <v>89</v>
      </c>
      <c r="N8" s="5">
        <v>108</v>
      </c>
      <c r="O8" s="5">
        <v>105</v>
      </c>
      <c r="P8" s="5">
        <v>78</v>
      </c>
      <c r="Q8" s="5">
        <v>0</v>
      </c>
      <c r="R8" s="39" t="s">
        <v>251</v>
      </c>
      <c r="S8" s="37">
        <v>1040001</v>
      </c>
      <c r="T8" s="40">
        <v>7000100</v>
      </c>
      <c r="U8" s="5">
        <v>0</v>
      </c>
      <c r="V8" s="5">
        <v>7300500</v>
      </c>
      <c r="W8" s="5" t="s">
        <v>301</v>
      </c>
      <c r="X8" s="5">
        <v>1000101</v>
      </c>
      <c r="Y8" s="5">
        <v>3200</v>
      </c>
      <c r="AA8" s="38">
        <v>1</v>
      </c>
      <c r="AB8" s="38">
        <v>0</v>
      </c>
    </row>
    <row r="9" spans="1:40" x14ac:dyDescent="0.3">
      <c r="A9" s="5">
        <v>1000101</v>
      </c>
      <c r="B9" s="5">
        <v>1000101</v>
      </c>
      <c r="C9" s="5">
        <v>10001</v>
      </c>
      <c r="D9" s="5">
        <v>60006</v>
      </c>
      <c r="E9" s="5" t="s">
        <v>95</v>
      </c>
      <c r="F9" s="5">
        <v>61006</v>
      </c>
      <c r="G9" s="5" t="s">
        <v>96</v>
      </c>
      <c r="H9" s="5">
        <v>1</v>
      </c>
      <c r="I9" s="5">
        <v>1</v>
      </c>
      <c r="J9" s="5">
        <v>5</v>
      </c>
      <c r="K9" s="5">
        <v>5</v>
      </c>
      <c r="L9" s="5">
        <v>157</v>
      </c>
      <c r="M9" s="5">
        <v>106</v>
      </c>
      <c r="N9" s="5">
        <v>129</v>
      </c>
      <c r="O9" s="5">
        <v>126</v>
      </c>
      <c r="P9" s="5">
        <v>93</v>
      </c>
      <c r="Q9" s="5">
        <v>0</v>
      </c>
      <c r="R9" s="39" t="s">
        <v>252</v>
      </c>
      <c r="S9" s="37">
        <v>1040001</v>
      </c>
      <c r="T9" s="40">
        <v>7000101</v>
      </c>
      <c r="U9" s="5">
        <v>50</v>
      </c>
      <c r="V9" s="5">
        <v>7300501</v>
      </c>
      <c r="W9" s="5" t="s">
        <v>302</v>
      </c>
      <c r="X9" s="5">
        <v>1000102</v>
      </c>
      <c r="Y9" s="5">
        <v>6400</v>
      </c>
      <c r="AA9" s="38">
        <v>1</v>
      </c>
      <c r="AB9" s="38">
        <v>0</v>
      </c>
    </row>
    <row r="10" spans="1:40" x14ac:dyDescent="0.3">
      <c r="A10" s="5">
        <v>1000102</v>
      </c>
      <c r="B10" s="5">
        <v>1000102</v>
      </c>
      <c r="C10" s="5">
        <v>10001</v>
      </c>
      <c r="D10" s="5">
        <v>60006</v>
      </c>
      <c r="E10" s="5" t="s">
        <v>95</v>
      </c>
      <c r="F10" s="5">
        <v>61006</v>
      </c>
      <c r="G10" s="5" t="s">
        <v>96</v>
      </c>
      <c r="H10" s="5">
        <v>1</v>
      </c>
      <c r="I10" s="5">
        <v>2</v>
      </c>
      <c r="J10" s="5">
        <v>5</v>
      </c>
      <c r="K10" s="5">
        <v>5</v>
      </c>
      <c r="L10" s="5">
        <v>209</v>
      </c>
      <c r="M10" s="5">
        <v>141</v>
      </c>
      <c r="N10" s="5">
        <v>172</v>
      </c>
      <c r="O10" s="5">
        <v>168</v>
      </c>
      <c r="P10" s="5">
        <v>124</v>
      </c>
      <c r="Q10" s="5">
        <v>0</v>
      </c>
      <c r="R10" s="39" t="s">
        <v>253</v>
      </c>
      <c r="S10" s="37">
        <v>1040001</v>
      </c>
      <c r="T10" s="40">
        <v>7000102</v>
      </c>
      <c r="U10" s="5">
        <v>100</v>
      </c>
      <c r="V10" s="5">
        <v>7300502</v>
      </c>
      <c r="W10" s="5" t="s">
        <v>303</v>
      </c>
      <c r="X10" s="5">
        <v>1000103</v>
      </c>
      <c r="Y10" s="5">
        <v>12800</v>
      </c>
      <c r="AA10" s="38">
        <v>1</v>
      </c>
      <c r="AB10" s="38">
        <v>0</v>
      </c>
      <c r="AK10" s="5" t="s">
        <v>26</v>
      </c>
    </row>
    <row r="11" spans="1:40" x14ac:dyDescent="0.3">
      <c r="A11" s="5">
        <v>1000103</v>
      </c>
      <c r="B11" s="5">
        <v>1000103</v>
      </c>
      <c r="C11" s="5">
        <v>10001</v>
      </c>
      <c r="D11" s="5">
        <v>60006</v>
      </c>
      <c r="E11" s="5" t="s">
        <v>95</v>
      </c>
      <c r="F11" s="5">
        <v>61006</v>
      </c>
      <c r="G11" s="5" t="s">
        <v>96</v>
      </c>
      <c r="H11" s="5">
        <v>1</v>
      </c>
      <c r="I11" s="5">
        <v>3</v>
      </c>
      <c r="J11" s="5">
        <v>5</v>
      </c>
      <c r="K11" s="5">
        <v>5</v>
      </c>
      <c r="L11" s="5">
        <v>313</v>
      </c>
      <c r="M11" s="5">
        <v>211</v>
      </c>
      <c r="N11" s="5">
        <v>258</v>
      </c>
      <c r="O11" s="5">
        <v>252</v>
      </c>
      <c r="P11" s="5">
        <v>186</v>
      </c>
      <c r="Q11" s="5">
        <v>0</v>
      </c>
      <c r="R11" s="39" t="s">
        <v>254</v>
      </c>
      <c r="S11" s="37">
        <v>1040001</v>
      </c>
      <c r="T11" s="40">
        <v>7000103</v>
      </c>
      <c r="U11" s="5">
        <v>150</v>
      </c>
      <c r="V11" s="5">
        <v>7300503</v>
      </c>
      <c r="W11" s="5" t="s">
        <v>304</v>
      </c>
      <c r="X11" s="5">
        <v>1000104</v>
      </c>
      <c r="Y11" s="5">
        <v>25600</v>
      </c>
      <c r="AA11" s="38">
        <v>1</v>
      </c>
      <c r="AB11" s="38">
        <v>0</v>
      </c>
      <c r="AK11" s="5">
        <v>0</v>
      </c>
      <c r="AL11" s="5" t="s">
        <v>27</v>
      </c>
      <c r="AN11" s="5">
        <v>901</v>
      </c>
    </row>
    <row r="12" spans="1:40" x14ac:dyDescent="0.3">
      <c r="A12" s="5">
        <v>1000104</v>
      </c>
      <c r="B12" s="5">
        <v>1000104</v>
      </c>
      <c r="C12" s="5">
        <v>10001</v>
      </c>
      <c r="D12" s="5">
        <v>60006</v>
      </c>
      <c r="E12" s="5" t="s">
        <v>95</v>
      </c>
      <c r="F12" s="5">
        <v>61006</v>
      </c>
      <c r="G12" s="5" t="s">
        <v>96</v>
      </c>
      <c r="H12" s="5">
        <v>1</v>
      </c>
      <c r="I12" s="5">
        <v>4</v>
      </c>
      <c r="J12" s="5">
        <v>5</v>
      </c>
      <c r="K12" s="5">
        <v>5</v>
      </c>
      <c r="L12" s="5">
        <v>417</v>
      </c>
      <c r="M12" s="5">
        <v>281</v>
      </c>
      <c r="N12" s="5">
        <v>344</v>
      </c>
      <c r="O12" s="5">
        <v>336</v>
      </c>
      <c r="P12" s="5">
        <v>248</v>
      </c>
      <c r="Q12" s="5">
        <v>0</v>
      </c>
      <c r="R12" s="39" t="s">
        <v>255</v>
      </c>
      <c r="S12" s="37">
        <v>1040001</v>
      </c>
      <c r="T12" s="40">
        <v>7000104</v>
      </c>
      <c r="U12" s="5">
        <v>200</v>
      </c>
      <c r="V12" s="5">
        <v>7300504</v>
      </c>
      <c r="W12" s="5" t="s">
        <v>305</v>
      </c>
      <c r="X12" s="5">
        <v>1000105</v>
      </c>
      <c r="Y12" s="5">
        <v>51200</v>
      </c>
      <c r="AA12" s="38">
        <v>1</v>
      </c>
      <c r="AB12" s="38">
        <v>0</v>
      </c>
      <c r="AK12" s="5">
        <v>1</v>
      </c>
      <c r="AL12" s="5" t="s">
        <v>28</v>
      </c>
      <c r="AN12" s="5">
        <v>902</v>
      </c>
    </row>
    <row r="13" spans="1:40" x14ac:dyDescent="0.3">
      <c r="A13" s="5">
        <v>1000105</v>
      </c>
      <c r="B13" s="5">
        <v>1000105</v>
      </c>
      <c r="C13" s="5">
        <v>10001</v>
      </c>
      <c r="D13" s="5">
        <v>60006</v>
      </c>
      <c r="E13" s="5" t="s">
        <v>95</v>
      </c>
      <c r="F13" s="5">
        <v>61006</v>
      </c>
      <c r="G13" s="5" t="s">
        <v>96</v>
      </c>
      <c r="H13" s="5">
        <v>1</v>
      </c>
      <c r="I13" s="5">
        <v>5</v>
      </c>
      <c r="J13" s="5">
        <v>5</v>
      </c>
      <c r="K13" s="5">
        <v>5</v>
      </c>
      <c r="L13" s="5">
        <v>521</v>
      </c>
      <c r="M13" s="5">
        <v>351</v>
      </c>
      <c r="N13" s="5">
        <v>430</v>
      </c>
      <c r="O13" s="5">
        <v>420</v>
      </c>
      <c r="P13" s="5">
        <v>310</v>
      </c>
      <c r="Q13" s="5">
        <v>0</v>
      </c>
      <c r="R13" s="39" t="s">
        <v>256</v>
      </c>
      <c r="S13" s="37">
        <v>1040001</v>
      </c>
      <c r="T13" s="5">
        <v>7000105</v>
      </c>
      <c r="U13" s="5">
        <v>250</v>
      </c>
      <c r="V13" s="5">
        <v>7300505</v>
      </c>
      <c r="W13" s="5" t="s">
        <v>365</v>
      </c>
      <c r="X13" s="5">
        <v>1000106</v>
      </c>
      <c r="Y13" s="5">
        <v>204800</v>
      </c>
      <c r="AA13" s="38">
        <v>0</v>
      </c>
      <c r="AB13" s="38">
        <v>0</v>
      </c>
      <c r="AK13" s="5">
        <v>2</v>
      </c>
      <c r="AL13" s="5" t="s">
        <v>29</v>
      </c>
      <c r="AN13" s="5">
        <v>903</v>
      </c>
    </row>
    <row r="14" spans="1:40" x14ac:dyDescent="0.3">
      <c r="A14" s="5">
        <v>1000106</v>
      </c>
      <c r="B14" s="5">
        <v>1000106</v>
      </c>
      <c r="C14" s="5">
        <v>10001</v>
      </c>
      <c r="D14" s="5">
        <v>60006</v>
      </c>
      <c r="E14" s="5" t="s">
        <v>95</v>
      </c>
      <c r="F14" s="5">
        <v>61006</v>
      </c>
      <c r="G14" s="5" t="s">
        <v>96</v>
      </c>
      <c r="H14" s="5">
        <v>1</v>
      </c>
      <c r="I14" s="5">
        <v>0</v>
      </c>
      <c r="J14" s="5">
        <v>5</v>
      </c>
      <c r="K14" s="41">
        <v>7</v>
      </c>
      <c r="L14" s="5">
        <v>521</v>
      </c>
      <c r="M14" s="5">
        <v>351</v>
      </c>
      <c r="N14" s="5">
        <v>430</v>
      </c>
      <c r="O14" s="5">
        <v>420</v>
      </c>
      <c r="P14" s="5">
        <v>310</v>
      </c>
      <c r="Q14" s="5">
        <v>0</v>
      </c>
      <c r="R14" s="39" t="s">
        <v>256</v>
      </c>
      <c r="S14" s="37">
        <v>1040001</v>
      </c>
      <c r="W14" s="5" t="s">
        <v>366</v>
      </c>
      <c r="X14" s="5">
        <v>1000107</v>
      </c>
      <c r="Y14" s="5">
        <v>307200</v>
      </c>
      <c r="AA14" s="38">
        <v>0</v>
      </c>
      <c r="AB14" s="38">
        <v>10088</v>
      </c>
      <c r="AD14" s="38">
        <v>5</v>
      </c>
    </row>
    <row r="15" spans="1:40" x14ac:dyDescent="0.3">
      <c r="A15" s="5">
        <v>1000107</v>
      </c>
      <c r="B15" s="5">
        <v>1000107</v>
      </c>
      <c r="C15" s="5">
        <v>10001</v>
      </c>
      <c r="D15" s="5">
        <v>60006</v>
      </c>
      <c r="E15" s="5" t="s">
        <v>95</v>
      </c>
      <c r="F15" s="5">
        <v>61006</v>
      </c>
      <c r="G15" s="5" t="s">
        <v>96</v>
      </c>
      <c r="H15" s="5">
        <v>1</v>
      </c>
      <c r="I15" s="5">
        <v>1</v>
      </c>
      <c r="J15" s="5">
        <v>5</v>
      </c>
      <c r="K15" s="41">
        <v>7</v>
      </c>
      <c r="L15" s="5">
        <v>547</v>
      </c>
      <c r="M15" s="5">
        <v>368</v>
      </c>
      <c r="N15" s="5">
        <v>451</v>
      </c>
      <c r="O15" s="5">
        <v>420</v>
      </c>
      <c r="P15" s="5">
        <v>310</v>
      </c>
      <c r="Q15" s="5">
        <v>0</v>
      </c>
      <c r="R15" s="39" t="s">
        <v>256</v>
      </c>
      <c r="S15" s="37">
        <v>1040001</v>
      </c>
      <c r="W15" s="5" t="s">
        <v>367</v>
      </c>
      <c r="X15" s="5">
        <v>1000108</v>
      </c>
      <c r="Y15" s="5">
        <v>327680</v>
      </c>
      <c r="AA15" s="38">
        <v>0</v>
      </c>
      <c r="AB15" s="38">
        <v>10088</v>
      </c>
      <c r="AD15" s="38">
        <v>10</v>
      </c>
    </row>
    <row r="16" spans="1:40" x14ac:dyDescent="0.3">
      <c r="A16" s="5">
        <v>1000108</v>
      </c>
      <c r="B16" s="5">
        <v>1000108</v>
      </c>
      <c r="C16" s="5">
        <v>10001</v>
      </c>
      <c r="D16" s="5">
        <v>60006</v>
      </c>
      <c r="E16" s="5" t="s">
        <v>95</v>
      </c>
      <c r="F16" s="5">
        <v>61006</v>
      </c>
      <c r="G16" s="5" t="s">
        <v>96</v>
      </c>
      <c r="H16" s="5">
        <v>1</v>
      </c>
      <c r="I16" s="5">
        <v>2</v>
      </c>
      <c r="J16" s="5">
        <v>5</v>
      </c>
      <c r="K16" s="41">
        <v>7</v>
      </c>
      <c r="L16" s="5">
        <v>574</v>
      </c>
      <c r="M16" s="5">
        <v>386</v>
      </c>
      <c r="N16" s="5">
        <v>473</v>
      </c>
      <c r="O16" s="5">
        <v>420</v>
      </c>
      <c r="P16" s="5">
        <v>310</v>
      </c>
      <c r="Q16" s="5">
        <v>0</v>
      </c>
      <c r="R16" s="39" t="s">
        <v>256</v>
      </c>
      <c r="S16" s="37">
        <v>1040001</v>
      </c>
      <c r="W16" s="5" t="s">
        <v>368</v>
      </c>
      <c r="X16" s="5">
        <v>1000109</v>
      </c>
      <c r="Y16" s="5">
        <v>348160</v>
      </c>
      <c r="AA16" s="38">
        <v>0</v>
      </c>
      <c r="AB16" s="38">
        <v>10088</v>
      </c>
      <c r="AD16" s="38">
        <v>15</v>
      </c>
    </row>
    <row r="17" spans="1:41" x14ac:dyDescent="0.3">
      <c r="A17" s="5">
        <v>1000109</v>
      </c>
      <c r="B17" s="5">
        <v>1000109</v>
      </c>
      <c r="C17" s="5">
        <v>10001</v>
      </c>
      <c r="D17" s="5">
        <v>60006</v>
      </c>
      <c r="E17" s="5" t="s">
        <v>95</v>
      </c>
      <c r="F17" s="5">
        <v>61006</v>
      </c>
      <c r="G17" s="5" t="s">
        <v>96</v>
      </c>
      <c r="H17" s="5">
        <v>1</v>
      </c>
      <c r="I17" s="5">
        <v>3</v>
      </c>
      <c r="J17" s="5">
        <v>5</v>
      </c>
      <c r="K17" s="41">
        <v>7</v>
      </c>
      <c r="L17" s="5">
        <v>602</v>
      </c>
      <c r="M17" s="5">
        <v>405</v>
      </c>
      <c r="N17" s="5">
        <v>496</v>
      </c>
      <c r="O17" s="5">
        <v>420</v>
      </c>
      <c r="P17" s="5">
        <v>310</v>
      </c>
      <c r="Q17" s="5">
        <v>0</v>
      </c>
      <c r="R17" s="39" t="s">
        <v>256</v>
      </c>
      <c r="S17" s="37">
        <v>1040001</v>
      </c>
      <c r="W17" s="5" t="s">
        <v>369</v>
      </c>
      <c r="X17" s="5">
        <v>1000110</v>
      </c>
      <c r="Y17" s="5">
        <v>368640</v>
      </c>
      <c r="AA17" s="38">
        <v>0</v>
      </c>
      <c r="AB17" s="38">
        <v>10088</v>
      </c>
      <c r="AD17" s="38">
        <v>20</v>
      </c>
    </row>
    <row r="18" spans="1:41" x14ac:dyDescent="0.3">
      <c r="A18" s="5">
        <v>1000110</v>
      </c>
      <c r="B18" s="5">
        <v>1000110</v>
      </c>
      <c r="C18" s="5">
        <v>10001</v>
      </c>
      <c r="D18" s="5">
        <v>60006</v>
      </c>
      <c r="E18" s="5" t="s">
        <v>95</v>
      </c>
      <c r="F18" s="5">
        <v>61006</v>
      </c>
      <c r="G18" s="5" t="s">
        <v>96</v>
      </c>
      <c r="H18" s="5">
        <v>1</v>
      </c>
      <c r="I18" s="5">
        <v>4</v>
      </c>
      <c r="J18" s="5">
        <v>5</v>
      </c>
      <c r="K18" s="41">
        <v>7</v>
      </c>
      <c r="L18" s="5">
        <v>632</v>
      </c>
      <c r="M18" s="5">
        <v>425</v>
      </c>
      <c r="N18" s="5">
        <v>520</v>
      </c>
      <c r="O18" s="5">
        <v>420</v>
      </c>
      <c r="P18" s="5">
        <v>310</v>
      </c>
      <c r="Q18" s="5">
        <v>0</v>
      </c>
      <c r="R18" s="39" t="s">
        <v>256</v>
      </c>
      <c r="S18" s="37">
        <v>1040001</v>
      </c>
      <c r="W18" s="5" t="s">
        <v>370</v>
      </c>
      <c r="X18" s="5">
        <v>1000111</v>
      </c>
      <c r="Y18" s="5">
        <v>389120</v>
      </c>
      <c r="AA18" s="38">
        <v>0</v>
      </c>
      <c r="AB18" s="38">
        <v>10088</v>
      </c>
      <c r="AD18" s="38">
        <v>25</v>
      </c>
    </row>
    <row r="19" spans="1:41" x14ac:dyDescent="0.3">
      <c r="A19" s="5">
        <v>1000111</v>
      </c>
      <c r="B19" s="5">
        <v>1000111</v>
      </c>
      <c r="C19" s="5">
        <v>10001</v>
      </c>
      <c r="D19" s="5">
        <v>60006</v>
      </c>
      <c r="E19" s="5" t="s">
        <v>95</v>
      </c>
      <c r="F19" s="5">
        <v>61006</v>
      </c>
      <c r="G19" s="5" t="s">
        <v>96</v>
      </c>
      <c r="H19" s="5">
        <v>1</v>
      </c>
      <c r="I19" s="5">
        <v>5</v>
      </c>
      <c r="J19" s="5">
        <v>5</v>
      </c>
      <c r="K19" s="41">
        <v>7</v>
      </c>
      <c r="L19" s="5">
        <v>663</v>
      </c>
      <c r="M19" s="5">
        <v>446</v>
      </c>
      <c r="N19" s="5">
        <v>546</v>
      </c>
      <c r="O19" s="5">
        <v>420</v>
      </c>
      <c r="P19" s="5">
        <v>310</v>
      </c>
      <c r="Q19" s="5">
        <v>0</v>
      </c>
      <c r="R19" s="39" t="s">
        <v>256</v>
      </c>
      <c r="S19" s="37">
        <v>1040001</v>
      </c>
      <c r="X19" s="5">
        <v>0</v>
      </c>
      <c r="Y19" s="5">
        <v>409600</v>
      </c>
      <c r="AA19" s="38">
        <v>0</v>
      </c>
      <c r="AB19" s="38">
        <v>10088</v>
      </c>
      <c r="AD19" s="38">
        <v>30</v>
      </c>
    </row>
    <row r="20" spans="1:41" x14ac:dyDescent="0.3">
      <c r="A20" s="5">
        <v>1000200</v>
      </c>
      <c r="B20" s="5">
        <v>1000200</v>
      </c>
      <c r="C20" s="5">
        <v>10002</v>
      </c>
      <c r="D20" s="5">
        <v>60007</v>
      </c>
      <c r="E20" s="5" t="s">
        <v>97</v>
      </c>
      <c r="F20" s="5">
        <v>61007</v>
      </c>
      <c r="G20" s="5" t="s">
        <v>98</v>
      </c>
      <c r="H20" s="5">
        <v>1</v>
      </c>
      <c r="I20" s="5">
        <v>0</v>
      </c>
      <c r="J20" s="5">
        <v>5</v>
      </c>
      <c r="K20" s="5">
        <v>5</v>
      </c>
      <c r="L20" s="5">
        <v>119</v>
      </c>
      <c r="M20" s="5">
        <v>64</v>
      </c>
      <c r="N20" s="5">
        <v>101</v>
      </c>
      <c r="O20" s="5">
        <v>85</v>
      </c>
      <c r="P20" s="5">
        <v>49</v>
      </c>
      <c r="Q20" s="5">
        <v>0</v>
      </c>
      <c r="R20" s="39" t="s">
        <v>257</v>
      </c>
      <c r="S20" s="37">
        <v>1040002</v>
      </c>
      <c r="T20" s="40">
        <v>7000200</v>
      </c>
      <c r="U20" s="5">
        <v>0</v>
      </c>
      <c r="V20" s="5">
        <v>7300500</v>
      </c>
      <c r="W20" s="5" t="s">
        <v>306</v>
      </c>
      <c r="X20" s="5">
        <v>1000201</v>
      </c>
      <c r="Y20" s="5">
        <v>3200</v>
      </c>
      <c r="AA20" s="38">
        <v>1</v>
      </c>
      <c r="AB20" s="38">
        <v>0</v>
      </c>
      <c r="AK20" s="5">
        <v>3</v>
      </c>
      <c r="AL20" s="5" t="s">
        <v>46</v>
      </c>
      <c r="AN20" s="5">
        <v>904</v>
      </c>
    </row>
    <row r="21" spans="1:41" x14ac:dyDescent="0.3">
      <c r="A21" s="5">
        <v>1000201</v>
      </c>
      <c r="B21" s="5">
        <v>1000201</v>
      </c>
      <c r="C21" s="5">
        <v>10002</v>
      </c>
      <c r="D21" s="5">
        <v>60007</v>
      </c>
      <c r="E21" s="5" t="s">
        <v>97</v>
      </c>
      <c r="F21" s="5">
        <v>61007</v>
      </c>
      <c r="G21" s="5" t="s">
        <v>98</v>
      </c>
      <c r="H21" s="5">
        <v>1</v>
      </c>
      <c r="I21" s="5">
        <v>1</v>
      </c>
      <c r="J21" s="5">
        <v>5</v>
      </c>
      <c r="K21" s="5">
        <v>5</v>
      </c>
      <c r="L21" s="5">
        <v>142</v>
      </c>
      <c r="M21" s="5">
        <v>76</v>
      </c>
      <c r="N21" s="5">
        <v>121</v>
      </c>
      <c r="O21" s="5">
        <v>102</v>
      </c>
      <c r="P21" s="5">
        <v>58</v>
      </c>
      <c r="Q21" s="5">
        <v>0</v>
      </c>
      <c r="R21" s="39" t="s">
        <v>258</v>
      </c>
      <c r="S21" s="37">
        <v>1040002</v>
      </c>
      <c r="T21" s="40">
        <v>7000201</v>
      </c>
      <c r="U21" s="5">
        <v>50</v>
      </c>
      <c r="V21" s="5">
        <v>7300501</v>
      </c>
      <c r="W21" s="5" t="s">
        <v>307</v>
      </c>
      <c r="X21" s="5">
        <v>1000202</v>
      </c>
      <c r="Y21" s="5">
        <v>6400</v>
      </c>
      <c r="AA21" s="38">
        <v>1</v>
      </c>
      <c r="AB21" s="38">
        <v>0</v>
      </c>
      <c r="AN21" s="5">
        <v>905</v>
      </c>
    </row>
    <row r="22" spans="1:41" x14ac:dyDescent="0.3">
      <c r="A22" s="5">
        <v>1000202</v>
      </c>
      <c r="B22" s="5">
        <v>1000202</v>
      </c>
      <c r="C22" s="5">
        <v>10002</v>
      </c>
      <c r="D22" s="5">
        <v>60007</v>
      </c>
      <c r="E22" s="5" t="s">
        <v>97</v>
      </c>
      <c r="F22" s="5">
        <v>61007</v>
      </c>
      <c r="G22" s="5" t="s">
        <v>98</v>
      </c>
      <c r="H22" s="5">
        <v>1</v>
      </c>
      <c r="I22" s="5">
        <v>2</v>
      </c>
      <c r="J22" s="5">
        <v>5</v>
      </c>
      <c r="K22" s="5">
        <v>5</v>
      </c>
      <c r="L22" s="5">
        <v>189</v>
      </c>
      <c r="M22" s="5">
        <v>101</v>
      </c>
      <c r="N22" s="5">
        <v>161</v>
      </c>
      <c r="O22" s="5">
        <v>136</v>
      </c>
      <c r="P22" s="5">
        <v>77</v>
      </c>
      <c r="Q22" s="5">
        <v>0</v>
      </c>
      <c r="R22" s="39" t="s">
        <v>259</v>
      </c>
      <c r="S22" s="37">
        <v>1040002</v>
      </c>
      <c r="T22" s="40">
        <v>7000202</v>
      </c>
      <c r="U22" s="5">
        <v>100</v>
      </c>
      <c r="V22" s="5">
        <v>7300502</v>
      </c>
      <c r="W22" s="5" t="s">
        <v>308</v>
      </c>
      <c r="X22" s="5">
        <v>1000203</v>
      </c>
      <c r="Y22" s="5">
        <v>12800</v>
      </c>
      <c r="AA22" s="38">
        <v>1</v>
      </c>
      <c r="AB22" s="38">
        <v>0</v>
      </c>
    </row>
    <row r="23" spans="1:41" x14ac:dyDescent="0.3">
      <c r="A23" s="5">
        <v>1000203</v>
      </c>
      <c r="B23" s="5">
        <v>1000203</v>
      </c>
      <c r="C23" s="5">
        <v>10002</v>
      </c>
      <c r="D23" s="5">
        <v>60007</v>
      </c>
      <c r="E23" s="5" t="s">
        <v>97</v>
      </c>
      <c r="F23" s="5">
        <v>61007</v>
      </c>
      <c r="G23" s="5" t="s">
        <v>98</v>
      </c>
      <c r="H23" s="5">
        <v>1</v>
      </c>
      <c r="I23" s="5">
        <v>3</v>
      </c>
      <c r="J23" s="5">
        <v>5</v>
      </c>
      <c r="K23" s="5">
        <v>5</v>
      </c>
      <c r="L23" s="5">
        <v>283</v>
      </c>
      <c r="M23" s="5">
        <v>151</v>
      </c>
      <c r="N23" s="5">
        <v>241</v>
      </c>
      <c r="O23" s="5">
        <v>204</v>
      </c>
      <c r="P23" s="5">
        <v>115</v>
      </c>
      <c r="Q23" s="5">
        <v>0</v>
      </c>
      <c r="R23" s="39" t="s">
        <v>260</v>
      </c>
      <c r="S23" s="37">
        <v>1040002</v>
      </c>
      <c r="T23" s="40">
        <v>7000203</v>
      </c>
      <c r="U23" s="5">
        <v>150</v>
      </c>
      <c r="V23" s="5">
        <v>7300503</v>
      </c>
      <c r="W23" s="5" t="s">
        <v>309</v>
      </c>
      <c r="X23" s="5">
        <v>1000204</v>
      </c>
      <c r="Y23" s="5">
        <v>25600</v>
      </c>
      <c r="AA23" s="38">
        <v>1</v>
      </c>
      <c r="AB23" s="38">
        <v>0</v>
      </c>
    </row>
    <row r="24" spans="1:41" x14ac:dyDescent="0.3">
      <c r="A24" s="5">
        <v>1000204</v>
      </c>
      <c r="B24" s="5">
        <v>1000204</v>
      </c>
      <c r="C24" s="5">
        <v>10002</v>
      </c>
      <c r="D24" s="5">
        <v>60007</v>
      </c>
      <c r="E24" s="5" t="s">
        <v>97</v>
      </c>
      <c r="F24" s="5">
        <v>61007</v>
      </c>
      <c r="G24" s="5" t="s">
        <v>98</v>
      </c>
      <c r="H24" s="5">
        <v>1</v>
      </c>
      <c r="I24" s="5">
        <v>4</v>
      </c>
      <c r="J24" s="5">
        <v>5</v>
      </c>
      <c r="K24" s="5">
        <v>5</v>
      </c>
      <c r="L24" s="5">
        <v>377</v>
      </c>
      <c r="M24" s="5">
        <v>201</v>
      </c>
      <c r="N24" s="5">
        <v>321</v>
      </c>
      <c r="O24" s="5">
        <v>272</v>
      </c>
      <c r="P24" s="5">
        <v>153</v>
      </c>
      <c r="Q24" s="5">
        <v>0</v>
      </c>
      <c r="R24" s="39" t="s">
        <v>261</v>
      </c>
      <c r="S24" s="37">
        <v>1040002</v>
      </c>
      <c r="T24" s="40">
        <v>7000204</v>
      </c>
      <c r="U24" s="5">
        <v>200</v>
      </c>
      <c r="V24" s="5">
        <v>7300504</v>
      </c>
      <c r="W24" s="5" t="s">
        <v>310</v>
      </c>
      <c r="X24" s="5">
        <v>1000205</v>
      </c>
      <c r="Y24" s="5">
        <v>51200</v>
      </c>
      <c r="AA24" s="38">
        <v>1</v>
      </c>
      <c r="AB24" s="38">
        <v>0</v>
      </c>
      <c r="AL24" s="5" t="s">
        <v>48</v>
      </c>
      <c r="AM24" s="5" t="s">
        <v>52</v>
      </c>
      <c r="AN24" s="5" t="s">
        <v>53</v>
      </c>
      <c r="AO24" s="5" t="s">
        <v>59</v>
      </c>
    </row>
    <row r="25" spans="1:41" x14ac:dyDescent="0.3">
      <c r="A25" s="5">
        <v>1000205</v>
      </c>
      <c r="B25" s="5">
        <v>1000205</v>
      </c>
      <c r="C25" s="5">
        <v>10002</v>
      </c>
      <c r="D25" s="5">
        <v>60007</v>
      </c>
      <c r="E25" s="5" t="s">
        <v>97</v>
      </c>
      <c r="F25" s="5">
        <v>61007</v>
      </c>
      <c r="G25" s="5" t="s">
        <v>98</v>
      </c>
      <c r="H25" s="5">
        <v>1</v>
      </c>
      <c r="I25" s="5">
        <v>5</v>
      </c>
      <c r="J25" s="5">
        <v>5</v>
      </c>
      <c r="K25" s="5">
        <v>5</v>
      </c>
      <c r="L25" s="5">
        <v>471</v>
      </c>
      <c r="M25" s="5">
        <v>251</v>
      </c>
      <c r="N25" s="5">
        <v>401</v>
      </c>
      <c r="O25" s="5">
        <v>340</v>
      </c>
      <c r="P25" s="5">
        <v>191</v>
      </c>
      <c r="Q25" s="5">
        <v>0</v>
      </c>
      <c r="R25" s="39" t="s">
        <v>262</v>
      </c>
      <c r="S25" s="37">
        <v>1040002</v>
      </c>
      <c r="T25" s="5">
        <v>7000205</v>
      </c>
      <c r="U25" s="5">
        <v>250</v>
      </c>
      <c r="V25" s="5">
        <v>7300505</v>
      </c>
      <c r="W25" s="5" t="s">
        <v>371</v>
      </c>
      <c r="X25" s="5">
        <v>1000206</v>
      </c>
      <c r="Y25" s="5">
        <v>204800</v>
      </c>
      <c r="AA25" s="38">
        <v>0</v>
      </c>
      <c r="AB25" s="38">
        <v>0</v>
      </c>
      <c r="AL25" s="5" t="s">
        <v>47</v>
      </c>
      <c r="AM25" s="5" t="s">
        <v>51</v>
      </c>
      <c r="AN25" s="5" t="s">
        <v>53</v>
      </c>
      <c r="AO25" s="5" t="s">
        <v>59</v>
      </c>
    </row>
    <row r="26" spans="1:41" x14ac:dyDescent="0.3">
      <c r="A26" s="5">
        <v>1000206</v>
      </c>
      <c r="B26" s="5">
        <v>1000206</v>
      </c>
      <c r="C26" s="5">
        <v>10002</v>
      </c>
      <c r="D26" s="5">
        <v>60007</v>
      </c>
      <c r="E26" s="5" t="s">
        <v>97</v>
      </c>
      <c r="F26" s="5">
        <v>61007</v>
      </c>
      <c r="G26" s="5" t="s">
        <v>98</v>
      </c>
      <c r="H26" s="5">
        <v>1</v>
      </c>
      <c r="I26" s="5">
        <v>0</v>
      </c>
      <c r="J26" s="5">
        <v>5</v>
      </c>
      <c r="K26" s="41">
        <v>7</v>
      </c>
      <c r="L26" s="5">
        <v>471</v>
      </c>
      <c r="M26" s="5">
        <v>251</v>
      </c>
      <c r="N26" s="5">
        <v>401</v>
      </c>
      <c r="O26" s="5">
        <v>340</v>
      </c>
      <c r="P26" s="5">
        <v>191</v>
      </c>
      <c r="Q26" s="5">
        <v>0</v>
      </c>
      <c r="R26" s="39" t="s">
        <v>262</v>
      </c>
      <c r="S26" s="37">
        <v>1040002</v>
      </c>
      <c r="W26" s="5" t="s">
        <v>372</v>
      </c>
      <c r="X26" s="5">
        <v>1000207</v>
      </c>
      <c r="Y26" s="5">
        <v>307200</v>
      </c>
      <c r="AA26" s="38">
        <v>0</v>
      </c>
      <c r="AB26" s="38">
        <v>10089</v>
      </c>
      <c r="AD26" s="38">
        <v>5</v>
      </c>
    </row>
    <row r="27" spans="1:41" x14ac:dyDescent="0.3">
      <c r="A27" s="5">
        <v>1000207</v>
      </c>
      <c r="B27" s="5">
        <v>1000207</v>
      </c>
      <c r="C27" s="5">
        <v>10002</v>
      </c>
      <c r="D27" s="5">
        <v>60007</v>
      </c>
      <c r="E27" s="5" t="s">
        <v>97</v>
      </c>
      <c r="F27" s="5">
        <v>61007</v>
      </c>
      <c r="G27" s="5" t="s">
        <v>98</v>
      </c>
      <c r="H27" s="5">
        <v>1</v>
      </c>
      <c r="I27" s="5">
        <v>1</v>
      </c>
      <c r="J27" s="5">
        <v>5</v>
      </c>
      <c r="K27" s="41">
        <v>7</v>
      </c>
      <c r="L27" s="5">
        <v>494</v>
      </c>
      <c r="M27" s="5">
        <v>263</v>
      </c>
      <c r="N27" s="5">
        <v>421</v>
      </c>
      <c r="O27" s="5">
        <v>340</v>
      </c>
      <c r="P27" s="5">
        <v>191</v>
      </c>
      <c r="Q27" s="5">
        <v>0</v>
      </c>
      <c r="R27" s="39" t="s">
        <v>262</v>
      </c>
      <c r="S27" s="37">
        <v>1040002</v>
      </c>
      <c r="W27" s="5" t="s">
        <v>373</v>
      </c>
      <c r="X27" s="5">
        <v>1000208</v>
      </c>
      <c r="Y27" s="5">
        <v>327680</v>
      </c>
      <c r="AA27" s="38">
        <v>0</v>
      </c>
      <c r="AB27" s="38">
        <v>10089</v>
      </c>
      <c r="AD27" s="38">
        <v>10</v>
      </c>
    </row>
    <row r="28" spans="1:41" x14ac:dyDescent="0.3">
      <c r="A28" s="5">
        <v>1000208</v>
      </c>
      <c r="B28" s="5">
        <v>1000208</v>
      </c>
      <c r="C28" s="5">
        <v>10002</v>
      </c>
      <c r="D28" s="5">
        <v>60007</v>
      </c>
      <c r="E28" s="5" t="s">
        <v>97</v>
      </c>
      <c r="F28" s="5">
        <v>61007</v>
      </c>
      <c r="G28" s="5" t="s">
        <v>98</v>
      </c>
      <c r="H28" s="5">
        <v>1</v>
      </c>
      <c r="I28" s="5">
        <v>2</v>
      </c>
      <c r="J28" s="5">
        <v>5</v>
      </c>
      <c r="K28" s="41">
        <v>7</v>
      </c>
      <c r="L28" s="5">
        <v>518</v>
      </c>
      <c r="M28" s="5">
        <v>276</v>
      </c>
      <c r="N28" s="5">
        <v>442</v>
      </c>
      <c r="O28" s="5">
        <v>340</v>
      </c>
      <c r="P28" s="5">
        <v>191</v>
      </c>
      <c r="Q28" s="5">
        <v>0</v>
      </c>
      <c r="R28" s="39" t="s">
        <v>262</v>
      </c>
      <c r="S28" s="37">
        <v>1040002</v>
      </c>
      <c r="W28" s="5" t="s">
        <v>374</v>
      </c>
      <c r="X28" s="5">
        <v>1000209</v>
      </c>
      <c r="Y28" s="5">
        <v>348160</v>
      </c>
      <c r="AA28" s="38">
        <v>0</v>
      </c>
      <c r="AB28" s="38">
        <v>10089</v>
      </c>
      <c r="AD28" s="38">
        <v>15</v>
      </c>
    </row>
    <row r="29" spans="1:41" x14ac:dyDescent="0.3">
      <c r="A29" s="5">
        <v>1000209</v>
      </c>
      <c r="B29" s="5">
        <v>1000209</v>
      </c>
      <c r="C29" s="5">
        <v>10002</v>
      </c>
      <c r="D29" s="5">
        <v>60007</v>
      </c>
      <c r="E29" s="5" t="s">
        <v>97</v>
      </c>
      <c r="F29" s="5">
        <v>61007</v>
      </c>
      <c r="G29" s="5" t="s">
        <v>98</v>
      </c>
      <c r="H29" s="5">
        <v>1</v>
      </c>
      <c r="I29" s="5">
        <v>3</v>
      </c>
      <c r="J29" s="5">
        <v>5</v>
      </c>
      <c r="K29" s="41">
        <v>7</v>
      </c>
      <c r="L29" s="5">
        <v>543</v>
      </c>
      <c r="M29" s="5">
        <v>289</v>
      </c>
      <c r="N29" s="5">
        <v>464</v>
      </c>
      <c r="O29" s="5">
        <v>340</v>
      </c>
      <c r="P29" s="5">
        <v>191</v>
      </c>
      <c r="Q29" s="5">
        <v>0</v>
      </c>
      <c r="R29" s="39" t="s">
        <v>262</v>
      </c>
      <c r="S29" s="37">
        <v>1040002</v>
      </c>
      <c r="W29" s="5" t="s">
        <v>375</v>
      </c>
      <c r="X29" s="5">
        <v>1000210</v>
      </c>
      <c r="Y29" s="5">
        <v>368640</v>
      </c>
      <c r="AA29" s="38">
        <v>0</v>
      </c>
      <c r="AB29" s="38">
        <v>10089</v>
      </c>
      <c r="AD29" s="38">
        <v>20</v>
      </c>
    </row>
    <row r="30" spans="1:41" x14ac:dyDescent="0.3">
      <c r="A30" s="5">
        <v>1000210</v>
      </c>
      <c r="B30" s="5">
        <v>1000210</v>
      </c>
      <c r="C30" s="5">
        <v>10002</v>
      </c>
      <c r="D30" s="5">
        <v>60007</v>
      </c>
      <c r="E30" s="5" t="s">
        <v>97</v>
      </c>
      <c r="F30" s="5">
        <v>61007</v>
      </c>
      <c r="G30" s="5" t="s">
        <v>98</v>
      </c>
      <c r="H30" s="5">
        <v>1</v>
      </c>
      <c r="I30" s="5">
        <v>4</v>
      </c>
      <c r="J30" s="5">
        <v>5</v>
      </c>
      <c r="K30" s="41">
        <v>7</v>
      </c>
      <c r="L30" s="5">
        <v>570</v>
      </c>
      <c r="M30" s="5">
        <v>303</v>
      </c>
      <c r="N30" s="5">
        <v>487</v>
      </c>
      <c r="O30" s="5">
        <v>340</v>
      </c>
      <c r="P30" s="5">
        <v>191</v>
      </c>
      <c r="Q30" s="5">
        <v>0</v>
      </c>
      <c r="R30" s="39" t="s">
        <v>262</v>
      </c>
      <c r="S30" s="37">
        <v>1040002</v>
      </c>
      <c r="W30" s="5" t="s">
        <v>376</v>
      </c>
      <c r="X30" s="5">
        <v>1000211</v>
      </c>
      <c r="Y30" s="5">
        <v>389120</v>
      </c>
      <c r="AA30" s="38">
        <v>0</v>
      </c>
      <c r="AB30" s="38">
        <v>10089</v>
      </c>
      <c r="AD30" s="38">
        <v>25</v>
      </c>
    </row>
    <row r="31" spans="1:41" x14ac:dyDescent="0.3">
      <c r="A31" s="5">
        <v>1000211</v>
      </c>
      <c r="B31" s="5">
        <v>1000211</v>
      </c>
      <c r="C31" s="5">
        <v>10002</v>
      </c>
      <c r="D31" s="5">
        <v>60007</v>
      </c>
      <c r="E31" s="5" t="s">
        <v>97</v>
      </c>
      <c r="F31" s="5">
        <v>61007</v>
      </c>
      <c r="G31" s="5" t="s">
        <v>98</v>
      </c>
      <c r="H31" s="5">
        <v>1</v>
      </c>
      <c r="I31" s="5">
        <v>5</v>
      </c>
      <c r="J31" s="5">
        <v>5</v>
      </c>
      <c r="K31" s="41">
        <v>7</v>
      </c>
      <c r="L31" s="5">
        <v>598</v>
      </c>
      <c r="M31" s="5">
        <v>318</v>
      </c>
      <c r="N31" s="5">
        <v>511</v>
      </c>
      <c r="O31" s="5">
        <v>340</v>
      </c>
      <c r="P31" s="5">
        <v>191</v>
      </c>
      <c r="Q31" s="5">
        <v>0</v>
      </c>
      <c r="R31" s="39" t="s">
        <v>262</v>
      </c>
      <c r="S31" s="37">
        <v>1040002</v>
      </c>
      <c r="X31" s="5">
        <v>0</v>
      </c>
      <c r="Y31" s="5">
        <v>409600</v>
      </c>
      <c r="AA31" s="38">
        <v>0</v>
      </c>
      <c r="AB31" s="38">
        <v>10089</v>
      </c>
      <c r="AD31" s="38">
        <v>30</v>
      </c>
    </row>
    <row r="32" spans="1:41" x14ac:dyDescent="0.3">
      <c r="A32" s="5">
        <v>1000300</v>
      </c>
      <c r="B32" s="5">
        <v>1000300</v>
      </c>
      <c r="C32" s="5">
        <v>10003</v>
      </c>
      <c r="D32" s="5">
        <v>60008</v>
      </c>
      <c r="E32" s="5" t="s">
        <v>99</v>
      </c>
      <c r="F32" s="5">
        <v>61008</v>
      </c>
      <c r="G32" s="5" t="s">
        <v>100</v>
      </c>
      <c r="H32" s="5">
        <v>1</v>
      </c>
      <c r="I32" s="5">
        <v>0</v>
      </c>
      <c r="J32" s="5">
        <v>5</v>
      </c>
      <c r="K32" s="5">
        <v>5</v>
      </c>
      <c r="L32" s="5">
        <v>106</v>
      </c>
      <c r="M32" s="5">
        <v>117</v>
      </c>
      <c r="N32" s="5">
        <v>129</v>
      </c>
      <c r="O32" s="5">
        <v>116</v>
      </c>
      <c r="P32" s="5">
        <v>107</v>
      </c>
      <c r="Q32" s="5">
        <v>0</v>
      </c>
      <c r="R32" s="39" t="s">
        <v>263</v>
      </c>
      <c r="S32" s="37">
        <v>1040003</v>
      </c>
      <c r="T32" s="40">
        <v>7000300</v>
      </c>
      <c r="U32" s="5">
        <v>0</v>
      </c>
      <c r="V32" s="5">
        <v>7300500</v>
      </c>
      <c r="W32" s="5" t="s">
        <v>311</v>
      </c>
      <c r="X32" s="5">
        <v>1000301</v>
      </c>
      <c r="Y32" s="5">
        <v>3200</v>
      </c>
      <c r="AA32" s="38">
        <v>1</v>
      </c>
      <c r="AB32" s="38">
        <v>0</v>
      </c>
      <c r="AL32" s="5" t="s">
        <v>49</v>
      </c>
      <c r="AM32" s="5" t="s">
        <v>56</v>
      </c>
      <c r="AN32" s="5" t="s">
        <v>53</v>
      </c>
      <c r="AO32" s="5" t="s">
        <v>57</v>
      </c>
    </row>
    <row r="33" spans="1:41" x14ac:dyDescent="0.3">
      <c r="A33" s="5">
        <v>1000301</v>
      </c>
      <c r="B33" s="5">
        <v>1000301</v>
      </c>
      <c r="C33" s="5">
        <v>10003</v>
      </c>
      <c r="D33" s="5">
        <v>60008</v>
      </c>
      <c r="E33" s="5" t="s">
        <v>99</v>
      </c>
      <c r="F33" s="5">
        <v>61008</v>
      </c>
      <c r="G33" s="5" t="s">
        <v>100</v>
      </c>
      <c r="H33" s="5">
        <v>1</v>
      </c>
      <c r="I33" s="5">
        <v>1</v>
      </c>
      <c r="J33" s="5">
        <v>5</v>
      </c>
      <c r="K33" s="5">
        <v>5</v>
      </c>
      <c r="L33" s="5">
        <v>127</v>
      </c>
      <c r="M33" s="5">
        <v>140</v>
      </c>
      <c r="N33" s="5">
        <v>154</v>
      </c>
      <c r="O33" s="5">
        <v>139</v>
      </c>
      <c r="P33" s="5">
        <v>128</v>
      </c>
      <c r="Q33" s="5">
        <v>0</v>
      </c>
      <c r="R33" s="39" t="s">
        <v>264</v>
      </c>
      <c r="S33" s="37">
        <v>1040003</v>
      </c>
      <c r="T33" s="40">
        <v>7000301</v>
      </c>
      <c r="U33" s="5">
        <v>50</v>
      </c>
      <c r="V33" s="5">
        <v>7300501</v>
      </c>
      <c r="W33" s="5" t="s">
        <v>312</v>
      </c>
      <c r="X33" s="5">
        <v>1000302</v>
      </c>
      <c r="Y33" s="5">
        <v>6400</v>
      </c>
      <c r="AA33" s="38">
        <v>1</v>
      </c>
      <c r="AB33" s="38">
        <v>0</v>
      </c>
      <c r="AL33" s="5" t="s">
        <v>50</v>
      </c>
      <c r="AM33" s="5" t="s">
        <v>54</v>
      </c>
      <c r="AN33" s="5" t="s">
        <v>55</v>
      </c>
      <c r="AO33" s="5" t="s">
        <v>58</v>
      </c>
    </row>
    <row r="34" spans="1:41" x14ac:dyDescent="0.3">
      <c r="A34" s="5">
        <v>1000302</v>
      </c>
      <c r="B34" s="5">
        <v>1000302</v>
      </c>
      <c r="C34" s="5">
        <v>10003</v>
      </c>
      <c r="D34" s="5">
        <v>60008</v>
      </c>
      <c r="E34" s="5" t="s">
        <v>99</v>
      </c>
      <c r="F34" s="5">
        <v>61008</v>
      </c>
      <c r="G34" s="5" t="s">
        <v>100</v>
      </c>
      <c r="H34" s="5">
        <v>1</v>
      </c>
      <c r="I34" s="5">
        <v>2</v>
      </c>
      <c r="J34" s="5">
        <v>5</v>
      </c>
      <c r="K34" s="5">
        <v>5</v>
      </c>
      <c r="L34" s="5">
        <v>169</v>
      </c>
      <c r="M34" s="5">
        <v>186</v>
      </c>
      <c r="N34" s="5">
        <v>205</v>
      </c>
      <c r="O34" s="5">
        <v>185</v>
      </c>
      <c r="P34" s="5">
        <v>170</v>
      </c>
      <c r="Q34" s="5">
        <v>0</v>
      </c>
      <c r="R34" s="39" t="s">
        <v>265</v>
      </c>
      <c r="S34" s="37">
        <v>1040003</v>
      </c>
      <c r="T34" s="40">
        <v>7000302</v>
      </c>
      <c r="U34" s="5">
        <v>100</v>
      </c>
      <c r="V34" s="5">
        <v>7300502</v>
      </c>
      <c r="W34" s="5" t="s">
        <v>313</v>
      </c>
      <c r="X34" s="5">
        <v>1000303</v>
      </c>
      <c r="Y34" s="5">
        <v>12800</v>
      </c>
      <c r="AA34" s="38">
        <v>1</v>
      </c>
      <c r="AB34" s="38">
        <v>0</v>
      </c>
    </row>
    <row r="35" spans="1:41" x14ac:dyDescent="0.3">
      <c r="A35" s="5">
        <v>1000303</v>
      </c>
      <c r="B35" s="5">
        <v>1000303</v>
      </c>
      <c r="C35" s="5">
        <v>10003</v>
      </c>
      <c r="D35" s="5">
        <v>60008</v>
      </c>
      <c r="E35" s="5" t="s">
        <v>99</v>
      </c>
      <c r="F35" s="5">
        <v>61008</v>
      </c>
      <c r="G35" s="5" t="s">
        <v>100</v>
      </c>
      <c r="H35" s="5">
        <v>1</v>
      </c>
      <c r="I35" s="5">
        <v>3</v>
      </c>
      <c r="J35" s="5">
        <v>5</v>
      </c>
      <c r="K35" s="5">
        <v>5</v>
      </c>
      <c r="L35" s="5">
        <v>253</v>
      </c>
      <c r="M35" s="5">
        <v>279</v>
      </c>
      <c r="N35" s="5">
        <v>307</v>
      </c>
      <c r="O35" s="5">
        <v>277</v>
      </c>
      <c r="P35" s="5">
        <v>255</v>
      </c>
      <c r="Q35" s="5">
        <v>0</v>
      </c>
      <c r="R35" s="39" t="s">
        <v>266</v>
      </c>
      <c r="S35" s="37">
        <v>1040003</v>
      </c>
      <c r="T35" s="40">
        <v>7000303</v>
      </c>
      <c r="U35" s="5">
        <v>150</v>
      </c>
      <c r="V35" s="5">
        <v>7300503</v>
      </c>
      <c r="W35" s="5" t="s">
        <v>314</v>
      </c>
      <c r="X35" s="5">
        <v>1000304</v>
      </c>
      <c r="Y35" s="5">
        <v>25600</v>
      </c>
      <c r="AA35" s="38">
        <v>1</v>
      </c>
      <c r="AB35" s="38">
        <v>0</v>
      </c>
    </row>
    <row r="36" spans="1:41" x14ac:dyDescent="0.3">
      <c r="A36" s="5">
        <v>1000304</v>
      </c>
      <c r="B36" s="5">
        <v>1000304</v>
      </c>
      <c r="C36" s="5">
        <v>10003</v>
      </c>
      <c r="D36" s="5">
        <v>60008</v>
      </c>
      <c r="E36" s="5" t="s">
        <v>99</v>
      </c>
      <c r="F36" s="5">
        <v>61008</v>
      </c>
      <c r="G36" s="5" t="s">
        <v>100</v>
      </c>
      <c r="H36" s="5">
        <v>1</v>
      </c>
      <c r="I36" s="5">
        <v>4</v>
      </c>
      <c r="J36" s="5">
        <v>5</v>
      </c>
      <c r="K36" s="5">
        <v>5</v>
      </c>
      <c r="L36" s="5">
        <v>337</v>
      </c>
      <c r="M36" s="5">
        <v>372</v>
      </c>
      <c r="N36" s="5">
        <v>409</v>
      </c>
      <c r="O36" s="5">
        <v>369</v>
      </c>
      <c r="P36" s="5">
        <v>340</v>
      </c>
      <c r="Q36" s="5">
        <v>0</v>
      </c>
      <c r="R36" s="39" t="s">
        <v>267</v>
      </c>
      <c r="S36" s="37">
        <v>1040003</v>
      </c>
      <c r="T36" s="40">
        <v>7000304</v>
      </c>
      <c r="U36" s="5">
        <v>200</v>
      </c>
      <c r="V36" s="5">
        <v>7300504</v>
      </c>
      <c r="W36" s="5" t="s">
        <v>315</v>
      </c>
      <c r="X36" s="5">
        <v>1000305</v>
      </c>
      <c r="Y36" s="5">
        <v>51200</v>
      </c>
      <c r="AA36" s="38">
        <v>1</v>
      </c>
      <c r="AB36" s="38">
        <v>0</v>
      </c>
    </row>
    <row r="37" spans="1:41" x14ac:dyDescent="0.3">
      <c r="A37" s="5">
        <v>1000305</v>
      </c>
      <c r="B37" s="5">
        <v>1000305</v>
      </c>
      <c r="C37" s="5">
        <v>10003</v>
      </c>
      <c r="D37" s="5">
        <v>60008</v>
      </c>
      <c r="E37" s="5" t="s">
        <v>99</v>
      </c>
      <c r="F37" s="5">
        <v>61008</v>
      </c>
      <c r="G37" s="5" t="s">
        <v>100</v>
      </c>
      <c r="H37" s="5">
        <v>1</v>
      </c>
      <c r="I37" s="5">
        <v>5</v>
      </c>
      <c r="J37" s="5">
        <v>5</v>
      </c>
      <c r="K37" s="5">
        <v>5</v>
      </c>
      <c r="L37" s="5">
        <v>421</v>
      </c>
      <c r="M37" s="5">
        <v>465</v>
      </c>
      <c r="N37" s="5">
        <v>511</v>
      </c>
      <c r="O37" s="5">
        <v>461</v>
      </c>
      <c r="P37" s="5">
        <v>425</v>
      </c>
      <c r="Q37" s="5">
        <v>0</v>
      </c>
      <c r="R37" s="39" t="s">
        <v>268</v>
      </c>
      <c r="S37" s="37">
        <v>1040003</v>
      </c>
      <c r="T37" s="5">
        <v>7000305</v>
      </c>
      <c r="U37" s="5">
        <v>250</v>
      </c>
      <c r="V37" s="5">
        <v>7300505</v>
      </c>
      <c r="W37" s="5" t="s">
        <v>377</v>
      </c>
      <c r="X37" s="5">
        <v>1000306</v>
      </c>
      <c r="Y37" s="5">
        <v>204800</v>
      </c>
      <c r="AA37" s="38">
        <v>0</v>
      </c>
      <c r="AB37" s="38">
        <v>0</v>
      </c>
    </row>
    <row r="38" spans="1:41" x14ac:dyDescent="0.3">
      <c r="A38" s="5">
        <v>1000306</v>
      </c>
      <c r="B38" s="5">
        <v>1000306</v>
      </c>
      <c r="C38" s="5">
        <v>10003</v>
      </c>
      <c r="D38" s="5">
        <v>60009</v>
      </c>
      <c r="E38" s="5" t="s">
        <v>99</v>
      </c>
      <c r="F38" s="5">
        <v>61009</v>
      </c>
      <c r="G38" s="5" t="s">
        <v>100</v>
      </c>
      <c r="H38" s="5">
        <v>1</v>
      </c>
      <c r="I38" s="5">
        <v>0</v>
      </c>
      <c r="J38" s="5">
        <v>5</v>
      </c>
      <c r="K38" s="41">
        <v>7</v>
      </c>
      <c r="L38" s="5">
        <v>421</v>
      </c>
      <c r="M38" s="5">
        <v>465</v>
      </c>
      <c r="N38" s="5">
        <v>511</v>
      </c>
      <c r="O38" s="5">
        <v>461</v>
      </c>
      <c r="P38" s="5">
        <v>425</v>
      </c>
      <c r="Q38" s="5">
        <v>0</v>
      </c>
      <c r="R38" s="39" t="s">
        <v>268</v>
      </c>
      <c r="S38" s="37">
        <v>1040004</v>
      </c>
      <c r="W38" s="5" t="s">
        <v>405</v>
      </c>
      <c r="X38" s="5">
        <v>1000307</v>
      </c>
      <c r="Y38" s="5">
        <v>307200</v>
      </c>
      <c r="AA38" s="38">
        <v>0</v>
      </c>
      <c r="AB38" s="38">
        <v>10090</v>
      </c>
      <c r="AD38" s="38">
        <v>5</v>
      </c>
    </row>
    <row r="39" spans="1:41" x14ac:dyDescent="0.3">
      <c r="A39" s="5">
        <v>1000307</v>
      </c>
      <c r="B39" s="5">
        <v>1000307</v>
      </c>
      <c r="C39" s="5">
        <v>10003</v>
      </c>
      <c r="D39" s="5">
        <v>60010</v>
      </c>
      <c r="E39" s="5" t="s">
        <v>99</v>
      </c>
      <c r="F39" s="5">
        <v>61010</v>
      </c>
      <c r="G39" s="5" t="s">
        <v>100</v>
      </c>
      <c r="H39" s="5">
        <v>1</v>
      </c>
      <c r="I39" s="5">
        <v>1</v>
      </c>
      <c r="J39" s="5">
        <v>5</v>
      </c>
      <c r="K39" s="41">
        <v>7</v>
      </c>
      <c r="L39" s="5">
        <v>442</v>
      </c>
      <c r="M39" s="5">
        <v>488</v>
      </c>
      <c r="N39" s="5">
        <v>536</v>
      </c>
      <c r="O39" s="5">
        <v>461</v>
      </c>
      <c r="P39" s="5">
        <v>425</v>
      </c>
      <c r="Q39" s="5">
        <v>0</v>
      </c>
      <c r="R39" s="39" t="s">
        <v>268</v>
      </c>
      <c r="S39" s="37">
        <v>1040005</v>
      </c>
      <c r="W39" s="5" t="s">
        <v>406</v>
      </c>
      <c r="X39" s="5">
        <v>1000308</v>
      </c>
      <c r="Y39" s="5">
        <v>327680</v>
      </c>
      <c r="AA39" s="38">
        <v>0</v>
      </c>
      <c r="AB39" s="38">
        <v>10090</v>
      </c>
      <c r="AD39" s="38">
        <v>10</v>
      </c>
    </row>
    <row r="40" spans="1:41" x14ac:dyDescent="0.3">
      <c r="A40" s="5">
        <v>1000308</v>
      </c>
      <c r="B40" s="5">
        <v>1000308</v>
      </c>
      <c r="C40" s="5">
        <v>10003</v>
      </c>
      <c r="D40" s="5">
        <v>60011</v>
      </c>
      <c r="E40" s="5" t="s">
        <v>99</v>
      </c>
      <c r="F40" s="5">
        <v>61011</v>
      </c>
      <c r="G40" s="5" t="s">
        <v>100</v>
      </c>
      <c r="H40" s="5">
        <v>1</v>
      </c>
      <c r="I40" s="5">
        <v>2</v>
      </c>
      <c r="J40" s="5">
        <v>5</v>
      </c>
      <c r="K40" s="41">
        <v>7</v>
      </c>
      <c r="L40" s="5">
        <v>464</v>
      </c>
      <c r="M40" s="5">
        <v>512</v>
      </c>
      <c r="N40" s="5">
        <v>562</v>
      </c>
      <c r="O40" s="5">
        <v>461</v>
      </c>
      <c r="P40" s="5">
        <v>425</v>
      </c>
      <c r="Q40" s="5">
        <v>0</v>
      </c>
      <c r="R40" s="39" t="s">
        <v>268</v>
      </c>
      <c r="S40" s="37">
        <v>1040006</v>
      </c>
      <c r="W40" s="5" t="s">
        <v>407</v>
      </c>
      <c r="X40" s="5">
        <v>1000309</v>
      </c>
      <c r="Y40" s="5">
        <v>348160</v>
      </c>
      <c r="AA40" s="38">
        <v>0</v>
      </c>
      <c r="AB40" s="38">
        <v>10090</v>
      </c>
      <c r="AD40" s="38">
        <v>15</v>
      </c>
    </row>
    <row r="41" spans="1:41" x14ac:dyDescent="0.3">
      <c r="A41" s="5">
        <v>1000309</v>
      </c>
      <c r="B41" s="5">
        <v>1000309</v>
      </c>
      <c r="C41" s="5">
        <v>10003</v>
      </c>
      <c r="D41" s="5">
        <v>60012</v>
      </c>
      <c r="E41" s="5" t="s">
        <v>99</v>
      </c>
      <c r="F41" s="5">
        <v>61012</v>
      </c>
      <c r="G41" s="5" t="s">
        <v>100</v>
      </c>
      <c r="H41" s="5">
        <v>1</v>
      </c>
      <c r="I41" s="5">
        <v>3</v>
      </c>
      <c r="J41" s="5">
        <v>5</v>
      </c>
      <c r="K41" s="41">
        <v>7</v>
      </c>
      <c r="L41" s="5">
        <v>487</v>
      </c>
      <c r="M41" s="5">
        <v>537</v>
      </c>
      <c r="N41" s="5">
        <v>590</v>
      </c>
      <c r="O41" s="5">
        <v>461</v>
      </c>
      <c r="P41" s="5">
        <v>425</v>
      </c>
      <c r="Q41" s="5">
        <v>0</v>
      </c>
      <c r="R41" s="39" t="s">
        <v>268</v>
      </c>
      <c r="S41" s="37">
        <v>1040007</v>
      </c>
      <c r="W41" s="5" t="s">
        <v>408</v>
      </c>
      <c r="X41" s="5">
        <v>1000310</v>
      </c>
      <c r="Y41" s="5">
        <v>368640</v>
      </c>
      <c r="AA41" s="38">
        <v>0</v>
      </c>
      <c r="AB41" s="38">
        <v>10090</v>
      </c>
      <c r="AD41" s="38">
        <v>20</v>
      </c>
    </row>
    <row r="42" spans="1:41" x14ac:dyDescent="0.3">
      <c r="A42" s="5">
        <v>1000310</v>
      </c>
      <c r="B42" s="5">
        <v>1000310</v>
      </c>
      <c r="C42" s="5">
        <v>10003</v>
      </c>
      <c r="D42" s="5">
        <v>60013</v>
      </c>
      <c r="E42" s="5" t="s">
        <v>99</v>
      </c>
      <c r="F42" s="5">
        <v>61013</v>
      </c>
      <c r="G42" s="5" t="s">
        <v>100</v>
      </c>
      <c r="H42" s="5">
        <v>1</v>
      </c>
      <c r="I42" s="5">
        <v>4</v>
      </c>
      <c r="J42" s="5">
        <v>5</v>
      </c>
      <c r="K42" s="41">
        <v>7</v>
      </c>
      <c r="L42" s="5">
        <v>511</v>
      </c>
      <c r="M42" s="5">
        <v>563</v>
      </c>
      <c r="N42" s="5">
        <v>619</v>
      </c>
      <c r="O42" s="5">
        <v>461</v>
      </c>
      <c r="P42" s="5">
        <v>425</v>
      </c>
      <c r="Q42" s="5">
        <v>0</v>
      </c>
      <c r="R42" s="39" t="s">
        <v>268</v>
      </c>
      <c r="S42" s="37">
        <v>1040008</v>
      </c>
      <c r="W42" s="5" t="s">
        <v>409</v>
      </c>
      <c r="X42" s="5">
        <v>1000311</v>
      </c>
      <c r="Y42" s="5">
        <v>389120</v>
      </c>
      <c r="AA42" s="38">
        <v>0</v>
      </c>
      <c r="AB42" s="38">
        <v>10090</v>
      </c>
      <c r="AD42" s="38">
        <v>25</v>
      </c>
    </row>
    <row r="43" spans="1:41" x14ac:dyDescent="0.3">
      <c r="A43" s="5">
        <v>1000311</v>
      </c>
      <c r="B43" s="5">
        <v>1000311</v>
      </c>
      <c r="C43" s="5">
        <v>10003</v>
      </c>
      <c r="D43" s="5">
        <v>60014</v>
      </c>
      <c r="E43" s="5" t="s">
        <v>99</v>
      </c>
      <c r="F43" s="5">
        <v>61014</v>
      </c>
      <c r="G43" s="5" t="s">
        <v>100</v>
      </c>
      <c r="H43" s="5">
        <v>1</v>
      </c>
      <c r="I43" s="5">
        <v>5</v>
      </c>
      <c r="J43" s="5">
        <v>5</v>
      </c>
      <c r="K43" s="41">
        <v>7</v>
      </c>
      <c r="L43" s="5">
        <v>536</v>
      </c>
      <c r="M43" s="5">
        <v>591</v>
      </c>
      <c r="N43" s="5">
        <v>649</v>
      </c>
      <c r="O43" s="5">
        <v>461</v>
      </c>
      <c r="P43" s="5">
        <v>425</v>
      </c>
      <c r="Q43" s="5">
        <v>0</v>
      </c>
      <c r="R43" s="39" t="s">
        <v>268</v>
      </c>
      <c r="S43" s="37">
        <v>1040009</v>
      </c>
      <c r="X43" s="5">
        <v>0</v>
      </c>
      <c r="Y43" s="5">
        <v>409600</v>
      </c>
      <c r="AA43" s="38">
        <v>0</v>
      </c>
      <c r="AB43" s="38">
        <v>10090</v>
      </c>
      <c r="AD43" s="38">
        <v>30</v>
      </c>
    </row>
    <row r="44" spans="1:41" x14ac:dyDescent="0.3">
      <c r="A44" s="5">
        <v>1000400</v>
      </c>
      <c r="B44" s="5">
        <v>1000400</v>
      </c>
      <c r="C44" s="5">
        <v>10004</v>
      </c>
      <c r="D44" s="5">
        <v>60009</v>
      </c>
      <c r="E44" s="5" t="s">
        <v>101</v>
      </c>
      <c r="F44" s="5">
        <v>61009</v>
      </c>
      <c r="G44" s="5" t="s">
        <v>102</v>
      </c>
      <c r="H44" s="5">
        <v>1</v>
      </c>
      <c r="I44" s="5">
        <v>0</v>
      </c>
      <c r="J44" s="5">
        <v>5</v>
      </c>
      <c r="K44" s="5">
        <v>5</v>
      </c>
      <c r="L44" s="5">
        <v>16</v>
      </c>
      <c r="M44" s="5">
        <v>99</v>
      </c>
      <c r="N44" s="5">
        <v>21</v>
      </c>
      <c r="O44" s="5">
        <v>130</v>
      </c>
      <c r="P44" s="5">
        <v>106</v>
      </c>
      <c r="Q44" s="5">
        <v>0</v>
      </c>
      <c r="R44" s="39" t="s">
        <v>269</v>
      </c>
      <c r="S44" s="37">
        <v>1040004</v>
      </c>
      <c r="T44" s="40">
        <v>7000400</v>
      </c>
      <c r="U44" s="5">
        <v>0</v>
      </c>
      <c r="V44" s="5">
        <v>7300500</v>
      </c>
      <c r="W44" s="5" t="s">
        <v>316</v>
      </c>
      <c r="X44" s="5">
        <v>1000401</v>
      </c>
      <c r="Y44" s="5">
        <v>3200</v>
      </c>
      <c r="AA44" s="38">
        <v>1</v>
      </c>
      <c r="AB44" s="38">
        <v>0</v>
      </c>
    </row>
    <row r="45" spans="1:41" x14ac:dyDescent="0.3">
      <c r="A45" s="5">
        <v>1000401</v>
      </c>
      <c r="B45" s="5">
        <v>1000401</v>
      </c>
      <c r="C45" s="5">
        <v>10004</v>
      </c>
      <c r="D45" s="5">
        <v>60009</v>
      </c>
      <c r="E45" s="5" t="s">
        <v>101</v>
      </c>
      <c r="F45" s="5">
        <v>61009</v>
      </c>
      <c r="G45" s="5" t="s">
        <v>102</v>
      </c>
      <c r="H45" s="5">
        <v>1</v>
      </c>
      <c r="I45" s="5">
        <v>1</v>
      </c>
      <c r="J45" s="5">
        <v>5</v>
      </c>
      <c r="K45" s="5">
        <v>5</v>
      </c>
      <c r="L45" s="5">
        <v>19</v>
      </c>
      <c r="M45" s="5">
        <v>118</v>
      </c>
      <c r="N45" s="5">
        <v>25</v>
      </c>
      <c r="O45" s="5">
        <v>156</v>
      </c>
      <c r="P45" s="5">
        <v>127</v>
      </c>
      <c r="Q45" s="5">
        <v>0</v>
      </c>
      <c r="R45" s="39" t="s">
        <v>270</v>
      </c>
      <c r="S45" s="37">
        <v>1040004</v>
      </c>
      <c r="T45" s="40">
        <v>7000401</v>
      </c>
      <c r="U45" s="5">
        <v>50</v>
      </c>
      <c r="V45" s="5">
        <v>7300501</v>
      </c>
      <c r="W45" s="5" t="s">
        <v>317</v>
      </c>
      <c r="X45" s="5">
        <v>1000402</v>
      </c>
      <c r="Y45" s="5">
        <v>6400</v>
      </c>
      <c r="AA45" s="38">
        <v>1</v>
      </c>
      <c r="AB45" s="38">
        <v>0</v>
      </c>
    </row>
    <row r="46" spans="1:41" x14ac:dyDescent="0.3">
      <c r="A46" s="5">
        <v>1000402</v>
      </c>
      <c r="B46" s="5">
        <v>1000402</v>
      </c>
      <c r="C46" s="5">
        <v>10004</v>
      </c>
      <c r="D46" s="5">
        <v>60009</v>
      </c>
      <c r="E46" s="5" t="s">
        <v>101</v>
      </c>
      <c r="F46" s="5">
        <v>61009</v>
      </c>
      <c r="G46" s="5" t="s">
        <v>102</v>
      </c>
      <c r="H46" s="5">
        <v>1</v>
      </c>
      <c r="I46" s="5">
        <v>2</v>
      </c>
      <c r="J46" s="5">
        <v>5</v>
      </c>
      <c r="K46" s="5">
        <v>5</v>
      </c>
      <c r="L46" s="5">
        <v>25</v>
      </c>
      <c r="M46" s="5">
        <v>157</v>
      </c>
      <c r="N46" s="5">
        <v>33</v>
      </c>
      <c r="O46" s="5">
        <v>208</v>
      </c>
      <c r="P46" s="5">
        <v>169</v>
      </c>
      <c r="Q46" s="5">
        <v>0</v>
      </c>
      <c r="R46" s="39" t="s">
        <v>271</v>
      </c>
      <c r="S46" s="37">
        <v>1040004</v>
      </c>
      <c r="T46" s="40">
        <v>7000402</v>
      </c>
      <c r="U46" s="5">
        <v>100</v>
      </c>
      <c r="V46" s="5">
        <v>7300502</v>
      </c>
      <c r="W46" s="5" t="s">
        <v>318</v>
      </c>
      <c r="X46" s="5">
        <v>1000403</v>
      </c>
      <c r="Y46" s="5">
        <v>12800</v>
      </c>
      <c r="AA46" s="38">
        <v>1</v>
      </c>
      <c r="AB46" s="38">
        <v>0</v>
      </c>
    </row>
    <row r="47" spans="1:41" x14ac:dyDescent="0.3">
      <c r="A47" s="5">
        <v>1000403</v>
      </c>
      <c r="B47" s="5">
        <v>1000403</v>
      </c>
      <c r="C47" s="5">
        <v>10004</v>
      </c>
      <c r="D47" s="5">
        <v>60009</v>
      </c>
      <c r="E47" s="5" t="s">
        <v>101</v>
      </c>
      <c r="F47" s="5">
        <v>61009</v>
      </c>
      <c r="G47" s="5" t="s">
        <v>102</v>
      </c>
      <c r="H47" s="5">
        <v>1</v>
      </c>
      <c r="I47" s="5">
        <v>3</v>
      </c>
      <c r="J47" s="5">
        <v>5</v>
      </c>
      <c r="K47" s="5">
        <v>5</v>
      </c>
      <c r="L47" s="5">
        <v>37</v>
      </c>
      <c r="M47" s="5">
        <v>235</v>
      </c>
      <c r="N47" s="5">
        <v>49</v>
      </c>
      <c r="O47" s="5">
        <v>312</v>
      </c>
      <c r="P47" s="5">
        <v>253</v>
      </c>
      <c r="Q47" s="5">
        <v>0</v>
      </c>
      <c r="R47" s="39" t="s">
        <v>272</v>
      </c>
      <c r="S47" s="37">
        <v>1040004</v>
      </c>
      <c r="T47" s="40">
        <v>7000403</v>
      </c>
      <c r="U47" s="5">
        <v>150</v>
      </c>
      <c r="V47" s="5">
        <v>7300503</v>
      </c>
      <c r="W47" s="5" t="s">
        <v>319</v>
      </c>
      <c r="X47" s="5">
        <v>1000404</v>
      </c>
      <c r="Y47" s="5">
        <v>25600</v>
      </c>
      <c r="AA47" s="38">
        <v>1</v>
      </c>
      <c r="AB47" s="38">
        <v>0</v>
      </c>
    </row>
    <row r="48" spans="1:41" x14ac:dyDescent="0.3">
      <c r="A48" s="5">
        <v>1000404</v>
      </c>
      <c r="B48" s="5">
        <v>1000404</v>
      </c>
      <c r="C48" s="5">
        <v>10004</v>
      </c>
      <c r="D48" s="5">
        <v>60009</v>
      </c>
      <c r="E48" s="5" t="s">
        <v>101</v>
      </c>
      <c r="F48" s="5">
        <v>61009</v>
      </c>
      <c r="G48" s="5" t="s">
        <v>102</v>
      </c>
      <c r="H48" s="5">
        <v>1</v>
      </c>
      <c r="I48" s="5">
        <v>4</v>
      </c>
      <c r="J48" s="5">
        <v>5</v>
      </c>
      <c r="K48" s="5">
        <v>5</v>
      </c>
      <c r="L48" s="5">
        <v>49</v>
      </c>
      <c r="M48" s="5">
        <v>313</v>
      </c>
      <c r="N48" s="5">
        <v>65</v>
      </c>
      <c r="O48" s="5">
        <v>416</v>
      </c>
      <c r="P48" s="5">
        <v>337</v>
      </c>
      <c r="Q48" s="5">
        <v>0</v>
      </c>
      <c r="R48" s="39" t="s">
        <v>273</v>
      </c>
      <c r="S48" s="37">
        <v>1040004</v>
      </c>
      <c r="T48" s="40">
        <v>7000404</v>
      </c>
      <c r="U48" s="5">
        <v>200</v>
      </c>
      <c r="V48" s="5">
        <v>7300504</v>
      </c>
      <c r="W48" s="5" t="s">
        <v>320</v>
      </c>
      <c r="X48" s="5">
        <v>1000405</v>
      </c>
      <c r="Y48" s="5">
        <v>51200</v>
      </c>
      <c r="AA48" s="38">
        <v>1</v>
      </c>
      <c r="AB48" s="38">
        <v>0</v>
      </c>
    </row>
    <row r="49" spans="1:30" x14ac:dyDescent="0.3">
      <c r="A49" s="5">
        <v>1000405</v>
      </c>
      <c r="B49" s="5">
        <v>1000405</v>
      </c>
      <c r="C49" s="5">
        <v>10004</v>
      </c>
      <c r="D49" s="5">
        <v>60009</v>
      </c>
      <c r="E49" s="5" t="s">
        <v>101</v>
      </c>
      <c r="F49" s="5">
        <v>61009</v>
      </c>
      <c r="G49" s="5" t="s">
        <v>102</v>
      </c>
      <c r="H49" s="5">
        <v>1</v>
      </c>
      <c r="I49" s="5">
        <v>5</v>
      </c>
      <c r="J49" s="5">
        <v>5</v>
      </c>
      <c r="K49" s="5">
        <v>5</v>
      </c>
      <c r="L49" s="5">
        <v>61</v>
      </c>
      <c r="M49" s="5">
        <v>391</v>
      </c>
      <c r="N49" s="5">
        <v>81</v>
      </c>
      <c r="O49" s="5">
        <v>520</v>
      </c>
      <c r="P49" s="5">
        <v>421</v>
      </c>
      <c r="Q49" s="5">
        <v>0</v>
      </c>
      <c r="R49" s="39" t="s">
        <v>274</v>
      </c>
      <c r="S49" s="37">
        <v>1040004</v>
      </c>
      <c r="T49" s="5">
        <v>7000405</v>
      </c>
      <c r="U49" s="5">
        <v>250</v>
      </c>
      <c r="V49" s="5">
        <v>7300505</v>
      </c>
      <c r="W49" s="5" t="s">
        <v>411</v>
      </c>
      <c r="X49" s="5">
        <v>1000406</v>
      </c>
      <c r="Y49" s="5">
        <v>204800</v>
      </c>
      <c r="AA49" s="38">
        <v>0</v>
      </c>
      <c r="AB49" s="38">
        <v>0</v>
      </c>
    </row>
    <row r="50" spans="1:30" x14ac:dyDescent="0.3">
      <c r="A50" s="5">
        <v>1000406</v>
      </c>
      <c r="B50" s="5">
        <v>1000406</v>
      </c>
      <c r="C50" s="5">
        <v>10004</v>
      </c>
      <c r="D50" s="5">
        <v>60009</v>
      </c>
      <c r="E50" s="5" t="s">
        <v>101</v>
      </c>
      <c r="F50" s="5">
        <v>61009</v>
      </c>
      <c r="G50" s="5" t="s">
        <v>102</v>
      </c>
      <c r="H50" s="5">
        <v>1</v>
      </c>
      <c r="I50" s="5">
        <v>0</v>
      </c>
      <c r="J50" s="5">
        <v>5</v>
      </c>
      <c r="K50" s="41">
        <v>7</v>
      </c>
      <c r="L50" s="5">
        <v>61</v>
      </c>
      <c r="M50" s="5">
        <v>391</v>
      </c>
      <c r="N50" s="5">
        <v>81</v>
      </c>
      <c r="O50" s="5">
        <v>520</v>
      </c>
      <c r="P50" s="5">
        <v>421</v>
      </c>
      <c r="Q50" s="5">
        <v>0</v>
      </c>
      <c r="R50" s="39" t="s">
        <v>274</v>
      </c>
      <c r="S50" s="37">
        <v>1040004</v>
      </c>
      <c r="W50" s="5" t="s">
        <v>378</v>
      </c>
      <c r="X50" s="5">
        <v>1000407</v>
      </c>
      <c r="Y50" s="5">
        <v>307200</v>
      </c>
      <c r="AA50" s="38">
        <v>0</v>
      </c>
      <c r="AB50" s="38">
        <v>10091</v>
      </c>
      <c r="AD50" s="38">
        <v>5</v>
      </c>
    </row>
    <row r="51" spans="1:30" x14ac:dyDescent="0.3">
      <c r="A51" s="5">
        <v>1000407</v>
      </c>
      <c r="B51" s="5">
        <v>1000407</v>
      </c>
      <c r="C51" s="5">
        <v>10004</v>
      </c>
      <c r="D51" s="5">
        <v>60009</v>
      </c>
      <c r="E51" s="5" t="s">
        <v>101</v>
      </c>
      <c r="F51" s="5">
        <v>61009</v>
      </c>
      <c r="G51" s="5" t="s">
        <v>102</v>
      </c>
      <c r="H51" s="5">
        <v>1</v>
      </c>
      <c r="I51" s="5">
        <v>1</v>
      </c>
      <c r="J51" s="5">
        <v>5</v>
      </c>
      <c r="K51" s="41">
        <v>7</v>
      </c>
      <c r="L51" s="5">
        <v>64</v>
      </c>
      <c r="M51" s="5">
        <v>410</v>
      </c>
      <c r="N51" s="5">
        <v>85</v>
      </c>
      <c r="O51" s="5">
        <v>520</v>
      </c>
      <c r="P51" s="5">
        <v>421</v>
      </c>
      <c r="Q51" s="5">
        <v>0</v>
      </c>
      <c r="R51" s="39" t="s">
        <v>274</v>
      </c>
      <c r="S51" s="37">
        <v>1040004</v>
      </c>
      <c r="W51" s="5" t="s">
        <v>379</v>
      </c>
      <c r="X51" s="5">
        <v>1000408</v>
      </c>
      <c r="Y51" s="5">
        <v>327680</v>
      </c>
      <c r="AA51" s="38">
        <v>0</v>
      </c>
      <c r="AB51" s="38">
        <v>10091</v>
      </c>
      <c r="AD51" s="38">
        <v>10</v>
      </c>
    </row>
    <row r="52" spans="1:30" x14ac:dyDescent="0.3">
      <c r="A52" s="5">
        <v>1000408</v>
      </c>
      <c r="B52" s="5">
        <v>1000408</v>
      </c>
      <c r="C52" s="5">
        <v>10004</v>
      </c>
      <c r="D52" s="5">
        <v>60009</v>
      </c>
      <c r="E52" s="5" t="s">
        <v>101</v>
      </c>
      <c r="F52" s="5">
        <v>61009</v>
      </c>
      <c r="G52" s="5" t="s">
        <v>102</v>
      </c>
      <c r="H52" s="5">
        <v>1</v>
      </c>
      <c r="I52" s="5">
        <v>2</v>
      </c>
      <c r="J52" s="5">
        <v>5</v>
      </c>
      <c r="K52" s="41">
        <v>7</v>
      </c>
      <c r="L52" s="5">
        <v>67</v>
      </c>
      <c r="M52" s="5">
        <v>430</v>
      </c>
      <c r="N52" s="5">
        <v>89</v>
      </c>
      <c r="O52" s="5">
        <v>520</v>
      </c>
      <c r="P52" s="5">
        <v>421</v>
      </c>
      <c r="Q52" s="5">
        <v>0</v>
      </c>
      <c r="R52" s="39" t="s">
        <v>274</v>
      </c>
      <c r="S52" s="37">
        <v>1040004</v>
      </c>
      <c r="W52" s="5" t="s">
        <v>380</v>
      </c>
      <c r="X52" s="5">
        <v>1000409</v>
      </c>
      <c r="Y52" s="5">
        <v>348160</v>
      </c>
      <c r="AA52" s="38">
        <v>0</v>
      </c>
      <c r="AB52" s="38">
        <v>10091</v>
      </c>
      <c r="AD52" s="38">
        <v>15</v>
      </c>
    </row>
    <row r="53" spans="1:30" x14ac:dyDescent="0.3">
      <c r="A53" s="5">
        <v>1000409</v>
      </c>
      <c r="B53" s="5">
        <v>1000409</v>
      </c>
      <c r="C53" s="5">
        <v>10004</v>
      </c>
      <c r="D53" s="5">
        <v>60009</v>
      </c>
      <c r="E53" s="5" t="s">
        <v>101</v>
      </c>
      <c r="F53" s="5">
        <v>61009</v>
      </c>
      <c r="G53" s="5" t="s">
        <v>102</v>
      </c>
      <c r="H53" s="5">
        <v>1</v>
      </c>
      <c r="I53" s="5">
        <v>3</v>
      </c>
      <c r="J53" s="5">
        <v>5</v>
      </c>
      <c r="K53" s="41">
        <v>7</v>
      </c>
      <c r="L53" s="5">
        <v>70</v>
      </c>
      <c r="M53" s="5">
        <v>451</v>
      </c>
      <c r="N53" s="5">
        <v>93</v>
      </c>
      <c r="O53" s="5">
        <v>520</v>
      </c>
      <c r="P53" s="5">
        <v>421</v>
      </c>
      <c r="Q53" s="5">
        <v>0</v>
      </c>
      <c r="R53" s="39" t="s">
        <v>274</v>
      </c>
      <c r="S53" s="37">
        <v>1040004</v>
      </c>
      <c r="W53" s="5" t="s">
        <v>381</v>
      </c>
      <c r="X53" s="5">
        <v>1000410</v>
      </c>
      <c r="Y53" s="5">
        <v>368640</v>
      </c>
      <c r="AA53" s="38">
        <v>0</v>
      </c>
      <c r="AB53" s="38">
        <v>10091</v>
      </c>
      <c r="AD53" s="38">
        <v>20</v>
      </c>
    </row>
    <row r="54" spans="1:30" x14ac:dyDescent="0.3">
      <c r="A54" s="5">
        <v>1000410</v>
      </c>
      <c r="B54" s="5">
        <v>1000410</v>
      </c>
      <c r="C54" s="5">
        <v>10004</v>
      </c>
      <c r="D54" s="5">
        <v>60009</v>
      </c>
      <c r="E54" s="5" t="s">
        <v>101</v>
      </c>
      <c r="F54" s="5">
        <v>61009</v>
      </c>
      <c r="G54" s="5" t="s">
        <v>102</v>
      </c>
      <c r="H54" s="5">
        <v>1</v>
      </c>
      <c r="I54" s="5">
        <v>4</v>
      </c>
      <c r="J54" s="5">
        <v>5</v>
      </c>
      <c r="K54" s="41">
        <v>7</v>
      </c>
      <c r="L54" s="5">
        <v>73</v>
      </c>
      <c r="M54" s="5">
        <v>473</v>
      </c>
      <c r="N54" s="5">
        <v>97</v>
      </c>
      <c r="O54" s="5">
        <v>520</v>
      </c>
      <c r="P54" s="5">
        <v>421</v>
      </c>
      <c r="Q54" s="5">
        <v>0</v>
      </c>
      <c r="R54" s="39" t="s">
        <v>274</v>
      </c>
      <c r="S54" s="37">
        <v>1040004</v>
      </c>
      <c r="W54" s="5" t="s">
        <v>382</v>
      </c>
      <c r="X54" s="5">
        <v>1000411</v>
      </c>
      <c r="Y54" s="5">
        <v>389120</v>
      </c>
      <c r="AA54" s="38">
        <v>0</v>
      </c>
      <c r="AB54" s="38">
        <v>10091</v>
      </c>
      <c r="AD54" s="38">
        <v>25</v>
      </c>
    </row>
    <row r="55" spans="1:30" x14ac:dyDescent="0.3">
      <c r="A55" s="5">
        <v>1000411</v>
      </c>
      <c r="B55" s="5">
        <v>1000411</v>
      </c>
      <c r="C55" s="5">
        <v>10004</v>
      </c>
      <c r="D55" s="5">
        <v>60009</v>
      </c>
      <c r="E55" s="5" t="s">
        <v>101</v>
      </c>
      <c r="F55" s="5">
        <v>61009</v>
      </c>
      <c r="G55" s="5" t="s">
        <v>102</v>
      </c>
      <c r="H55" s="5">
        <v>1</v>
      </c>
      <c r="I55" s="5">
        <v>5</v>
      </c>
      <c r="J55" s="5">
        <v>5</v>
      </c>
      <c r="K55" s="41">
        <v>7</v>
      </c>
      <c r="L55" s="5">
        <v>76</v>
      </c>
      <c r="M55" s="5">
        <v>496</v>
      </c>
      <c r="N55" s="5">
        <v>101</v>
      </c>
      <c r="O55" s="5">
        <v>520</v>
      </c>
      <c r="P55" s="5">
        <v>421</v>
      </c>
      <c r="Q55" s="5">
        <v>0</v>
      </c>
      <c r="R55" s="39" t="s">
        <v>274</v>
      </c>
      <c r="S55" s="37">
        <v>1040004</v>
      </c>
      <c r="X55" s="5">
        <v>0</v>
      </c>
      <c r="Y55" s="5">
        <v>409600</v>
      </c>
      <c r="AA55" s="38">
        <v>0</v>
      </c>
      <c r="AB55" s="38">
        <v>10091</v>
      </c>
      <c r="AD55" s="38">
        <v>30</v>
      </c>
    </row>
    <row r="56" spans="1:30" x14ac:dyDescent="0.3">
      <c r="A56" s="5">
        <v>1000500</v>
      </c>
      <c r="B56" s="5">
        <v>1000500</v>
      </c>
      <c r="C56" s="5">
        <v>10005</v>
      </c>
      <c r="D56" s="5">
        <v>60010</v>
      </c>
      <c r="E56" s="5" t="s">
        <v>103</v>
      </c>
      <c r="F56" s="5">
        <v>61010</v>
      </c>
      <c r="G56" s="5" t="s">
        <v>104</v>
      </c>
      <c r="H56" s="5">
        <v>1</v>
      </c>
      <c r="I56" s="5">
        <v>0</v>
      </c>
      <c r="J56" s="5">
        <v>5</v>
      </c>
      <c r="K56" s="5">
        <v>5</v>
      </c>
      <c r="L56" s="5">
        <v>14</v>
      </c>
      <c r="M56" s="5">
        <v>97</v>
      </c>
      <c r="N56" s="5">
        <v>22</v>
      </c>
      <c r="O56" s="5">
        <v>122</v>
      </c>
      <c r="P56" s="5">
        <v>109</v>
      </c>
      <c r="Q56" s="5">
        <v>0</v>
      </c>
      <c r="R56" s="39" t="s">
        <v>275</v>
      </c>
      <c r="S56" s="37">
        <v>1040005</v>
      </c>
      <c r="T56" s="40">
        <v>7000500</v>
      </c>
      <c r="U56" s="5">
        <v>0</v>
      </c>
      <c r="V56" s="5">
        <v>7300500</v>
      </c>
      <c r="W56" s="5" t="s">
        <v>321</v>
      </c>
      <c r="X56" s="5">
        <v>1000501</v>
      </c>
      <c r="Y56" s="5">
        <v>3200</v>
      </c>
      <c r="AA56" s="38">
        <v>1</v>
      </c>
      <c r="AB56" s="38">
        <v>0</v>
      </c>
    </row>
    <row r="57" spans="1:30" x14ac:dyDescent="0.3">
      <c r="A57" s="5">
        <v>1000501</v>
      </c>
      <c r="B57" s="5">
        <v>1000501</v>
      </c>
      <c r="C57" s="5">
        <v>10005</v>
      </c>
      <c r="D57" s="5">
        <v>60010</v>
      </c>
      <c r="E57" s="5" t="s">
        <v>103</v>
      </c>
      <c r="F57" s="5">
        <v>61010</v>
      </c>
      <c r="G57" s="5" t="s">
        <v>104</v>
      </c>
      <c r="H57" s="5">
        <v>1</v>
      </c>
      <c r="I57" s="5">
        <v>1</v>
      </c>
      <c r="J57" s="5">
        <v>5</v>
      </c>
      <c r="K57" s="5">
        <v>5</v>
      </c>
      <c r="L57" s="5">
        <v>16</v>
      </c>
      <c r="M57" s="5">
        <v>116</v>
      </c>
      <c r="N57" s="5">
        <v>26</v>
      </c>
      <c r="O57" s="5">
        <v>146</v>
      </c>
      <c r="P57" s="5">
        <v>130</v>
      </c>
      <c r="Q57" s="5">
        <v>0</v>
      </c>
      <c r="R57" s="39" t="s">
        <v>276</v>
      </c>
      <c r="S57" s="37">
        <v>1040005</v>
      </c>
      <c r="T57" s="40">
        <v>7000501</v>
      </c>
      <c r="U57" s="5">
        <v>50</v>
      </c>
      <c r="V57" s="5">
        <v>7300501</v>
      </c>
      <c r="W57" s="5" t="s">
        <v>322</v>
      </c>
      <c r="X57" s="5">
        <v>1000502</v>
      </c>
      <c r="Y57" s="5">
        <v>6400</v>
      </c>
      <c r="Z57" s="5"/>
      <c r="AA57" s="38">
        <v>1</v>
      </c>
      <c r="AB57" s="38">
        <v>0</v>
      </c>
    </row>
    <row r="58" spans="1:30" x14ac:dyDescent="0.3">
      <c r="A58" s="5">
        <v>1000502</v>
      </c>
      <c r="B58" s="5">
        <v>1000502</v>
      </c>
      <c r="C58" s="5">
        <v>10005</v>
      </c>
      <c r="D58" s="5">
        <v>60010</v>
      </c>
      <c r="E58" s="5" t="s">
        <v>103</v>
      </c>
      <c r="F58" s="5">
        <v>61010</v>
      </c>
      <c r="G58" s="5" t="s">
        <v>104</v>
      </c>
      <c r="H58" s="5">
        <v>1</v>
      </c>
      <c r="I58" s="5">
        <v>2</v>
      </c>
      <c r="J58" s="5">
        <v>5</v>
      </c>
      <c r="K58" s="5">
        <v>5</v>
      </c>
      <c r="L58" s="5">
        <v>21</v>
      </c>
      <c r="M58" s="5">
        <v>154</v>
      </c>
      <c r="N58" s="5">
        <v>34</v>
      </c>
      <c r="O58" s="5">
        <v>194</v>
      </c>
      <c r="P58" s="5">
        <v>173</v>
      </c>
      <c r="Q58" s="5">
        <v>0</v>
      </c>
      <c r="R58" s="39" t="s">
        <v>277</v>
      </c>
      <c r="S58" s="37">
        <v>1040005</v>
      </c>
      <c r="T58" s="40">
        <v>7000502</v>
      </c>
      <c r="U58" s="5">
        <v>100</v>
      </c>
      <c r="V58" s="5">
        <v>7300502</v>
      </c>
      <c r="W58" s="5" t="s">
        <v>323</v>
      </c>
      <c r="X58" s="5">
        <v>1000503</v>
      </c>
      <c r="Y58" s="5">
        <v>12800</v>
      </c>
      <c r="Z58" s="5"/>
      <c r="AA58" s="38">
        <v>1</v>
      </c>
      <c r="AB58" s="38">
        <v>0</v>
      </c>
    </row>
    <row r="59" spans="1:30" x14ac:dyDescent="0.3">
      <c r="A59" s="5">
        <v>1000503</v>
      </c>
      <c r="B59" s="5">
        <v>1000503</v>
      </c>
      <c r="C59" s="5">
        <v>10005</v>
      </c>
      <c r="D59" s="5">
        <v>60010</v>
      </c>
      <c r="E59" s="5" t="s">
        <v>103</v>
      </c>
      <c r="F59" s="5">
        <v>61010</v>
      </c>
      <c r="G59" s="5" t="s">
        <v>104</v>
      </c>
      <c r="H59" s="5">
        <v>1</v>
      </c>
      <c r="I59" s="5">
        <v>3</v>
      </c>
      <c r="J59" s="5">
        <v>5</v>
      </c>
      <c r="K59" s="5">
        <v>5</v>
      </c>
      <c r="L59" s="5">
        <v>31</v>
      </c>
      <c r="M59" s="5">
        <v>231</v>
      </c>
      <c r="N59" s="5">
        <v>51</v>
      </c>
      <c r="O59" s="5">
        <v>291</v>
      </c>
      <c r="P59" s="5">
        <v>259</v>
      </c>
      <c r="Q59" s="5">
        <v>0</v>
      </c>
      <c r="R59" s="39" t="s">
        <v>278</v>
      </c>
      <c r="S59" s="37">
        <v>1040005</v>
      </c>
      <c r="T59" s="40">
        <v>7000503</v>
      </c>
      <c r="U59" s="5">
        <v>150</v>
      </c>
      <c r="V59" s="5">
        <v>7300503</v>
      </c>
      <c r="W59" s="5" t="s">
        <v>324</v>
      </c>
      <c r="X59" s="5">
        <v>1000504</v>
      </c>
      <c r="Y59" s="5">
        <v>25600</v>
      </c>
      <c r="Z59" s="5"/>
      <c r="AA59" s="38">
        <v>1</v>
      </c>
      <c r="AB59" s="38">
        <v>0</v>
      </c>
    </row>
    <row r="60" spans="1:30" x14ac:dyDescent="0.3">
      <c r="A60" s="5">
        <v>1000504</v>
      </c>
      <c r="B60" s="5">
        <v>1000504</v>
      </c>
      <c r="C60" s="5">
        <v>10005</v>
      </c>
      <c r="D60" s="5">
        <v>60010</v>
      </c>
      <c r="E60" s="5" t="s">
        <v>103</v>
      </c>
      <c r="F60" s="5">
        <v>61010</v>
      </c>
      <c r="G60" s="5" t="s">
        <v>104</v>
      </c>
      <c r="H60" s="5">
        <v>1</v>
      </c>
      <c r="I60" s="5">
        <v>4</v>
      </c>
      <c r="J60" s="5">
        <v>5</v>
      </c>
      <c r="K60" s="5">
        <v>5</v>
      </c>
      <c r="L60" s="5">
        <v>41</v>
      </c>
      <c r="M60" s="5">
        <v>308</v>
      </c>
      <c r="N60" s="5">
        <v>68</v>
      </c>
      <c r="O60" s="5">
        <v>388</v>
      </c>
      <c r="P60" s="5">
        <v>345</v>
      </c>
      <c r="Q60" s="5">
        <v>0</v>
      </c>
      <c r="R60" s="39" t="s">
        <v>279</v>
      </c>
      <c r="S60" s="37">
        <v>1040005</v>
      </c>
      <c r="T60" s="40">
        <v>7000504</v>
      </c>
      <c r="U60" s="5">
        <v>200</v>
      </c>
      <c r="V60" s="5">
        <v>7300504</v>
      </c>
      <c r="W60" s="5" t="s">
        <v>325</v>
      </c>
      <c r="X60" s="5">
        <v>1000505</v>
      </c>
      <c r="Y60" s="5">
        <v>51200</v>
      </c>
      <c r="Z60" s="5"/>
      <c r="AA60" s="38">
        <v>1</v>
      </c>
      <c r="AB60" s="38">
        <v>0</v>
      </c>
    </row>
    <row r="61" spans="1:30" x14ac:dyDescent="0.3">
      <c r="A61" s="5">
        <v>1000505</v>
      </c>
      <c r="B61" s="5">
        <v>1000505</v>
      </c>
      <c r="C61" s="5">
        <v>10005</v>
      </c>
      <c r="D61" s="5">
        <v>60010</v>
      </c>
      <c r="E61" s="5" t="s">
        <v>103</v>
      </c>
      <c r="F61" s="5">
        <v>61010</v>
      </c>
      <c r="G61" s="5" t="s">
        <v>104</v>
      </c>
      <c r="H61" s="5">
        <v>1</v>
      </c>
      <c r="I61" s="5">
        <v>5</v>
      </c>
      <c r="J61" s="5">
        <v>5</v>
      </c>
      <c r="K61" s="5">
        <v>5</v>
      </c>
      <c r="L61" s="5">
        <v>51</v>
      </c>
      <c r="M61" s="5">
        <v>385</v>
      </c>
      <c r="N61" s="5">
        <v>85</v>
      </c>
      <c r="O61" s="5">
        <v>485</v>
      </c>
      <c r="P61" s="5">
        <v>431</v>
      </c>
      <c r="Q61" s="5">
        <v>0</v>
      </c>
      <c r="R61" s="39" t="s">
        <v>280</v>
      </c>
      <c r="S61" s="37">
        <v>1040005</v>
      </c>
      <c r="T61" s="5">
        <v>7000505</v>
      </c>
      <c r="U61" s="5">
        <v>250</v>
      </c>
      <c r="V61" s="5">
        <v>7300505</v>
      </c>
      <c r="W61" s="5" t="s">
        <v>383</v>
      </c>
      <c r="X61" s="5">
        <v>1000506</v>
      </c>
      <c r="Y61" s="5">
        <v>204800</v>
      </c>
      <c r="Z61" s="5"/>
      <c r="AA61" s="38">
        <v>0</v>
      </c>
      <c r="AB61" s="38">
        <v>0</v>
      </c>
    </row>
    <row r="62" spans="1:30" x14ac:dyDescent="0.3">
      <c r="A62" s="5">
        <v>1000506</v>
      </c>
      <c r="B62" s="5">
        <v>1000506</v>
      </c>
      <c r="C62" s="5">
        <v>10005</v>
      </c>
      <c r="D62" s="5">
        <v>60010</v>
      </c>
      <c r="E62" s="5" t="s">
        <v>103</v>
      </c>
      <c r="F62" s="5">
        <v>61010</v>
      </c>
      <c r="G62" s="5" t="s">
        <v>104</v>
      </c>
      <c r="H62" s="5">
        <v>1</v>
      </c>
      <c r="I62" s="5">
        <v>0</v>
      </c>
      <c r="J62" s="5">
        <v>5</v>
      </c>
      <c r="K62" s="41">
        <v>7</v>
      </c>
      <c r="L62" s="5">
        <v>51</v>
      </c>
      <c r="M62" s="5">
        <v>385</v>
      </c>
      <c r="N62" s="5">
        <v>85</v>
      </c>
      <c r="O62" s="5">
        <v>485</v>
      </c>
      <c r="P62" s="5">
        <v>431</v>
      </c>
      <c r="Q62" s="5">
        <v>0</v>
      </c>
      <c r="R62" s="39" t="s">
        <v>280</v>
      </c>
      <c r="S62" s="37">
        <v>1040005</v>
      </c>
      <c r="W62" s="5" t="s">
        <v>384</v>
      </c>
      <c r="X62" s="5">
        <v>1000507</v>
      </c>
      <c r="Y62" s="5">
        <v>307200</v>
      </c>
      <c r="AA62" s="38">
        <v>0</v>
      </c>
      <c r="AB62" s="38">
        <v>10092</v>
      </c>
      <c r="AD62" s="38">
        <v>5</v>
      </c>
    </row>
    <row r="63" spans="1:30" x14ac:dyDescent="0.3">
      <c r="A63" s="5">
        <v>1000507</v>
      </c>
      <c r="B63" s="5">
        <v>1000507</v>
      </c>
      <c r="C63" s="5">
        <v>10005</v>
      </c>
      <c r="D63" s="5">
        <v>60010</v>
      </c>
      <c r="E63" s="5" t="s">
        <v>103</v>
      </c>
      <c r="F63" s="5">
        <v>61010</v>
      </c>
      <c r="G63" s="5" t="s">
        <v>104</v>
      </c>
      <c r="H63" s="5">
        <v>1</v>
      </c>
      <c r="I63" s="5">
        <v>1</v>
      </c>
      <c r="J63" s="5">
        <v>5</v>
      </c>
      <c r="K63" s="41">
        <v>7</v>
      </c>
      <c r="L63" s="5">
        <v>53</v>
      </c>
      <c r="M63" s="5">
        <v>404</v>
      </c>
      <c r="N63" s="5">
        <v>89</v>
      </c>
      <c r="O63" s="5">
        <v>485</v>
      </c>
      <c r="P63" s="5">
        <v>431</v>
      </c>
      <c r="Q63" s="5">
        <v>0</v>
      </c>
      <c r="R63" s="39" t="s">
        <v>280</v>
      </c>
      <c r="S63" s="37">
        <v>1040005</v>
      </c>
      <c r="W63" s="5" t="s">
        <v>385</v>
      </c>
      <c r="X63" s="5">
        <v>1000508</v>
      </c>
      <c r="Y63" s="5">
        <v>327680</v>
      </c>
      <c r="AA63" s="38">
        <v>0</v>
      </c>
      <c r="AB63" s="38">
        <v>10092</v>
      </c>
      <c r="AD63" s="38">
        <v>10</v>
      </c>
    </row>
    <row r="64" spans="1:30" x14ac:dyDescent="0.3">
      <c r="A64" s="5">
        <v>1000508</v>
      </c>
      <c r="B64" s="5">
        <v>1000508</v>
      </c>
      <c r="C64" s="5">
        <v>10005</v>
      </c>
      <c r="D64" s="5">
        <v>60010</v>
      </c>
      <c r="E64" s="5" t="s">
        <v>103</v>
      </c>
      <c r="F64" s="5">
        <v>61010</v>
      </c>
      <c r="G64" s="5" t="s">
        <v>104</v>
      </c>
      <c r="H64" s="5">
        <v>1</v>
      </c>
      <c r="I64" s="5">
        <v>2</v>
      </c>
      <c r="J64" s="5">
        <v>5</v>
      </c>
      <c r="K64" s="41">
        <v>7</v>
      </c>
      <c r="L64" s="5">
        <v>55</v>
      </c>
      <c r="M64" s="5">
        <v>424</v>
      </c>
      <c r="N64" s="5">
        <v>93</v>
      </c>
      <c r="O64" s="5">
        <v>485</v>
      </c>
      <c r="P64" s="5">
        <v>431</v>
      </c>
      <c r="Q64" s="5">
        <v>0</v>
      </c>
      <c r="R64" s="39" t="s">
        <v>280</v>
      </c>
      <c r="S64" s="37">
        <v>1040005</v>
      </c>
      <c r="W64" s="5" t="s">
        <v>386</v>
      </c>
      <c r="X64" s="5">
        <v>1000509</v>
      </c>
      <c r="Y64" s="5">
        <v>348160</v>
      </c>
      <c r="AA64" s="38">
        <v>0</v>
      </c>
      <c r="AB64" s="38">
        <v>10092</v>
      </c>
      <c r="AD64" s="38">
        <v>15</v>
      </c>
    </row>
    <row r="65" spans="1:30" x14ac:dyDescent="0.3">
      <c r="A65" s="5">
        <v>1000509</v>
      </c>
      <c r="B65" s="5">
        <v>1000509</v>
      </c>
      <c r="C65" s="5">
        <v>10005</v>
      </c>
      <c r="D65" s="5">
        <v>60010</v>
      </c>
      <c r="E65" s="5" t="s">
        <v>103</v>
      </c>
      <c r="F65" s="5">
        <v>61010</v>
      </c>
      <c r="G65" s="5" t="s">
        <v>104</v>
      </c>
      <c r="H65" s="5">
        <v>1</v>
      </c>
      <c r="I65" s="5">
        <v>3</v>
      </c>
      <c r="J65" s="5">
        <v>5</v>
      </c>
      <c r="K65" s="41">
        <v>7</v>
      </c>
      <c r="L65" s="5">
        <v>57</v>
      </c>
      <c r="M65" s="5">
        <v>445</v>
      </c>
      <c r="N65" s="5">
        <v>97</v>
      </c>
      <c r="O65" s="5">
        <v>485</v>
      </c>
      <c r="P65" s="5">
        <v>431</v>
      </c>
      <c r="Q65" s="5">
        <v>0</v>
      </c>
      <c r="R65" s="39" t="s">
        <v>280</v>
      </c>
      <c r="S65" s="37">
        <v>1040005</v>
      </c>
      <c r="W65" s="5" t="s">
        <v>387</v>
      </c>
      <c r="X65" s="5">
        <v>1000510</v>
      </c>
      <c r="Y65" s="5">
        <v>368640</v>
      </c>
      <c r="AA65" s="38">
        <v>0</v>
      </c>
      <c r="AB65" s="38">
        <v>10092</v>
      </c>
      <c r="AD65" s="38">
        <v>20</v>
      </c>
    </row>
    <row r="66" spans="1:30" x14ac:dyDescent="0.3">
      <c r="A66" s="5">
        <v>1000510</v>
      </c>
      <c r="B66" s="5">
        <v>1000510</v>
      </c>
      <c r="C66" s="5">
        <v>10005</v>
      </c>
      <c r="D66" s="5">
        <v>60010</v>
      </c>
      <c r="E66" s="5" t="s">
        <v>103</v>
      </c>
      <c r="F66" s="5">
        <v>61010</v>
      </c>
      <c r="G66" s="5" t="s">
        <v>104</v>
      </c>
      <c r="H66" s="5">
        <v>1</v>
      </c>
      <c r="I66" s="5">
        <v>4</v>
      </c>
      <c r="J66" s="5">
        <v>5</v>
      </c>
      <c r="K66" s="41">
        <v>7</v>
      </c>
      <c r="L66" s="5">
        <v>59</v>
      </c>
      <c r="M66" s="5">
        <v>467</v>
      </c>
      <c r="N66" s="5">
        <v>101</v>
      </c>
      <c r="O66" s="5">
        <v>485</v>
      </c>
      <c r="P66" s="5">
        <v>431</v>
      </c>
      <c r="Q66" s="5">
        <v>0</v>
      </c>
      <c r="R66" s="39" t="s">
        <v>280</v>
      </c>
      <c r="S66" s="37">
        <v>1040005</v>
      </c>
      <c r="W66" s="5" t="s">
        <v>388</v>
      </c>
      <c r="X66" s="5">
        <v>1000511</v>
      </c>
      <c r="Y66" s="5">
        <v>389120</v>
      </c>
      <c r="AA66" s="38">
        <v>0</v>
      </c>
      <c r="AB66" s="38">
        <v>10092</v>
      </c>
      <c r="AD66" s="38">
        <v>25</v>
      </c>
    </row>
    <row r="67" spans="1:30" x14ac:dyDescent="0.3">
      <c r="A67" s="5">
        <v>1000511</v>
      </c>
      <c r="B67" s="5">
        <v>1000511</v>
      </c>
      <c r="C67" s="5">
        <v>10005</v>
      </c>
      <c r="D67" s="5">
        <v>60010</v>
      </c>
      <c r="E67" s="5" t="s">
        <v>103</v>
      </c>
      <c r="F67" s="5">
        <v>61010</v>
      </c>
      <c r="G67" s="5" t="s">
        <v>104</v>
      </c>
      <c r="H67" s="5">
        <v>1</v>
      </c>
      <c r="I67" s="5">
        <v>5</v>
      </c>
      <c r="J67" s="5">
        <v>5</v>
      </c>
      <c r="K67" s="41">
        <v>7</v>
      </c>
      <c r="L67" s="5">
        <v>61</v>
      </c>
      <c r="M67" s="5">
        <v>490</v>
      </c>
      <c r="N67" s="5">
        <v>106</v>
      </c>
      <c r="O67" s="5">
        <v>485</v>
      </c>
      <c r="P67" s="5">
        <v>431</v>
      </c>
      <c r="Q67" s="5">
        <v>0</v>
      </c>
      <c r="R67" s="39" t="s">
        <v>280</v>
      </c>
      <c r="S67" s="37">
        <v>1040005</v>
      </c>
      <c r="X67" s="5">
        <v>0</v>
      </c>
      <c r="Y67" s="5">
        <v>409600</v>
      </c>
      <c r="AA67" s="38">
        <v>0</v>
      </c>
      <c r="AB67" s="38">
        <v>10092</v>
      </c>
      <c r="AD67" s="38">
        <v>30</v>
      </c>
    </row>
    <row r="68" spans="1:30" x14ac:dyDescent="0.3">
      <c r="A68" s="5">
        <v>1000600</v>
      </c>
      <c r="B68" s="5">
        <v>1000600</v>
      </c>
      <c r="C68" s="5">
        <v>10006</v>
      </c>
      <c r="D68" s="5">
        <v>60011</v>
      </c>
      <c r="E68" s="5" t="s">
        <v>105</v>
      </c>
      <c r="F68" s="5">
        <v>61011</v>
      </c>
      <c r="G68" s="5" t="s">
        <v>106</v>
      </c>
      <c r="H68" s="5">
        <v>1</v>
      </c>
      <c r="I68" s="5">
        <v>0</v>
      </c>
      <c r="J68" s="5">
        <v>5</v>
      </c>
      <c r="K68" s="5">
        <v>5</v>
      </c>
      <c r="L68" s="5">
        <v>129</v>
      </c>
      <c r="M68" s="5">
        <v>107</v>
      </c>
      <c r="N68" s="5">
        <v>127</v>
      </c>
      <c r="O68" s="5">
        <v>110</v>
      </c>
      <c r="P68" s="5">
        <v>80</v>
      </c>
      <c r="Q68" s="5">
        <v>0</v>
      </c>
      <c r="R68" s="39" t="s">
        <v>281</v>
      </c>
      <c r="S68" s="37">
        <v>1040006</v>
      </c>
      <c r="T68" s="40">
        <v>7000600</v>
      </c>
      <c r="U68" s="5">
        <v>0</v>
      </c>
      <c r="V68" s="5">
        <v>7300500</v>
      </c>
      <c r="W68" s="5" t="s">
        <v>326</v>
      </c>
      <c r="X68" s="5">
        <v>1000601</v>
      </c>
      <c r="Y68" s="5">
        <v>3200</v>
      </c>
      <c r="Z68" s="5"/>
      <c r="AA68" s="38">
        <v>1</v>
      </c>
      <c r="AB68" s="38">
        <v>0</v>
      </c>
    </row>
    <row r="69" spans="1:30" x14ac:dyDescent="0.3">
      <c r="A69" s="5">
        <v>1000601</v>
      </c>
      <c r="B69" s="5">
        <v>1000601</v>
      </c>
      <c r="C69" s="5">
        <v>10006</v>
      </c>
      <c r="D69" s="5">
        <v>60011</v>
      </c>
      <c r="E69" s="5" t="s">
        <v>105</v>
      </c>
      <c r="F69" s="5">
        <v>61011</v>
      </c>
      <c r="G69" s="5" t="s">
        <v>106</v>
      </c>
      <c r="H69" s="5">
        <v>1</v>
      </c>
      <c r="I69" s="5">
        <v>1</v>
      </c>
      <c r="J69" s="5">
        <v>5</v>
      </c>
      <c r="K69" s="5">
        <v>5</v>
      </c>
      <c r="L69" s="5">
        <v>154</v>
      </c>
      <c r="M69" s="5">
        <v>128</v>
      </c>
      <c r="N69" s="5">
        <v>152</v>
      </c>
      <c r="O69" s="5">
        <v>132</v>
      </c>
      <c r="P69" s="5">
        <v>96</v>
      </c>
      <c r="Q69" s="5">
        <v>0</v>
      </c>
      <c r="R69" s="39" t="s">
        <v>282</v>
      </c>
      <c r="S69" s="37">
        <v>1040006</v>
      </c>
      <c r="T69" s="40">
        <v>7000601</v>
      </c>
      <c r="U69" s="5">
        <v>50</v>
      </c>
      <c r="V69" s="5">
        <v>7300501</v>
      </c>
      <c r="W69" s="5" t="s">
        <v>327</v>
      </c>
      <c r="X69" s="5">
        <v>1000602</v>
      </c>
      <c r="Y69" s="5">
        <v>6400</v>
      </c>
      <c r="Z69" s="5"/>
      <c r="AA69" s="38">
        <v>1</v>
      </c>
      <c r="AB69" s="38">
        <v>0</v>
      </c>
    </row>
    <row r="70" spans="1:30" x14ac:dyDescent="0.3">
      <c r="A70" s="5">
        <v>1000602</v>
      </c>
      <c r="B70" s="5">
        <v>1000602</v>
      </c>
      <c r="C70" s="5">
        <v>10006</v>
      </c>
      <c r="D70" s="5">
        <v>60011</v>
      </c>
      <c r="E70" s="5" t="s">
        <v>105</v>
      </c>
      <c r="F70" s="5">
        <v>61011</v>
      </c>
      <c r="G70" s="5" t="s">
        <v>106</v>
      </c>
      <c r="H70" s="5">
        <v>1</v>
      </c>
      <c r="I70" s="5">
        <v>2</v>
      </c>
      <c r="J70" s="5">
        <v>5</v>
      </c>
      <c r="K70" s="5">
        <v>5</v>
      </c>
      <c r="L70" s="5">
        <v>205</v>
      </c>
      <c r="M70" s="5">
        <v>170</v>
      </c>
      <c r="N70" s="5">
        <v>202</v>
      </c>
      <c r="O70" s="5">
        <v>176</v>
      </c>
      <c r="P70" s="5">
        <v>128</v>
      </c>
      <c r="Q70" s="5">
        <v>0</v>
      </c>
      <c r="R70" s="39" t="s">
        <v>283</v>
      </c>
      <c r="S70" s="37">
        <v>1040006</v>
      </c>
      <c r="T70" s="40">
        <v>7000602</v>
      </c>
      <c r="U70" s="5">
        <v>100</v>
      </c>
      <c r="V70" s="5">
        <v>7300502</v>
      </c>
      <c r="W70" s="5" t="s">
        <v>328</v>
      </c>
      <c r="X70" s="5">
        <v>1000603</v>
      </c>
      <c r="Y70" s="5">
        <v>12800</v>
      </c>
      <c r="Z70" s="5"/>
      <c r="AA70" s="38">
        <v>1</v>
      </c>
      <c r="AB70" s="38">
        <v>0</v>
      </c>
    </row>
    <row r="71" spans="1:30" x14ac:dyDescent="0.3">
      <c r="A71" s="5">
        <v>1000603</v>
      </c>
      <c r="B71" s="5">
        <v>1000603</v>
      </c>
      <c r="C71" s="5">
        <v>10006</v>
      </c>
      <c r="D71" s="5">
        <v>60011</v>
      </c>
      <c r="E71" s="5" t="s">
        <v>105</v>
      </c>
      <c r="F71" s="5">
        <v>61011</v>
      </c>
      <c r="G71" s="5" t="s">
        <v>106</v>
      </c>
      <c r="H71" s="5">
        <v>1</v>
      </c>
      <c r="I71" s="5">
        <v>3</v>
      </c>
      <c r="J71" s="5">
        <v>5</v>
      </c>
      <c r="K71" s="5">
        <v>5</v>
      </c>
      <c r="L71" s="5">
        <v>307</v>
      </c>
      <c r="M71" s="5">
        <v>255</v>
      </c>
      <c r="N71" s="5">
        <v>303</v>
      </c>
      <c r="O71" s="5">
        <v>264</v>
      </c>
      <c r="P71" s="5">
        <v>192</v>
      </c>
      <c r="Q71" s="5">
        <v>0</v>
      </c>
      <c r="R71" s="39" t="s">
        <v>284</v>
      </c>
      <c r="S71" s="37">
        <v>1040006</v>
      </c>
      <c r="T71" s="40">
        <v>7000603</v>
      </c>
      <c r="U71" s="5">
        <v>150</v>
      </c>
      <c r="V71" s="5">
        <v>7300503</v>
      </c>
      <c r="W71" s="5" t="s">
        <v>329</v>
      </c>
      <c r="X71" s="5">
        <v>1000604</v>
      </c>
      <c r="Y71" s="5">
        <v>25600</v>
      </c>
      <c r="Z71" s="5"/>
      <c r="AA71" s="38">
        <v>1</v>
      </c>
      <c r="AB71" s="38">
        <v>0</v>
      </c>
    </row>
    <row r="72" spans="1:30" x14ac:dyDescent="0.3">
      <c r="A72" s="5">
        <v>1000604</v>
      </c>
      <c r="B72" s="5">
        <v>1000604</v>
      </c>
      <c r="C72" s="5">
        <v>10006</v>
      </c>
      <c r="D72" s="5">
        <v>60011</v>
      </c>
      <c r="E72" s="5" t="s">
        <v>105</v>
      </c>
      <c r="F72" s="5">
        <v>61011</v>
      </c>
      <c r="G72" s="5" t="s">
        <v>106</v>
      </c>
      <c r="H72" s="5">
        <v>1</v>
      </c>
      <c r="I72" s="5">
        <v>4</v>
      </c>
      <c r="J72" s="5">
        <v>5</v>
      </c>
      <c r="K72" s="5">
        <v>5</v>
      </c>
      <c r="L72" s="5">
        <v>409</v>
      </c>
      <c r="M72" s="5">
        <v>340</v>
      </c>
      <c r="N72" s="5">
        <v>404</v>
      </c>
      <c r="O72" s="5">
        <v>352</v>
      </c>
      <c r="P72" s="5">
        <v>256</v>
      </c>
      <c r="Q72" s="5">
        <v>0</v>
      </c>
      <c r="R72" s="39" t="s">
        <v>285</v>
      </c>
      <c r="S72" s="37">
        <v>1040006</v>
      </c>
      <c r="T72" s="40">
        <v>7000604</v>
      </c>
      <c r="U72" s="5">
        <v>200</v>
      </c>
      <c r="V72" s="5">
        <v>7300504</v>
      </c>
      <c r="W72" s="5" t="s">
        <v>330</v>
      </c>
      <c r="X72" s="5">
        <v>1000605</v>
      </c>
      <c r="Y72" s="5">
        <v>51200</v>
      </c>
      <c r="Z72" s="5"/>
      <c r="AA72" s="38">
        <v>1</v>
      </c>
      <c r="AB72" s="38">
        <v>0</v>
      </c>
    </row>
    <row r="73" spans="1:30" x14ac:dyDescent="0.3">
      <c r="A73" s="5">
        <v>1000605</v>
      </c>
      <c r="B73" s="5">
        <v>1000605</v>
      </c>
      <c r="C73" s="5">
        <v>10006</v>
      </c>
      <c r="D73" s="5">
        <v>60011</v>
      </c>
      <c r="E73" s="5" t="s">
        <v>105</v>
      </c>
      <c r="F73" s="5">
        <v>61011</v>
      </c>
      <c r="G73" s="5" t="s">
        <v>106</v>
      </c>
      <c r="H73" s="5">
        <v>1</v>
      </c>
      <c r="I73" s="5">
        <v>5</v>
      </c>
      <c r="J73" s="5">
        <v>5</v>
      </c>
      <c r="K73" s="5">
        <v>5</v>
      </c>
      <c r="L73" s="5">
        <v>511</v>
      </c>
      <c r="M73" s="5">
        <v>425</v>
      </c>
      <c r="N73" s="5">
        <v>505</v>
      </c>
      <c r="O73" s="5">
        <v>440</v>
      </c>
      <c r="P73" s="5">
        <v>320</v>
      </c>
      <c r="Q73" s="5">
        <v>0</v>
      </c>
      <c r="R73" s="39" t="s">
        <v>286</v>
      </c>
      <c r="S73" s="37">
        <v>1040006</v>
      </c>
      <c r="T73" s="5">
        <v>7000605</v>
      </c>
      <c r="U73" s="5">
        <v>250</v>
      </c>
      <c r="V73" s="5">
        <v>7300505</v>
      </c>
      <c r="W73" s="5" t="s">
        <v>389</v>
      </c>
      <c r="X73" s="5">
        <v>1000606</v>
      </c>
      <c r="Y73" s="5">
        <v>204800</v>
      </c>
      <c r="Z73" s="5"/>
      <c r="AA73" s="38">
        <v>0</v>
      </c>
      <c r="AB73" s="38">
        <v>0</v>
      </c>
    </row>
    <row r="74" spans="1:30" x14ac:dyDescent="0.3">
      <c r="A74" s="5">
        <v>1000606</v>
      </c>
      <c r="B74" s="5">
        <v>1000606</v>
      </c>
      <c r="C74" s="5">
        <v>10006</v>
      </c>
      <c r="D74" s="5">
        <v>60011</v>
      </c>
      <c r="E74" s="5" t="s">
        <v>105</v>
      </c>
      <c r="F74" s="5">
        <v>61011</v>
      </c>
      <c r="G74" s="5" t="s">
        <v>106</v>
      </c>
      <c r="H74" s="5">
        <v>1</v>
      </c>
      <c r="I74" s="5">
        <v>0</v>
      </c>
      <c r="J74" s="5">
        <v>5</v>
      </c>
      <c r="K74" s="41">
        <v>7</v>
      </c>
      <c r="L74" s="5">
        <v>511</v>
      </c>
      <c r="M74" s="5">
        <v>425</v>
      </c>
      <c r="N74" s="5">
        <v>505</v>
      </c>
      <c r="O74" s="5">
        <v>440</v>
      </c>
      <c r="P74" s="5">
        <v>320</v>
      </c>
      <c r="Q74" s="5">
        <v>0</v>
      </c>
      <c r="R74" s="39" t="s">
        <v>286</v>
      </c>
      <c r="S74" s="37">
        <v>1040006</v>
      </c>
      <c r="W74" s="5" t="s">
        <v>390</v>
      </c>
      <c r="X74" s="5">
        <v>1000607</v>
      </c>
      <c r="Y74" s="5">
        <v>307200</v>
      </c>
      <c r="AA74" s="38">
        <v>0</v>
      </c>
      <c r="AB74" s="38">
        <v>10093</v>
      </c>
      <c r="AD74" s="38">
        <v>5</v>
      </c>
    </row>
    <row r="75" spans="1:30" x14ac:dyDescent="0.3">
      <c r="A75" s="5">
        <v>1000607</v>
      </c>
      <c r="B75" s="5">
        <v>1000607</v>
      </c>
      <c r="C75" s="5">
        <v>10006</v>
      </c>
      <c r="D75" s="5">
        <v>60011</v>
      </c>
      <c r="E75" s="5" t="s">
        <v>105</v>
      </c>
      <c r="F75" s="5">
        <v>61011</v>
      </c>
      <c r="G75" s="5" t="s">
        <v>106</v>
      </c>
      <c r="H75" s="5">
        <v>1</v>
      </c>
      <c r="I75" s="5">
        <v>1</v>
      </c>
      <c r="J75" s="5">
        <v>5</v>
      </c>
      <c r="K75" s="41">
        <v>7</v>
      </c>
      <c r="L75" s="5">
        <v>536</v>
      </c>
      <c r="M75" s="5">
        <v>446</v>
      </c>
      <c r="N75" s="5">
        <v>530</v>
      </c>
      <c r="O75" s="5">
        <v>440</v>
      </c>
      <c r="P75" s="5">
        <v>320</v>
      </c>
      <c r="Q75" s="5">
        <v>0</v>
      </c>
      <c r="R75" s="39" t="s">
        <v>286</v>
      </c>
      <c r="S75" s="37">
        <v>1040006</v>
      </c>
      <c r="W75" s="5" t="s">
        <v>391</v>
      </c>
      <c r="X75" s="5">
        <v>1000608</v>
      </c>
      <c r="Y75" s="5">
        <v>327680</v>
      </c>
      <c r="AA75" s="38">
        <v>0</v>
      </c>
      <c r="AB75" s="38">
        <v>10093</v>
      </c>
      <c r="AD75" s="38">
        <v>10</v>
      </c>
    </row>
    <row r="76" spans="1:30" x14ac:dyDescent="0.3">
      <c r="A76" s="5">
        <v>1000608</v>
      </c>
      <c r="B76" s="5">
        <v>1000608</v>
      </c>
      <c r="C76" s="5">
        <v>10006</v>
      </c>
      <c r="D76" s="5">
        <v>60011</v>
      </c>
      <c r="E76" s="5" t="s">
        <v>105</v>
      </c>
      <c r="F76" s="5">
        <v>61011</v>
      </c>
      <c r="G76" s="5" t="s">
        <v>106</v>
      </c>
      <c r="H76" s="5">
        <v>1</v>
      </c>
      <c r="I76" s="5">
        <v>2</v>
      </c>
      <c r="J76" s="5">
        <v>5</v>
      </c>
      <c r="K76" s="41">
        <v>7</v>
      </c>
      <c r="L76" s="5">
        <v>562</v>
      </c>
      <c r="M76" s="5">
        <v>468</v>
      </c>
      <c r="N76" s="5">
        <v>556</v>
      </c>
      <c r="O76" s="5">
        <v>440</v>
      </c>
      <c r="P76" s="5">
        <v>320</v>
      </c>
      <c r="Q76" s="5">
        <v>0</v>
      </c>
      <c r="R76" s="39" t="s">
        <v>286</v>
      </c>
      <c r="S76" s="37">
        <v>1040006</v>
      </c>
      <c r="W76" s="5" t="s">
        <v>392</v>
      </c>
      <c r="X76" s="5">
        <v>1000609</v>
      </c>
      <c r="Y76" s="5">
        <v>348160</v>
      </c>
      <c r="AA76" s="38">
        <v>0</v>
      </c>
      <c r="AB76" s="38">
        <v>10093</v>
      </c>
      <c r="AD76" s="38">
        <v>15</v>
      </c>
    </row>
    <row r="77" spans="1:30" x14ac:dyDescent="0.3">
      <c r="A77" s="5">
        <v>1000609</v>
      </c>
      <c r="B77" s="5">
        <v>1000609</v>
      </c>
      <c r="C77" s="5">
        <v>10006</v>
      </c>
      <c r="D77" s="5">
        <v>60011</v>
      </c>
      <c r="E77" s="5" t="s">
        <v>105</v>
      </c>
      <c r="F77" s="5">
        <v>61011</v>
      </c>
      <c r="G77" s="5" t="s">
        <v>106</v>
      </c>
      <c r="H77" s="5">
        <v>1</v>
      </c>
      <c r="I77" s="5">
        <v>3</v>
      </c>
      <c r="J77" s="5">
        <v>5</v>
      </c>
      <c r="K77" s="41">
        <v>7</v>
      </c>
      <c r="L77" s="5">
        <v>590</v>
      </c>
      <c r="M77" s="5">
        <v>491</v>
      </c>
      <c r="N77" s="5">
        <v>583</v>
      </c>
      <c r="O77" s="5">
        <v>440</v>
      </c>
      <c r="P77" s="5">
        <v>320</v>
      </c>
      <c r="Q77" s="5">
        <v>0</v>
      </c>
      <c r="R77" s="39" t="s">
        <v>286</v>
      </c>
      <c r="S77" s="37">
        <v>1040006</v>
      </c>
      <c r="W77" s="5" t="s">
        <v>393</v>
      </c>
      <c r="X77" s="5">
        <v>1000610</v>
      </c>
      <c r="Y77" s="5">
        <v>368640</v>
      </c>
      <c r="AA77" s="38">
        <v>0</v>
      </c>
      <c r="AB77" s="38">
        <v>10093</v>
      </c>
      <c r="AD77" s="38">
        <v>20</v>
      </c>
    </row>
    <row r="78" spans="1:30" x14ac:dyDescent="0.3">
      <c r="A78" s="5">
        <v>1000610</v>
      </c>
      <c r="B78" s="5">
        <v>1000610</v>
      </c>
      <c r="C78" s="5">
        <v>10006</v>
      </c>
      <c r="D78" s="5">
        <v>60011</v>
      </c>
      <c r="E78" s="5" t="s">
        <v>105</v>
      </c>
      <c r="F78" s="5">
        <v>61011</v>
      </c>
      <c r="G78" s="5" t="s">
        <v>106</v>
      </c>
      <c r="H78" s="5">
        <v>1</v>
      </c>
      <c r="I78" s="5">
        <v>4</v>
      </c>
      <c r="J78" s="5">
        <v>5</v>
      </c>
      <c r="K78" s="41">
        <v>7</v>
      </c>
      <c r="L78" s="5">
        <v>619</v>
      </c>
      <c r="M78" s="5">
        <v>515</v>
      </c>
      <c r="N78" s="5">
        <v>612</v>
      </c>
      <c r="O78" s="5">
        <v>440</v>
      </c>
      <c r="P78" s="5">
        <v>320</v>
      </c>
      <c r="Q78" s="5">
        <v>0</v>
      </c>
      <c r="R78" s="39" t="s">
        <v>286</v>
      </c>
      <c r="S78" s="37">
        <v>1040006</v>
      </c>
      <c r="W78" s="5" t="s">
        <v>394</v>
      </c>
      <c r="X78" s="5">
        <v>1000611</v>
      </c>
      <c r="Y78" s="5">
        <v>389120</v>
      </c>
      <c r="AA78" s="38">
        <v>0</v>
      </c>
      <c r="AB78" s="38">
        <v>10093</v>
      </c>
      <c r="AD78" s="38">
        <v>25</v>
      </c>
    </row>
    <row r="79" spans="1:30" x14ac:dyDescent="0.3">
      <c r="A79" s="5">
        <v>1000611</v>
      </c>
      <c r="B79" s="5">
        <v>1000611</v>
      </c>
      <c r="C79" s="5">
        <v>10006</v>
      </c>
      <c r="D79" s="5">
        <v>60011</v>
      </c>
      <c r="E79" s="5" t="s">
        <v>105</v>
      </c>
      <c r="F79" s="5">
        <v>61011</v>
      </c>
      <c r="G79" s="5" t="s">
        <v>106</v>
      </c>
      <c r="H79" s="5">
        <v>1</v>
      </c>
      <c r="I79" s="5">
        <v>5</v>
      </c>
      <c r="J79" s="5">
        <v>5</v>
      </c>
      <c r="K79" s="41">
        <v>7</v>
      </c>
      <c r="L79" s="5">
        <v>649</v>
      </c>
      <c r="M79" s="5">
        <v>540</v>
      </c>
      <c r="N79" s="5">
        <v>642</v>
      </c>
      <c r="O79" s="5">
        <v>440</v>
      </c>
      <c r="P79" s="5">
        <v>320</v>
      </c>
      <c r="Q79" s="5">
        <v>0</v>
      </c>
      <c r="R79" s="39" t="s">
        <v>286</v>
      </c>
      <c r="S79" s="37">
        <v>1040006</v>
      </c>
      <c r="X79" s="5">
        <v>0</v>
      </c>
      <c r="Y79" s="5">
        <v>409600</v>
      </c>
      <c r="AA79" s="38">
        <v>0</v>
      </c>
      <c r="AB79" s="38">
        <v>10093</v>
      </c>
      <c r="AD79" s="38">
        <v>30</v>
      </c>
    </row>
    <row r="80" spans="1:30" x14ac:dyDescent="0.3">
      <c r="A80" s="5">
        <v>1000700</v>
      </c>
      <c r="B80" s="5">
        <v>1000700</v>
      </c>
      <c r="C80" s="5">
        <v>10007</v>
      </c>
      <c r="D80" s="5">
        <v>60012</v>
      </c>
      <c r="E80" s="5" t="s">
        <v>107</v>
      </c>
      <c r="F80" s="5">
        <v>61012</v>
      </c>
      <c r="G80" s="5" t="s">
        <v>108</v>
      </c>
      <c r="H80" s="5">
        <v>1</v>
      </c>
      <c r="I80" s="5">
        <v>0</v>
      </c>
      <c r="J80" s="5">
        <v>5</v>
      </c>
      <c r="K80" s="5">
        <v>5</v>
      </c>
      <c r="L80" s="5">
        <v>124</v>
      </c>
      <c r="M80" s="5">
        <v>125</v>
      </c>
      <c r="N80" s="5">
        <v>125</v>
      </c>
      <c r="O80" s="5">
        <v>109</v>
      </c>
      <c r="P80" s="5">
        <v>91</v>
      </c>
      <c r="Q80" s="5">
        <v>0</v>
      </c>
      <c r="R80" s="39" t="s">
        <v>287</v>
      </c>
      <c r="S80" s="37">
        <v>1040007</v>
      </c>
      <c r="T80" s="40">
        <v>7000700</v>
      </c>
      <c r="U80" s="5">
        <v>0</v>
      </c>
      <c r="V80" s="5">
        <v>7300500</v>
      </c>
      <c r="W80" s="5" t="s">
        <v>311</v>
      </c>
      <c r="X80" s="5">
        <v>1000701</v>
      </c>
      <c r="Y80" s="5">
        <v>3200</v>
      </c>
      <c r="Z80" s="5"/>
      <c r="AA80" s="38">
        <v>1</v>
      </c>
      <c r="AB80" s="38">
        <v>0</v>
      </c>
    </row>
    <row r="81" spans="1:30" x14ac:dyDescent="0.3">
      <c r="A81" s="5">
        <v>1000701</v>
      </c>
      <c r="B81" s="5">
        <v>1000701</v>
      </c>
      <c r="C81" s="5">
        <v>10007</v>
      </c>
      <c r="D81" s="5">
        <v>60012</v>
      </c>
      <c r="E81" s="5" t="s">
        <v>107</v>
      </c>
      <c r="F81" s="5">
        <v>61012</v>
      </c>
      <c r="G81" s="5" t="s">
        <v>108</v>
      </c>
      <c r="H81" s="5">
        <v>1</v>
      </c>
      <c r="I81" s="5">
        <v>1</v>
      </c>
      <c r="J81" s="5">
        <v>5</v>
      </c>
      <c r="K81" s="5">
        <v>5</v>
      </c>
      <c r="L81" s="5">
        <v>148</v>
      </c>
      <c r="M81" s="5">
        <v>150</v>
      </c>
      <c r="N81" s="5">
        <v>150</v>
      </c>
      <c r="O81" s="5">
        <v>130</v>
      </c>
      <c r="P81" s="5">
        <v>109</v>
      </c>
      <c r="Q81" s="5">
        <v>0</v>
      </c>
      <c r="R81" s="39" t="s">
        <v>288</v>
      </c>
      <c r="S81" s="37">
        <v>1040007</v>
      </c>
      <c r="T81" s="40">
        <v>7000701</v>
      </c>
      <c r="U81" s="5">
        <v>50</v>
      </c>
      <c r="V81" s="5">
        <v>7300501</v>
      </c>
      <c r="W81" s="5" t="s">
        <v>312</v>
      </c>
      <c r="X81" s="5">
        <v>1000702</v>
      </c>
      <c r="Y81" s="5">
        <v>6400</v>
      </c>
      <c r="Z81" s="5"/>
      <c r="AA81" s="38">
        <v>1</v>
      </c>
      <c r="AB81" s="38">
        <v>0</v>
      </c>
    </row>
    <row r="82" spans="1:30" x14ac:dyDescent="0.3">
      <c r="A82" s="5">
        <v>1000702</v>
      </c>
      <c r="B82" s="5">
        <v>1000702</v>
      </c>
      <c r="C82" s="5">
        <v>10007</v>
      </c>
      <c r="D82" s="5">
        <v>60012</v>
      </c>
      <c r="E82" s="5" t="s">
        <v>107</v>
      </c>
      <c r="F82" s="5">
        <v>61012</v>
      </c>
      <c r="G82" s="5" t="s">
        <v>108</v>
      </c>
      <c r="H82" s="5">
        <v>1</v>
      </c>
      <c r="I82" s="5">
        <v>2</v>
      </c>
      <c r="J82" s="5">
        <v>5</v>
      </c>
      <c r="K82" s="5">
        <v>5</v>
      </c>
      <c r="L82" s="5">
        <v>197</v>
      </c>
      <c r="M82" s="5">
        <v>200</v>
      </c>
      <c r="N82" s="5">
        <v>200</v>
      </c>
      <c r="O82" s="5">
        <v>173</v>
      </c>
      <c r="P82" s="5">
        <v>145</v>
      </c>
      <c r="Q82" s="5">
        <v>0</v>
      </c>
      <c r="R82" s="39" t="s">
        <v>289</v>
      </c>
      <c r="S82" s="37">
        <v>1040007</v>
      </c>
      <c r="T82" s="40">
        <v>7000702</v>
      </c>
      <c r="U82" s="5">
        <v>100</v>
      </c>
      <c r="V82" s="5">
        <v>7300502</v>
      </c>
      <c r="W82" s="5" t="s">
        <v>313</v>
      </c>
      <c r="X82" s="5">
        <v>1000703</v>
      </c>
      <c r="Y82" s="5">
        <v>12800</v>
      </c>
      <c r="Z82" s="5"/>
      <c r="AA82" s="38">
        <v>1</v>
      </c>
      <c r="AB82" s="38">
        <v>0</v>
      </c>
    </row>
    <row r="83" spans="1:30" x14ac:dyDescent="0.3">
      <c r="A83" s="5">
        <v>1000703</v>
      </c>
      <c r="B83" s="5">
        <v>1000703</v>
      </c>
      <c r="C83" s="5">
        <v>10007</v>
      </c>
      <c r="D83" s="5">
        <v>60012</v>
      </c>
      <c r="E83" s="5" t="s">
        <v>107</v>
      </c>
      <c r="F83" s="5">
        <v>61012</v>
      </c>
      <c r="G83" s="5" t="s">
        <v>108</v>
      </c>
      <c r="H83" s="5">
        <v>1</v>
      </c>
      <c r="I83" s="5">
        <v>3</v>
      </c>
      <c r="J83" s="5">
        <v>5</v>
      </c>
      <c r="K83" s="5">
        <v>5</v>
      </c>
      <c r="L83" s="5">
        <v>295</v>
      </c>
      <c r="M83" s="5">
        <v>300</v>
      </c>
      <c r="N83" s="5">
        <v>300</v>
      </c>
      <c r="O83" s="5">
        <v>259</v>
      </c>
      <c r="P83" s="5">
        <v>217</v>
      </c>
      <c r="Q83" s="5">
        <v>0</v>
      </c>
      <c r="R83" s="39" t="s">
        <v>290</v>
      </c>
      <c r="S83" s="37">
        <v>1040007</v>
      </c>
      <c r="T83" s="40">
        <v>7000703</v>
      </c>
      <c r="U83" s="5">
        <v>150</v>
      </c>
      <c r="V83" s="5">
        <v>7300503</v>
      </c>
      <c r="W83" s="5" t="s">
        <v>314</v>
      </c>
      <c r="X83" s="5">
        <v>1000704</v>
      </c>
      <c r="Y83" s="5">
        <v>25600</v>
      </c>
      <c r="Z83" s="5"/>
      <c r="AA83" s="38">
        <v>1</v>
      </c>
      <c r="AB83" s="38">
        <v>0</v>
      </c>
    </row>
    <row r="84" spans="1:30" x14ac:dyDescent="0.3">
      <c r="A84" s="5">
        <v>1000704</v>
      </c>
      <c r="B84" s="5">
        <v>1000704</v>
      </c>
      <c r="C84" s="5">
        <v>10007</v>
      </c>
      <c r="D84" s="5">
        <v>60012</v>
      </c>
      <c r="E84" s="5" t="s">
        <v>107</v>
      </c>
      <c r="F84" s="5">
        <v>61012</v>
      </c>
      <c r="G84" s="5" t="s">
        <v>108</v>
      </c>
      <c r="H84" s="5">
        <v>1</v>
      </c>
      <c r="I84" s="5">
        <v>4</v>
      </c>
      <c r="J84" s="5">
        <v>5</v>
      </c>
      <c r="K84" s="5">
        <v>5</v>
      </c>
      <c r="L84" s="5">
        <v>393</v>
      </c>
      <c r="M84" s="5">
        <v>400</v>
      </c>
      <c r="N84" s="5">
        <v>400</v>
      </c>
      <c r="O84" s="5">
        <v>345</v>
      </c>
      <c r="P84" s="5">
        <v>289</v>
      </c>
      <c r="Q84" s="5">
        <v>0</v>
      </c>
      <c r="R84" s="39" t="s">
        <v>291</v>
      </c>
      <c r="S84" s="37">
        <v>1040007</v>
      </c>
      <c r="T84" s="40">
        <v>7000704</v>
      </c>
      <c r="U84" s="5">
        <v>200</v>
      </c>
      <c r="V84" s="5">
        <v>7300504</v>
      </c>
      <c r="W84" s="5" t="s">
        <v>315</v>
      </c>
      <c r="X84" s="5">
        <v>1000705</v>
      </c>
      <c r="Y84" s="5">
        <v>51200</v>
      </c>
      <c r="Z84" s="5"/>
      <c r="AA84" s="38">
        <v>1</v>
      </c>
      <c r="AB84" s="38">
        <v>0</v>
      </c>
    </row>
    <row r="85" spans="1:30" x14ac:dyDescent="0.3">
      <c r="A85" s="5">
        <v>1000705</v>
      </c>
      <c r="B85" s="5">
        <v>1000705</v>
      </c>
      <c r="C85" s="5">
        <v>10007</v>
      </c>
      <c r="D85" s="5">
        <v>60012</v>
      </c>
      <c r="E85" s="5" t="s">
        <v>107</v>
      </c>
      <c r="F85" s="5">
        <v>61012</v>
      </c>
      <c r="G85" s="5" t="s">
        <v>108</v>
      </c>
      <c r="H85" s="5">
        <v>1</v>
      </c>
      <c r="I85" s="5">
        <v>5</v>
      </c>
      <c r="J85" s="5">
        <v>5</v>
      </c>
      <c r="K85" s="5">
        <v>5</v>
      </c>
      <c r="L85" s="5">
        <v>491</v>
      </c>
      <c r="M85" s="5">
        <v>500</v>
      </c>
      <c r="N85" s="5">
        <v>500</v>
      </c>
      <c r="O85" s="5">
        <v>431</v>
      </c>
      <c r="P85" s="5">
        <v>361</v>
      </c>
      <c r="Q85" s="5">
        <v>0</v>
      </c>
      <c r="R85" s="39" t="s">
        <v>292</v>
      </c>
      <c r="S85" s="37">
        <v>1040007</v>
      </c>
      <c r="T85" s="5">
        <v>7000705</v>
      </c>
      <c r="U85" s="5">
        <v>250</v>
      </c>
      <c r="V85" s="5">
        <v>7300505</v>
      </c>
      <c r="W85" s="5" t="s">
        <v>395</v>
      </c>
      <c r="X85" s="5">
        <v>1000706</v>
      </c>
      <c r="Y85" s="5">
        <v>204800</v>
      </c>
      <c r="AA85" s="38">
        <v>0</v>
      </c>
      <c r="AB85" s="38">
        <v>0</v>
      </c>
    </row>
    <row r="86" spans="1:30" x14ac:dyDescent="0.3">
      <c r="A86" s="5">
        <v>1000706</v>
      </c>
      <c r="B86" s="5">
        <v>1000706</v>
      </c>
      <c r="C86" s="5">
        <v>10007</v>
      </c>
      <c r="D86" s="5">
        <v>60012</v>
      </c>
      <c r="E86" s="5" t="s">
        <v>107</v>
      </c>
      <c r="F86" s="5">
        <v>61012</v>
      </c>
      <c r="G86" s="5" t="s">
        <v>108</v>
      </c>
      <c r="H86" s="5">
        <v>1</v>
      </c>
      <c r="I86" s="5">
        <v>0</v>
      </c>
      <c r="J86" s="5">
        <v>5</v>
      </c>
      <c r="K86" s="41">
        <v>7</v>
      </c>
      <c r="L86" s="5">
        <v>491</v>
      </c>
      <c r="M86" s="5">
        <v>500</v>
      </c>
      <c r="N86" s="5">
        <v>500</v>
      </c>
      <c r="O86" s="5">
        <v>431</v>
      </c>
      <c r="P86" s="5">
        <v>361</v>
      </c>
      <c r="Q86" s="5">
        <v>0</v>
      </c>
      <c r="R86" s="39" t="s">
        <v>292</v>
      </c>
      <c r="S86" s="37">
        <v>1040007</v>
      </c>
      <c r="W86" s="5" t="s">
        <v>396</v>
      </c>
      <c r="X86" s="5">
        <v>1000707</v>
      </c>
      <c r="Y86" s="5">
        <v>307200</v>
      </c>
      <c r="AA86" s="38">
        <v>0</v>
      </c>
      <c r="AB86" s="38">
        <v>10094</v>
      </c>
      <c r="AD86" s="38">
        <v>5</v>
      </c>
    </row>
    <row r="87" spans="1:30" x14ac:dyDescent="0.3">
      <c r="A87" s="5">
        <v>1000707</v>
      </c>
      <c r="B87" s="5">
        <v>1000707</v>
      </c>
      <c r="C87" s="5">
        <v>10007</v>
      </c>
      <c r="D87" s="5">
        <v>60012</v>
      </c>
      <c r="E87" s="5" t="s">
        <v>107</v>
      </c>
      <c r="F87" s="5">
        <v>61012</v>
      </c>
      <c r="G87" s="5" t="s">
        <v>108</v>
      </c>
      <c r="H87" s="5">
        <v>1</v>
      </c>
      <c r="I87" s="5">
        <v>1</v>
      </c>
      <c r="J87" s="5">
        <v>5</v>
      </c>
      <c r="K87" s="41">
        <v>7</v>
      </c>
      <c r="L87" s="5">
        <v>515</v>
      </c>
      <c r="M87" s="5">
        <v>525</v>
      </c>
      <c r="N87" s="5">
        <v>525</v>
      </c>
      <c r="O87" s="5">
        <v>431</v>
      </c>
      <c r="P87" s="5">
        <v>361</v>
      </c>
      <c r="Q87" s="5">
        <v>0</v>
      </c>
      <c r="R87" s="39" t="s">
        <v>292</v>
      </c>
      <c r="S87" s="37">
        <v>1040007</v>
      </c>
      <c r="W87" s="5" t="s">
        <v>397</v>
      </c>
      <c r="X87" s="5">
        <v>1000708</v>
      </c>
      <c r="Y87" s="5">
        <v>327680</v>
      </c>
      <c r="AA87" s="38">
        <v>0</v>
      </c>
      <c r="AB87" s="38">
        <v>10094</v>
      </c>
      <c r="AD87" s="38">
        <v>10</v>
      </c>
    </row>
    <row r="88" spans="1:30" x14ac:dyDescent="0.3">
      <c r="A88" s="5">
        <v>1000708</v>
      </c>
      <c r="B88" s="5">
        <v>1000708</v>
      </c>
      <c r="C88" s="5">
        <v>10007</v>
      </c>
      <c r="D88" s="5">
        <v>60012</v>
      </c>
      <c r="E88" s="5" t="s">
        <v>107</v>
      </c>
      <c r="F88" s="5">
        <v>61012</v>
      </c>
      <c r="G88" s="5" t="s">
        <v>108</v>
      </c>
      <c r="H88" s="5">
        <v>1</v>
      </c>
      <c r="I88" s="5">
        <v>2</v>
      </c>
      <c r="J88" s="5">
        <v>5</v>
      </c>
      <c r="K88" s="41">
        <v>7</v>
      </c>
      <c r="L88" s="5">
        <v>540</v>
      </c>
      <c r="M88" s="5">
        <v>551</v>
      </c>
      <c r="N88" s="5">
        <v>551</v>
      </c>
      <c r="O88" s="5">
        <v>431</v>
      </c>
      <c r="P88" s="5">
        <v>361</v>
      </c>
      <c r="Q88" s="5">
        <v>0</v>
      </c>
      <c r="R88" s="39" t="s">
        <v>292</v>
      </c>
      <c r="S88" s="37">
        <v>1040007</v>
      </c>
      <c r="W88" s="5" t="s">
        <v>398</v>
      </c>
      <c r="X88" s="5">
        <v>1000709</v>
      </c>
      <c r="Y88" s="5">
        <v>348160</v>
      </c>
      <c r="AA88" s="38">
        <v>0</v>
      </c>
      <c r="AB88" s="38">
        <v>10094</v>
      </c>
      <c r="AD88" s="38">
        <v>15</v>
      </c>
    </row>
    <row r="89" spans="1:30" x14ac:dyDescent="0.3">
      <c r="A89" s="5">
        <v>1000709</v>
      </c>
      <c r="B89" s="5">
        <v>1000709</v>
      </c>
      <c r="C89" s="5">
        <v>10007</v>
      </c>
      <c r="D89" s="5">
        <v>60012</v>
      </c>
      <c r="E89" s="5" t="s">
        <v>107</v>
      </c>
      <c r="F89" s="5">
        <v>61012</v>
      </c>
      <c r="G89" s="5" t="s">
        <v>108</v>
      </c>
      <c r="H89" s="5">
        <v>1</v>
      </c>
      <c r="I89" s="5">
        <v>3</v>
      </c>
      <c r="J89" s="5">
        <v>5</v>
      </c>
      <c r="K89" s="41">
        <v>7</v>
      </c>
      <c r="L89" s="5">
        <v>567</v>
      </c>
      <c r="M89" s="5">
        <v>578</v>
      </c>
      <c r="N89" s="5">
        <v>578</v>
      </c>
      <c r="O89" s="5">
        <v>431</v>
      </c>
      <c r="P89" s="5">
        <v>361</v>
      </c>
      <c r="Q89" s="5">
        <v>0</v>
      </c>
      <c r="R89" s="39" t="s">
        <v>292</v>
      </c>
      <c r="S89" s="37">
        <v>1040007</v>
      </c>
      <c r="W89" s="5" t="s">
        <v>399</v>
      </c>
      <c r="X89" s="5">
        <v>1000710</v>
      </c>
      <c r="Y89" s="5">
        <v>368640</v>
      </c>
      <c r="AA89" s="38">
        <v>0</v>
      </c>
      <c r="AB89" s="38">
        <v>10094</v>
      </c>
      <c r="AD89" s="38">
        <v>20</v>
      </c>
    </row>
    <row r="90" spans="1:30" x14ac:dyDescent="0.3">
      <c r="A90" s="5">
        <v>1000710</v>
      </c>
      <c r="B90" s="5">
        <v>1000710</v>
      </c>
      <c r="C90" s="5">
        <v>10007</v>
      </c>
      <c r="D90" s="5">
        <v>60012</v>
      </c>
      <c r="E90" s="5" t="s">
        <v>107</v>
      </c>
      <c r="F90" s="5">
        <v>61012</v>
      </c>
      <c r="G90" s="5" t="s">
        <v>108</v>
      </c>
      <c r="H90" s="5">
        <v>1</v>
      </c>
      <c r="I90" s="5">
        <v>4</v>
      </c>
      <c r="J90" s="5">
        <v>5</v>
      </c>
      <c r="K90" s="41">
        <v>7</v>
      </c>
      <c r="L90" s="5">
        <v>595</v>
      </c>
      <c r="M90" s="5">
        <v>606</v>
      </c>
      <c r="N90" s="5">
        <v>606</v>
      </c>
      <c r="O90" s="5">
        <v>431</v>
      </c>
      <c r="P90" s="5">
        <v>361</v>
      </c>
      <c r="Q90" s="5">
        <v>0</v>
      </c>
      <c r="R90" s="39" t="s">
        <v>292</v>
      </c>
      <c r="S90" s="37">
        <v>1040007</v>
      </c>
      <c r="W90" s="5" t="s">
        <v>400</v>
      </c>
      <c r="X90" s="5">
        <v>1000711</v>
      </c>
      <c r="Y90" s="5">
        <v>389120</v>
      </c>
      <c r="AA90" s="38">
        <v>0</v>
      </c>
      <c r="AB90" s="38">
        <v>10094</v>
      </c>
      <c r="AD90" s="38">
        <v>25</v>
      </c>
    </row>
    <row r="91" spans="1:30" x14ac:dyDescent="0.3">
      <c r="A91" s="5">
        <v>1000711</v>
      </c>
      <c r="B91" s="5">
        <v>1000711</v>
      </c>
      <c r="C91" s="5">
        <v>10007</v>
      </c>
      <c r="D91" s="5">
        <v>60012</v>
      </c>
      <c r="E91" s="5" t="s">
        <v>107</v>
      </c>
      <c r="F91" s="5">
        <v>61012</v>
      </c>
      <c r="G91" s="5" t="s">
        <v>108</v>
      </c>
      <c r="H91" s="5">
        <v>1</v>
      </c>
      <c r="I91" s="5">
        <v>5</v>
      </c>
      <c r="J91" s="5">
        <v>5</v>
      </c>
      <c r="K91" s="41">
        <v>7</v>
      </c>
      <c r="L91" s="5">
        <v>624</v>
      </c>
      <c r="M91" s="5">
        <v>636</v>
      </c>
      <c r="N91" s="5">
        <v>636</v>
      </c>
      <c r="O91" s="5">
        <v>431</v>
      </c>
      <c r="P91" s="5">
        <v>361</v>
      </c>
      <c r="Q91" s="5">
        <v>0</v>
      </c>
      <c r="R91" s="39" t="s">
        <v>292</v>
      </c>
      <c r="S91" s="37">
        <v>1040007</v>
      </c>
      <c r="X91" s="5">
        <v>0</v>
      </c>
      <c r="Y91" s="5">
        <v>409600</v>
      </c>
      <c r="AA91" s="38">
        <v>0</v>
      </c>
      <c r="AB91" s="38">
        <v>10094</v>
      </c>
      <c r="AD91" s="38">
        <v>30</v>
      </c>
    </row>
    <row r="92" spans="1:30" x14ac:dyDescent="0.3">
      <c r="A92" s="5">
        <v>1000800</v>
      </c>
      <c r="B92" s="5">
        <v>1000800</v>
      </c>
      <c r="C92" s="5">
        <v>10008</v>
      </c>
      <c r="D92" s="5">
        <v>60013</v>
      </c>
      <c r="E92" s="5" t="s">
        <v>109</v>
      </c>
      <c r="F92" s="5">
        <v>61013</v>
      </c>
      <c r="G92" s="5" t="s">
        <v>110</v>
      </c>
      <c r="H92" s="5">
        <v>1</v>
      </c>
      <c r="I92" s="5">
        <v>0</v>
      </c>
      <c r="J92" s="5">
        <v>5</v>
      </c>
      <c r="K92" s="5">
        <v>5</v>
      </c>
      <c r="L92" s="5">
        <v>96</v>
      </c>
      <c r="M92" s="5">
        <v>103</v>
      </c>
      <c r="N92" s="5">
        <v>105</v>
      </c>
      <c r="O92" s="5">
        <v>131</v>
      </c>
      <c r="P92" s="5">
        <v>102</v>
      </c>
      <c r="Q92" s="5">
        <v>0</v>
      </c>
      <c r="R92" s="39" t="s">
        <v>293</v>
      </c>
      <c r="S92" s="37">
        <v>1040008</v>
      </c>
      <c r="T92" s="40">
        <v>7000800</v>
      </c>
      <c r="U92" s="5">
        <v>0</v>
      </c>
      <c r="V92" s="5">
        <v>7300500</v>
      </c>
      <c r="W92" s="5" t="s">
        <v>331</v>
      </c>
      <c r="X92" s="5">
        <v>1000801</v>
      </c>
      <c r="Y92" s="5">
        <v>3200</v>
      </c>
      <c r="AA92" s="38">
        <v>1</v>
      </c>
      <c r="AB92" s="38">
        <v>0</v>
      </c>
    </row>
    <row r="93" spans="1:30" x14ac:dyDescent="0.3">
      <c r="A93" s="5">
        <v>1000801</v>
      </c>
      <c r="B93" s="5">
        <v>1000801</v>
      </c>
      <c r="C93" s="5">
        <v>10008</v>
      </c>
      <c r="D93" s="5">
        <v>60013</v>
      </c>
      <c r="E93" s="5" t="s">
        <v>109</v>
      </c>
      <c r="F93" s="5">
        <v>61013</v>
      </c>
      <c r="G93" s="5" t="s">
        <v>110</v>
      </c>
      <c r="H93" s="5">
        <v>1</v>
      </c>
      <c r="I93" s="5">
        <v>1</v>
      </c>
      <c r="J93" s="5">
        <v>5</v>
      </c>
      <c r="K93" s="5">
        <v>5</v>
      </c>
      <c r="L93" s="5">
        <v>115</v>
      </c>
      <c r="M93" s="5">
        <v>123</v>
      </c>
      <c r="N93" s="5">
        <v>126</v>
      </c>
      <c r="O93" s="5">
        <v>157</v>
      </c>
      <c r="P93" s="5">
        <v>122</v>
      </c>
      <c r="Q93" s="5">
        <v>0</v>
      </c>
      <c r="R93" s="39" t="s">
        <v>294</v>
      </c>
      <c r="S93" s="37">
        <v>1040008</v>
      </c>
      <c r="T93" s="40">
        <v>7000801</v>
      </c>
      <c r="U93" s="5">
        <v>50</v>
      </c>
      <c r="V93" s="5">
        <v>7300501</v>
      </c>
      <c r="W93" s="5" t="s">
        <v>332</v>
      </c>
      <c r="X93" s="5">
        <v>1000802</v>
      </c>
      <c r="Y93" s="5">
        <v>6400</v>
      </c>
      <c r="AA93" s="38">
        <v>1</v>
      </c>
      <c r="AB93" s="38">
        <v>0</v>
      </c>
    </row>
    <row r="94" spans="1:30" x14ac:dyDescent="0.3">
      <c r="A94" s="5">
        <v>1000802</v>
      </c>
      <c r="B94" s="5">
        <v>1000802</v>
      </c>
      <c r="C94" s="5">
        <v>10008</v>
      </c>
      <c r="D94" s="5">
        <v>60013</v>
      </c>
      <c r="E94" s="5" t="s">
        <v>109</v>
      </c>
      <c r="F94" s="5">
        <v>61013</v>
      </c>
      <c r="G94" s="5" t="s">
        <v>110</v>
      </c>
      <c r="H94" s="5">
        <v>1</v>
      </c>
      <c r="I94" s="5">
        <v>2</v>
      </c>
      <c r="J94" s="5">
        <v>5</v>
      </c>
      <c r="K94" s="5">
        <v>5</v>
      </c>
      <c r="L94" s="5">
        <v>153</v>
      </c>
      <c r="M94" s="5">
        <v>164</v>
      </c>
      <c r="N94" s="5">
        <v>168</v>
      </c>
      <c r="O94" s="5">
        <v>209</v>
      </c>
      <c r="P94" s="5">
        <v>162</v>
      </c>
      <c r="Q94" s="5">
        <v>0</v>
      </c>
      <c r="R94" s="39" t="s">
        <v>295</v>
      </c>
      <c r="S94" s="37">
        <v>1040008</v>
      </c>
      <c r="T94" s="40">
        <v>7000802</v>
      </c>
      <c r="U94" s="5">
        <v>100</v>
      </c>
      <c r="V94" s="5">
        <v>7300502</v>
      </c>
      <c r="W94" s="5" t="s">
        <v>333</v>
      </c>
      <c r="X94" s="5">
        <v>1000803</v>
      </c>
      <c r="Y94" s="5">
        <v>12800</v>
      </c>
      <c r="AA94" s="38">
        <v>1</v>
      </c>
      <c r="AB94" s="38">
        <v>0</v>
      </c>
    </row>
    <row r="95" spans="1:30" x14ac:dyDescent="0.3">
      <c r="A95" s="5">
        <v>1000803</v>
      </c>
      <c r="B95" s="5">
        <v>1000803</v>
      </c>
      <c r="C95" s="5">
        <v>10008</v>
      </c>
      <c r="D95" s="5">
        <v>60013</v>
      </c>
      <c r="E95" s="5" t="s">
        <v>109</v>
      </c>
      <c r="F95" s="5">
        <v>61013</v>
      </c>
      <c r="G95" s="5" t="s">
        <v>110</v>
      </c>
      <c r="H95" s="5">
        <v>1</v>
      </c>
      <c r="I95" s="5">
        <v>3</v>
      </c>
      <c r="J95" s="5">
        <v>5</v>
      </c>
      <c r="K95" s="5">
        <v>5</v>
      </c>
      <c r="L95" s="5">
        <v>229</v>
      </c>
      <c r="M95" s="5">
        <v>246</v>
      </c>
      <c r="N95" s="5">
        <v>252</v>
      </c>
      <c r="O95" s="5">
        <v>313</v>
      </c>
      <c r="P95" s="5">
        <v>243</v>
      </c>
      <c r="Q95" s="5">
        <v>0</v>
      </c>
      <c r="R95" s="39" t="s">
        <v>296</v>
      </c>
      <c r="S95" s="37">
        <v>1040008</v>
      </c>
      <c r="T95" s="40">
        <v>7000803</v>
      </c>
      <c r="U95" s="5">
        <v>150</v>
      </c>
      <c r="V95" s="5">
        <v>7300503</v>
      </c>
      <c r="W95" s="5" t="s">
        <v>334</v>
      </c>
      <c r="X95" s="5">
        <v>1000804</v>
      </c>
      <c r="Y95" s="5">
        <v>25600</v>
      </c>
      <c r="AA95" s="38">
        <v>1</v>
      </c>
      <c r="AB95" s="38">
        <v>0</v>
      </c>
    </row>
    <row r="96" spans="1:30" x14ac:dyDescent="0.3">
      <c r="A96" s="5">
        <v>1000804</v>
      </c>
      <c r="B96" s="5">
        <v>1000804</v>
      </c>
      <c r="C96" s="5">
        <v>10008</v>
      </c>
      <c r="D96" s="5">
        <v>60013</v>
      </c>
      <c r="E96" s="5" t="s">
        <v>109</v>
      </c>
      <c r="F96" s="5">
        <v>61013</v>
      </c>
      <c r="G96" s="5" t="s">
        <v>110</v>
      </c>
      <c r="H96" s="5">
        <v>1</v>
      </c>
      <c r="I96" s="5">
        <v>4</v>
      </c>
      <c r="J96" s="5">
        <v>5</v>
      </c>
      <c r="K96" s="5">
        <v>5</v>
      </c>
      <c r="L96" s="5">
        <v>305</v>
      </c>
      <c r="M96" s="5">
        <v>328</v>
      </c>
      <c r="N96" s="5">
        <v>336</v>
      </c>
      <c r="O96" s="5">
        <v>417</v>
      </c>
      <c r="P96" s="5">
        <v>324</v>
      </c>
      <c r="Q96" s="5">
        <v>0</v>
      </c>
      <c r="R96" s="39" t="s">
        <v>297</v>
      </c>
      <c r="S96" s="37">
        <v>1040008</v>
      </c>
      <c r="T96" s="40">
        <v>7000804</v>
      </c>
      <c r="U96" s="5">
        <v>200</v>
      </c>
      <c r="V96" s="5">
        <v>7300504</v>
      </c>
      <c r="W96" s="5" t="s">
        <v>335</v>
      </c>
      <c r="X96" s="5">
        <v>1000805</v>
      </c>
      <c r="Y96" s="5">
        <v>51200</v>
      </c>
      <c r="AA96" s="38">
        <v>1</v>
      </c>
      <c r="AB96" s="38">
        <v>0</v>
      </c>
    </row>
    <row r="97" spans="1:30" x14ac:dyDescent="0.3">
      <c r="A97" s="5">
        <v>1000805</v>
      </c>
      <c r="B97" s="5">
        <v>1000805</v>
      </c>
      <c r="C97" s="5">
        <v>10008</v>
      </c>
      <c r="D97" s="5">
        <v>60013</v>
      </c>
      <c r="E97" s="5" t="s">
        <v>109</v>
      </c>
      <c r="F97" s="5">
        <v>61013</v>
      </c>
      <c r="G97" s="5" t="s">
        <v>110</v>
      </c>
      <c r="H97" s="5">
        <v>1</v>
      </c>
      <c r="I97" s="5">
        <v>5</v>
      </c>
      <c r="J97" s="5">
        <v>5</v>
      </c>
      <c r="K97" s="5">
        <v>5</v>
      </c>
      <c r="L97" s="5">
        <v>381</v>
      </c>
      <c r="M97" s="5">
        <v>410</v>
      </c>
      <c r="N97" s="5">
        <v>420</v>
      </c>
      <c r="O97" s="5">
        <v>521</v>
      </c>
      <c r="P97" s="5">
        <v>405</v>
      </c>
      <c r="Q97" s="5">
        <v>0</v>
      </c>
      <c r="R97" s="39" t="s">
        <v>298</v>
      </c>
      <c r="S97" s="37">
        <v>1040008</v>
      </c>
      <c r="T97" s="5">
        <v>7000805</v>
      </c>
      <c r="U97" s="5">
        <v>250</v>
      </c>
      <c r="V97" s="5">
        <v>7300505</v>
      </c>
      <c r="W97" s="5" t="s">
        <v>401</v>
      </c>
      <c r="X97" s="5">
        <v>1000806</v>
      </c>
      <c r="Y97" s="5">
        <v>204800</v>
      </c>
      <c r="AA97" s="38">
        <v>1</v>
      </c>
      <c r="AB97" s="38">
        <v>0</v>
      </c>
    </row>
    <row r="98" spans="1:30" x14ac:dyDescent="0.3">
      <c r="A98" s="5">
        <v>1000806</v>
      </c>
      <c r="B98" s="5">
        <v>1000806</v>
      </c>
      <c r="C98" s="5">
        <v>10008</v>
      </c>
      <c r="D98" s="5">
        <v>60013</v>
      </c>
      <c r="E98" s="5" t="s">
        <v>109</v>
      </c>
      <c r="F98" s="5">
        <v>61013</v>
      </c>
      <c r="G98" s="5" t="s">
        <v>110</v>
      </c>
      <c r="H98" s="5">
        <v>1</v>
      </c>
      <c r="I98" s="5">
        <v>0</v>
      </c>
      <c r="J98" s="5">
        <v>5</v>
      </c>
      <c r="K98" s="41">
        <v>7</v>
      </c>
      <c r="L98" s="5">
        <v>381</v>
      </c>
      <c r="M98" s="5">
        <v>410</v>
      </c>
      <c r="N98" s="5">
        <v>420</v>
      </c>
      <c r="O98" s="5">
        <v>521</v>
      </c>
      <c r="P98" s="5">
        <v>405</v>
      </c>
      <c r="Q98" s="5">
        <v>0</v>
      </c>
      <c r="R98" s="39" t="s">
        <v>298</v>
      </c>
      <c r="S98" s="37">
        <v>1040008</v>
      </c>
      <c r="W98" s="5" t="s">
        <v>402</v>
      </c>
      <c r="X98" s="5">
        <v>1000807</v>
      </c>
      <c r="Y98" s="5">
        <v>307200</v>
      </c>
      <c r="AA98" s="38">
        <v>1</v>
      </c>
      <c r="AB98" s="38">
        <v>10095</v>
      </c>
      <c r="AD98" s="38">
        <v>5</v>
      </c>
    </row>
    <row r="99" spans="1:30" x14ac:dyDescent="0.3">
      <c r="A99" s="5">
        <v>1000807</v>
      </c>
      <c r="B99" s="5">
        <v>1000807</v>
      </c>
      <c r="C99" s="5">
        <v>10008</v>
      </c>
      <c r="D99" s="5">
        <v>60013</v>
      </c>
      <c r="E99" s="5" t="s">
        <v>109</v>
      </c>
      <c r="F99" s="5">
        <v>61013</v>
      </c>
      <c r="G99" s="5" t="s">
        <v>110</v>
      </c>
      <c r="H99" s="5">
        <v>1</v>
      </c>
      <c r="I99" s="5">
        <v>1</v>
      </c>
      <c r="J99" s="5">
        <v>5</v>
      </c>
      <c r="K99" s="41">
        <v>7</v>
      </c>
      <c r="L99" s="5">
        <v>400</v>
      </c>
      <c r="M99" s="5">
        <v>430</v>
      </c>
      <c r="N99" s="5">
        <v>441</v>
      </c>
      <c r="O99" s="5">
        <v>521</v>
      </c>
      <c r="P99" s="5">
        <v>405</v>
      </c>
      <c r="Q99" s="5">
        <v>0</v>
      </c>
      <c r="R99" s="39" t="s">
        <v>298</v>
      </c>
      <c r="S99" s="37">
        <v>1040008</v>
      </c>
      <c r="W99" s="5" t="s">
        <v>403</v>
      </c>
      <c r="X99" s="5">
        <v>1000808</v>
      </c>
      <c r="Y99" s="5">
        <v>327680</v>
      </c>
      <c r="AA99" s="38">
        <v>1</v>
      </c>
      <c r="AB99" s="38">
        <v>10095</v>
      </c>
      <c r="AD99" s="38">
        <v>10</v>
      </c>
    </row>
    <row r="100" spans="1:30" x14ac:dyDescent="0.3">
      <c r="A100" s="5">
        <v>1000808</v>
      </c>
      <c r="B100" s="5">
        <v>1000808</v>
      </c>
      <c r="C100" s="5">
        <v>10008</v>
      </c>
      <c r="D100" s="5">
        <v>60013</v>
      </c>
      <c r="E100" s="5" t="s">
        <v>109</v>
      </c>
      <c r="F100" s="5">
        <v>61013</v>
      </c>
      <c r="G100" s="5" t="s">
        <v>110</v>
      </c>
      <c r="H100" s="5">
        <v>1</v>
      </c>
      <c r="I100" s="5">
        <v>2</v>
      </c>
      <c r="J100" s="5">
        <v>5</v>
      </c>
      <c r="K100" s="41">
        <v>7</v>
      </c>
      <c r="L100" s="5">
        <v>420</v>
      </c>
      <c r="M100" s="5">
        <v>451</v>
      </c>
      <c r="N100" s="5">
        <v>463</v>
      </c>
      <c r="O100" s="5">
        <v>521</v>
      </c>
      <c r="P100" s="5">
        <v>405</v>
      </c>
      <c r="Q100" s="5">
        <v>0</v>
      </c>
      <c r="R100" s="39" t="s">
        <v>298</v>
      </c>
      <c r="S100" s="37">
        <v>1040008</v>
      </c>
      <c r="W100" s="5" t="s">
        <v>404</v>
      </c>
      <c r="X100" s="5">
        <v>1000809</v>
      </c>
      <c r="Y100" s="5">
        <v>348160</v>
      </c>
      <c r="AA100" s="38">
        <v>1</v>
      </c>
      <c r="AB100" s="38">
        <v>10095</v>
      </c>
      <c r="AD100" s="38">
        <v>15</v>
      </c>
    </row>
  </sheetData>
  <autoFilter ref="A2:AP100"/>
  <phoneticPr fontId="1" type="noConversion"/>
  <conditionalFormatting sqref="K3:K25 K32:K37 K56:K61 K68:K73 K80:K85 K92:K97 K44:K49">
    <cfRule type="cellIs" dxfId="398" priority="395" operator="equal">
      <formula>2</formula>
    </cfRule>
    <cfRule type="cellIs" dxfId="397" priority="396" operator="equal">
      <formula>3</formula>
    </cfRule>
    <cfRule type="cellIs" dxfId="396" priority="397" operator="equal">
      <formula>4</formula>
    </cfRule>
    <cfRule type="cellIs" dxfId="395" priority="398" operator="equal">
      <formula>5</formula>
    </cfRule>
  </conditionalFormatting>
  <conditionalFormatting sqref="K26:K31">
    <cfRule type="cellIs" dxfId="386" priority="379" operator="equal">
      <formula>2</formula>
    </cfRule>
    <cfRule type="cellIs" dxfId="385" priority="380" operator="equal">
      <formula>3</formula>
    </cfRule>
    <cfRule type="cellIs" dxfId="384" priority="381" operator="equal">
      <formula>4</formula>
    </cfRule>
    <cfRule type="cellIs" dxfId="383" priority="382" operator="equal">
      <formula>5</formula>
    </cfRule>
  </conditionalFormatting>
  <conditionalFormatting sqref="K50:K55">
    <cfRule type="cellIs" dxfId="382" priority="375" operator="equal">
      <formula>2</formula>
    </cfRule>
    <cfRule type="cellIs" dxfId="381" priority="376" operator="equal">
      <formula>3</formula>
    </cfRule>
    <cfRule type="cellIs" dxfId="380" priority="377" operator="equal">
      <formula>4</formula>
    </cfRule>
    <cfRule type="cellIs" dxfId="379" priority="378" operator="equal">
      <formula>5</formula>
    </cfRule>
  </conditionalFormatting>
  <conditionalFormatting sqref="K62:K67">
    <cfRule type="cellIs" dxfId="378" priority="371" operator="equal">
      <formula>2</formula>
    </cfRule>
    <cfRule type="cellIs" dxfId="377" priority="372" operator="equal">
      <formula>3</formula>
    </cfRule>
    <cfRule type="cellIs" dxfId="376" priority="373" operator="equal">
      <formula>4</formula>
    </cfRule>
    <cfRule type="cellIs" dxfId="375" priority="374" operator="equal">
      <formula>5</formula>
    </cfRule>
  </conditionalFormatting>
  <conditionalFormatting sqref="K74:K79">
    <cfRule type="cellIs" dxfId="374" priority="367" operator="equal">
      <formula>2</formula>
    </cfRule>
    <cfRule type="cellIs" dxfId="373" priority="368" operator="equal">
      <formula>3</formula>
    </cfRule>
    <cfRule type="cellIs" dxfId="372" priority="369" operator="equal">
      <formula>4</formula>
    </cfRule>
    <cfRule type="cellIs" dxfId="371" priority="370" operator="equal">
      <formula>5</formula>
    </cfRule>
  </conditionalFormatting>
  <conditionalFormatting sqref="K86:K91">
    <cfRule type="cellIs" dxfId="370" priority="363" operator="equal">
      <formula>2</formula>
    </cfRule>
    <cfRule type="cellIs" dxfId="369" priority="364" operator="equal">
      <formula>3</formula>
    </cfRule>
    <cfRule type="cellIs" dxfId="368" priority="365" operator="equal">
      <formula>4</formula>
    </cfRule>
    <cfRule type="cellIs" dxfId="367" priority="366" operator="equal">
      <formula>5</formula>
    </cfRule>
  </conditionalFormatting>
  <conditionalFormatting sqref="K98:K100">
    <cfRule type="cellIs" dxfId="366" priority="359" operator="equal">
      <formula>2</formula>
    </cfRule>
    <cfRule type="cellIs" dxfId="365" priority="360" operator="equal">
      <formula>3</formula>
    </cfRule>
    <cfRule type="cellIs" dxfId="364" priority="361" operator="equal">
      <formula>4</formula>
    </cfRule>
    <cfRule type="cellIs" dxfId="363" priority="362" operator="equal">
      <formula>5</formula>
    </cfRule>
  </conditionalFormatting>
  <conditionalFormatting sqref="K38:K43">
    <cfRule type="cellIs" dxfId="38" priority="31" operator="equal">
      <formula>2</formula>
    </cfRule>
    <cfRule type="cellIs" dxfId="37" priority="32" operator="equal">
      <formula>3</formula>
    </cfRule>
    <cfRule type="cellIs" dxfId="36" priority="33" operator="equal">
      <formula>4</formula>
    </cfRule>
    <cfRule type="cellIs" dxfId="35" priority="34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1"/>
  <sheetViews>
    <sheetView workbookViewId="0">
      <selection activeCell="L49" sqref="L49"/>
    </sheetView>
  </sheetViews>
  <sheetFormatPr defaultRowHeight="11.25" x14ac:dyDescent="0.15"/>
  <cols>
    <col min="1" max="1" width="6.75" style="15" bestFit="1" customWidth="1"/>
    <col min="2" max="2" width="7.5" style="20" bestFit="1" customWidth="1"/>
    <col min="3" max="3" width="13.875" style="15" bestFit="1" customWidth="1"/>
    <col min="4" max="4" width="9" style="15"/>
    <col min="5" max="5" width="12.25" style="20" customWidth="1"/>
    <col min="6" max="6" width="9.75" style="15" bestFit="1" customWidth="1"/>
    <col min="7" max="7" width="41.625" style="15" customWidth="1"/>
    <col min="8" max="8" width="9" style="17"/>
    <col min="9" max="9" width="13.875" style="17" bestFit="1" customWidth="1"/>
    <col min="10" max="10" width="20.125" style="21" customWidth="1"/>
    <col min="11" max="11" width="6" style="21" bestFit="1" customWidth="1"/>
    <col min="12" max="12" width="9" style="15" bestFit="1" customWidth="1"/>
    <col min="13" max="13" width="4.5" style="15" bestFit="1" customWidth="1"/>
    <col min="14" max="14" width="4.5" style="15" customWidth="1"/>
    <col min="15" max="16384" width="9" style="15"/>
  </cols>
  <sheetData>
    <row r="1" spans="1:19" x14ac:dyDescent="0.15">
      <c r="A1" s="6" t="s">
        <v>1</v>
      </c>
      <c r="B1" s="6" t="s">
        <v>37</v>
      </c>
      <c r="C1" s="6" t="s">
        <v>8</v>
      </c>
      <c r="D1" s="6" t="s">
        <v>9</v>
      </c>
      <c r="E1" s="6" t="s">
        <v>60</v>
      </c>
      <c r="F1" s="6" t="s">
        <v>10</v>
      </c>
      <c r="G1" s="6" t="s">
        <v>61</v>
      </c>
      <c r="H1" s="6" t="s">
        <v>12</v>
      </c>
      <c r="I1" s="6" t="s">
        <v>31</v>
      </c>
      <c r="J1" s="7" t="s">
        <v>18</v>
      </c>
      <c r="K1" s="7" t="s">
        <v>43</v>
      </c>
      <c r="L1" s="6" t="s">
        <v>35</v>
      </c>
      <c r="M1" s="15" t="s">
        <v>72</v>
      </c>
      <c r="N1" s="15" t="s">
        <v>355</v>
      </c>
      <c r="O1" s="16"/>
      <c r="P1" s="16"/>
      <c r="Q1" s="16"/>
    </row>
    <row r="2" spans="1:19" x14ac:dyDescent="0.15">
      <c r="A2" s="6" t="s">
        <v>6</v>
      </c>
      <c r="B2" s="6" t="s">
        <v>38</v>
      </c>
      <c r="C2" s="6" t="s">
        <v>6</v>
      </c>
      <c r="D2" s="6" t="s">
        <v>6</v>
      </c>
      <c r="E2" s="6" t="s">
        <v>36</v>
      </c>
      <c r="F2" s="6" t="s">
        <v>6</v>
      </c>
      <c r="G2" s="17" t="s">
        <v>0</v>
      </c>
      <c r="H2" s="17" t="s">
        <v>6</v>
      </c>
      <c r="I2" s="6" t="s">
        <v>6</v>
      </c>
      <c r="J2" s="7" t="s">
        <v>20</v>
      </c>
      <c r="K2" s="7" t="s">
        <v>44</v>
      </c>
      <c r="L2" s="6" t="s">
        <v>6</v>
      </c>
      <c r="M2" s="15" t="s">
        <v>71</v>
      </c>
      <c r="N2" s="15" t="s">
        <v>354</v>
      </c>
    </row>
    <row r="3" spans="1:19" ht="14.25" x14ac:dyDescent="0.15">
      <c r="A3" s="18">
        <v>4000101</v>
      </c>
      <c r="B3" s="19">
        <v>4000101</v>
      </c>
      <c r="C3" s="20">
        <v>40001</v>
      </c>
      <c r="D3" s="20">
        <v>66001</v>
      </c>
      <c r="E3" s="20" t="s">
        <v>121</v>
      </c>
      <c r="F3" s="20">
        <v>67001</v>
      </c>
      <c r="G3" s="21" t="s">
        <v>167</v>
      </c>
      <c r="H3" s="24">
        <v>1</v>
      </c>
      <c r="I3" s="24">
        <v>0</v>
      </c>
      <c r="J3" s="19">
        <v>500001</v>
      </c>
      <c r="K3" s="23">
        <v>100</v>
      </c>
      <c r="L3" s="5">
        <v>1040164</v>
      </c>
      <c r="M3" s="15">
        <v>1</v>
      </c>
      <c r="N3" s="15">
        <v>1</v>
      </c>
      <c r="P3" s="15">
        <v>1</v>
      </c>
      <c r="R3" s="15" t="str">
        <f>"4,"&amp;B3&amp;",1,1"</f>
        <v>4,4000101,1,1</v>
      </c>
      <c r="S3" s="15" t="str">
        <f>R3</f>
        <v>4,4000101,1,1</v>
      </c>
    </row>
    <row r="4" spans="1:19" ht="14.25" x14ac:dyDescent="0.15">
      <c r="A4" s="18">
        <v>4000201</v>
      </c>
      <c r="B4" s="19">
        <v>4000201</v>
      </c>
      <c r="C4" s="20">
        <v>40002</v>
      </c>
      <c r="D4" s="20">
        <v>66002</v>
      </c>
      <c r="E4" s="20" t="s">
        <v>122</v>
      </c>
      <c r="F4" s="20">
        <v>67002</v>
      </c>
      <c r="G4" s="21" t="s">
        <v>168</v>
      </c>
      <c r="H4" s="24">
        <v>1</v>
      </c>
      <c r="I4" s="24">
        <v>0</v>
      </c>
      <c r="J4" s="19">
        <v>500002</v>
      </c>
      <c r="K4" s="23">
        <v>100</v>
      </c>
      <c r="L4" s="5">
        <v>1040165</v>
      </c>
      <c r="M4" s="15">
        <v>1</v>
      </c>
      <c r="N4" s="15">
        <v>1</v>
      </c>
      <c r="P4" s="15">
        <v>1</v>
      </c>
      <c r="R4" s="15" t="str">
        <f t="shared" ref="R4:R47" si="0">"4,"&amp;B4&amp;",1,1"</f>
        <v>4,4000201,1,1</v>
      </c>
      <c r="S4" s="15" t="str">
        <f>S3&amp;";"&amp;R4</f>
        <v>4,4000101,1,1;4,4000201,1,1</v>
      </c>
    </row>
    <row r="5" spans="1:19" ht="14.25" x14ac:dyDescent="0.15">
      <c r="A5" s="18">
        <v>4000301</v>
      </c>
      <c r="B5" s="19">
        <v>4000301</v>
      </c>
      <c r="C5" s="20">
        <v>40003</v>
      </c>
      <c r="D5" s="20">
        <v>66003</v>
      </c>
      <c r="E5" s="20" t="s">
        <v>123</v>
      </c>
      <c r="F5" s="20">
        <v>67003</v>
      </c>
      <c r="G5" s="21" t="s">
        <v>169</v>
      </c>
      <c r="H5" s="24">
        <v>1</v>
      </c>
      <c r="I5" s="24">
        <v>0</v>
      </c>
      <c r="J5" s="19">
        <v>500003</v>
      </c>
      <c r="K5" s="23">
        <v>100</v>
      </c>
      <c r="L5" s="5">
        <v>1040166</v>
      </c>
      <c r="M5" s="15">
        <v>1</v>
      </c>
      <c r="N5" s="15">
        <v>1</v>
      </c>
      <c r="P5" s="15">
        <v>1</v>
      </c>
      <c r="R5" s="15" t="str">
        <f t="shared" si="0"/>
        <v>4,4000301,1,1</v>
      </c>
      <c r="S5" s="15" t="str">
        <f t="shared" ref="S5:S6" si="1">S4&amp;";"&amp;R5</f>
        <v>4,4000101,1,1;4,4000201,1,1;4,4000301,1,1</v>
      </c>
    </row>
    <row r="6" spans="1:19" ht="14.25" x14ac:dyDescent="0.15">
      <c r="A6" s="18">
        <v>4000401</v>
      </c>
      <c r="B6" s="19">
        <v>4000401</v>
      </c>
      <c r="C6" s="20">
        <v>40004</v>
      </c>
      <c r="D6" s="20">
        <v>66004</v>
      </c>
      <c r="E6" s="20" t="s">
        <v>124</v>
      </c>
      <c r="F6" s="20">
        <v>67004</v>
      </c>
      <c r="G6" s="21" t="s">
        <v>170</v>
      </c>
      <c r="H6" s="24">
        <v>1</v>
      </c>
      <c r="I6" s="24">
        <v>0</v>
      </c>
      <c r="J6" s="19">
        <v>500004</v>
      </c>
      <c r="K6" s="23">
        <v>100</v>
      </c>
      <c r="L6" s="5">
        <v>1040167</v>
      </c>
      <c r="M6" s="15">
        <v>1</v>
      </c>
      <c r="N6" s="15">
        <v>1</v>
      </c>
      <c r="P6" s="15">
        <v>1</v>
      </c>
      <c r="R6" s="15" t="str">
        <f t="shared" si="0"/>
        <v>4,4000401,1,1</v>
      </c>
      <c r="S6" s="15" t="str">
        <f t="shared" si="1"/>
        <v>4,4000101,1,1;4,4000201,1,1;4,4000301,1,1;4,4000401,1,1</v>
      </c>
    </row>
    <row r="7" spans="1:19" ht="14.25" x14ac:dyDescent="0.15">
      <c r="A7" s="18">
        <v>4000501</v>
      </c>
      <c r="B7" s="19">
        <v>4000501</v>
      </c>
      <c r="C7" s="20">
        <v>40005</v>
      </c>
      <c r="D7" s="20">
        <v>66005</v>
      </c>
      <c r="E7" s="20" t="s">
        <v>125</v>
      </c>
      <c r="F7" s="20">
        <v>67005</v>
      </c>
      <c r="G7" s="21" t="s">
        <v>171</v>
      </c>
      <c r="H7" s="24">
        <v>2</v>
      </c>
      <c r="I7" s="24">
        <v>0</v>
      </c>
      <c r="J7" s="25" t="s">
        <v>93</v>
      </c>
      <c r="K7" s="23">
        <v>2000</v>
      </c>
      <c r="L7" s="5">
        <v>1040168</v>
      </c>
      <c r="M7" s="15">
        <v>1</v>
      </c>
      <c r="N7" s="15">
        <v>9</v>
      </c>
      <c r="P7" s="15">
        <v>10</v>
      </c>
      <c r="R7" s="15" t="str">
        <f t="shared" si="0"/>
        <v>4,4000501,1,1</v>
      </c>
      <c r="S7" s="15" t="str">
        <f>R7</f>
        <v>4,4000501,1,1</v>
      </c>
    </row>
    <row r="8" spans="1:19" s="14" customFormat="1" ht="14.25" x14ac:dyDescent="0.15">
      <c r="A8" s="9">
        <v>4000601</v>
      </c>
      <c r="B8" s="10">
        <v>4000601</v>
      </c>
      <c r="C8" s="11">
        <v>40006</v>
      </c>
      <c r="D8" s="11">
        <v>66006</v>
      </c>
      <c r="E8" s="11" t="s">
        <v>126</v>
      </c>
      <c r="F8" s="11">
        <v>67006</v>
      </c>
      <c r="G8" s="12" t="s">
        <v>172</v>
      </c>
      <c r="H8" s="31">
        <v>2</v>
      </c>
      <c r="I8" s="31">
        <v>0</v>
      </c>
      <c r="J8" s="26">
        <v>500006</v>
      </c>
      <c r="K8" s="23">
        <v>2000</v>
      </c>
      <c r="L8" s="13">
        <v>1040169</v>
      </c>
      <c r="M8" s="14">
        <v>2</v>
      </c>
      <c r="N8" s="14">
        <v>9</v>
      </c>
      <c r="P8" s="14">
        <v>10</v>
      </c>
      <c r="R8" s="15" t="str">
        <f t="shared" si="0"/>
        <v>4,4000601,1,1</v>
      </c>
      <c r="S8" s="15" t="str">
        <f>S7&amp;";"&amp;R8</f>
        <v>4,4000501,1,1;4,4000601,1,1</v>
      </c>
    </row>
    <row r="9" spans="1:19" ht="14.25" x14ac:dyDescent="0.15">
      <c r="A9" s="18">
        <v>4000701</v>
      </c>
      <c r="B9" s="19">
        <v>4000701</v>
      </c>
      <c r="C9" s="20">
        <v>40007</v>
      </c>
      <c r="D9" s="20">
        <v>66007</v>
      </c>
      <c r="E9" s="20" t="s">
        <v>127</v>
      </c>
      <c r="F9" s="20">
        <v>67007</v>
      </c>
      <c r="G9" s="21" t="s">
        <v>166</v>
      </c>
      <c r="H9" s="24">
        <v>2</v>
      </c>
      <c r="I9" s="24">
        <v>0</v>
      </c>
      <c r="J9" s="25" t="s">
        <v>73</v>
      </c>
      <c r="K9" s="23">
        <v>2000</v>
      </c>
      <c r="L9" s="5">
        <v>1040170</v>
      </c>
      <c r="M9" s="15">
        <v>1</v>
      </c>
      <c r="N9" s="15">
        <v>9</v>
      </c>
      <c r="P9" s="15">
        <v>10</v>
      </c>
      <c r="R9" s="15" t="str">
        <f t="shared" si="0"/>
        <v>4,4000701,1,1</v>
      </c>
      <c r="S9" s="15" t="str">
        <f t="shared" ref="S9:S12" si="2">S8&amp;";"&amp;R9</f>
        <v>4,4000501,1,1;4,4000601,1,1;4,4000701,1,1</v>
      </c>
    </row>
    <row r="10" spans="1:19" ht="14.25" x14ac:dyDescent="0.15">
      <c r="A10" s="18">
        <v>4000801</v>
      </c>
      <c r="B10" s="19">
        <v>4000801</v>
      </c>
      <c r="C10" s="20">
        <v>40008</v>
      </c>
      <c r="D10" s="20">
        <v>66008</v>
      </c>
      <c r="E10" s="20" t="s">
        <v>128</v>
      </c>
      <c r="F10" s="20">
        <v>67008</v>
      </c>
      <c r="G10" s="21" t="s">
        <v>173</v>
      </c>
      <c r="H10" s="24">
        <v>2</v>
      </c>
      <c r="I10" s="24">
        <v>0</v>
      </c>
      <c r="J10" s="27">
        <v>500008</v>
      </c>
      <c r="K10" s="23">
        <v>2000</v>
      </c>
      <c r="L10" s="5">
        <v>1040171</v>
      </c>
      <c r="M10" s="15">
        <v>1</v>
      </c>
      <c r="N10" s="15">
        <v>9</v>
      </c>
      <c r="P10" s="15">
        <v>10</v>
      </c>
      <c r="R10" s="15" t="str">
        <f t="shared" si="0"/>
        <v>4,4000801,1,1</v>
      </c>
      <c r="S10" s="15" t="str">
        <f t="shared" si="2"/>
        <v>4,4000501,1,1;4,4000601,1,1;4,4000701,1,1;4,4000801,1,1</v>
      </c>
    </row>
    <row r="11" spans="1:19" s="14" customFormat="1" ht="14.25" x14ac:dyDescent="0.15">
      <c r="A11" s="9">
        <v>4000901</v>
      </c>
      <c r="B11" s="10">
        <v>4000901</v>
      </c>
      <c r="C11" s="11">
        <v>40009</v>
      </c>
      <c r="D11" s="11">
        <v>66009</v>
      </c>
      <c r="E11" s="11" t="s">
        <v>129</v>
      </c>
      <c r="F11" s="11">
        <v>67009</v>
      </c>
      <c r="G11" s="12" t="s">
        <v>174</v>
      </c>
      <c r="H11" s="31">
        <v>2</v>
      </c>
      <c r="I11" s="31">
        <v>0</v>
      </c>
      <c r="J11" s="26">
        <v>500009</v>
      </c>
      <c r="K11" s="23">
        <v>2000</v>
      </c>
      <c r="L11" s="13">
        <v>1040172</v>
      </c>
      <c r="M11" s="14">
        <v>2</v>
      </c>
      <c r="N11" s="14">
        <v>9</v>
      </c>
      <c r="P11" s="14">
        <v>10</v>
      </c>
      <c r="R11" s="15" t="str">
        <f t="shared" si="0"/>
        <v>4,4000901,1,1</v>
      </c>
      <c r="S11" s="15" t="str">
        <f t="shared" si="2"/>
        <v>4,4000501,1,1;4,4000601,1,1;4,4000701,1,1;4,4000801,1,1;4,4000901,1,1</v>
      </c>
    </row>
    <row r="12" spans="1:19" ht="14.25" x14ac:dyDescent="0.15">
      <c r="A12" s="18">
        <v>4001001</v>
      </c>
      <c r="B12" s="19">
        <v>4001001</v>
      </c>
      <c r="C12" s="20">
        <v>40010</v>
      </c>
      <c r="D12" s="20">
        <v>66010</v>
      </c>
      <c r="E12" s="20" t="s">
        <v>130</v>
      </c>
      <c r="F12" s="20">
        <v>67010</v>
      </c>
      <c r="G12" s="21" t="s">
        <v>175</v>
      </c>
      <c r="H12" s="24">
        <v>2</v>
      </c>
      <c r="I12" s="24">
        <v>0</v>
      </c>
      <c r="J12" s="28">
        <v>500010</v>
      </c>
      <c r="K12" s="23">
        <v>2000</v>
      </c>
      <c r="L12" s="5">
        <v>1040173</v>
      </c>
      <c r="M12" s="15">
        <v>1</v>
      </c>
      <c r="N12" s="15">
        <v>9</v>
      </c>
      <c r="P12" s="15">
        <v>10</v>
      </c>
      <c r="R12" s="15" t="str">
        <f t="shared" si="0"/>
        <v>4,4001001,1,1</v>
      </c>
      <c r="S12" s="15" t="str">
        <f t="shared" si="2"/>
        <v>4,4000501,1,1;4,4000601,1,1;4,4000701,1,1;4,4000801,1,1;4,4000901,1,1;4,4001001,1,1</v>
      </c>
    </row>
    <row r="13" spans="1:19" ht="14.25" x14ac:dyDescent="0.15">
      <c r="A13" s="18">
        <v>4001101</v>
      </c>
      <c r="B13" s="19">
        <v>4001101</v>
      </c>
      <c r="C13" s="20">
        <v>40011</v>
      </c>
      <c r="D13" s="20">
        <v>66011</v>
      </c>
      <c r="E13" s="20" t="s">
        <v>131</v>
      </c>
      <c r="F13" s="20">
        <v>67011</v>
      </c>
      <c r="G13" s="21" t="s">
        <v>176</v>
      </c>
      <c r="H13" s="24">
        <v>3</v>
      </c>
      <c r="I13" s="24">
        <v>0</v>
      </c>
      <c r="J13" s="27" t="s">
        <v>84</v>
      </c>
      <c r="K13" s="23">
        <v>12000</v>
      </c>
      <c r="L13" s="5">
        <v>1040174</v>
      </c>
      <c r="M13" s="15">
        <v>1</v>
      </c>
      <c r="N13" s="15">
        <v>38</v>
      </c>
      <c r="P13" s="15">
        <v>40</v>
      </c>
      <c r="R13" s="15" t="str">
        <f t="shared" si="0"/>
        <v>4,4001101,1,1</v>
      </c>
      <c r="S13" s="15" t="str">
        <f>R13</f>
        <v>4,4001101,1,1</v>
      </c>
    </row>
    <row r="14" spans="1:19" ht="14.25" x14ac:dyDescent="0.15">
      <c r="A14" s="18">
        <v>4001201</v>
      </c>
      <c r="B14" s="19">
        <v>4001201</v>
      </c>
      <c r="C14" s="20">
        <v>40012</v>
      </c>
      <c r="D14" s="20">
        <v>66012</v>
      </c>
      <c r="E14" s="20" t="s">
        <v>132</v>
      </c>
      <c r="F14" s="20">
        <v>67012</v>
      </c>
      <c r="G14" s="21" t="s">
        <v>177</v>
      </c>
      <c r="H14" s="24">
        <v>3</v>
      </c>
      <c r="I14" s="24">
        <v>0</v>
      </c>
      <c r="J14" s="27" t="s">
        <v>94</v>
      </c>
      <c r="K14" s="23">
        <v>12000</v>
      </c>
      <c r="L14" s="5">
        <v>1040175</v>
      </c>
      <c r="M14" s="15">
        <v>1</v>
      </c>
      <c r="N14" s="15">
        <v>38</v>
      </c>
      <c r="P14" s="15">
        <v>40</v>
      </c>
      <c r="R14" s="15" t="str">
        <f t="shared" si="0"/>
        <v>4,4001201,1,1</v>
      </c>
      <c r="S14" s="15" t="str">
        <f>S13&amp;";"&amp;R14</f>
        <v>4,4001101,1,1;4,4001201,1,1</v>
      </c>
    </row>
    <row r="15" spans="1:19" ht="14.25" x14ac:dyDescent="0.15">
      <c r="A15" s="18">
        <v>4001301</v>
      </c>
      <c r="B15" s="19">
        <v>4001301</v>
      </c>
      <c r="C15" s="20">
        <v>40013</v>
      </c>
      <c r="D15" s="20">
        <v>66013</v>
      </c>
      <c r="E15" s="20" t="s">
        <v>133</v>
      </c>
      <c r="F15" s="20">
        <v>67013</v>
      </c>
      <c r="G15" s="21" t="s">
        <v>178</v>
      </c>
      <c r="H15" s="24">
        <v>3</v>
      </c>
      <c r="I15" s="24">
        <v>0</v>
      </c>
      <c r="J15" s="27" t="s">
        <v>85</v>
      </c>
      <c r="K15" s="23">
        <v>12000</v>
      </c>
      <c r="L15" s="5">
        <v>1040176</v>
      </c>
      <c r="M15" s="15">
        <v>1</v>
      </c>
      <c r="N15" s="15">
        <v>38</v>
      </c>
      <c r="P15" s="15">
        <v>40</v>
      </c>
      <c r="R15" s="15" t="str">
        <f t="shared" si="0"/>
        <v>4,4001301,1,1</v>
      </c>
      <c r="S15" s="15" t="str">
        <f t="shared" ref="S15:S21" si="3">S14&amp;";"&amp;R15</f>
        <v>4,4001101,1,1;4,4001201,1,1;4,4001301,1,1</v>
      </c>
    </row>
    <row r="16" spans="1:19" ht="14.25" x14ac:dyDescent="0.15">
      <c r="A16" s="18">
        <v>4001401</v>
      </c>
      <c r="B16" s="19">
        <v>4001401</v>
      </c>
      <c r="C16" s="20">
        <v>40014</v>
      </c>
      <c r="D16" s="20">
        <v>66014</v>
      </c>
      <c r="E16" s="20" t="s">
        <v>134</v>
      </c>
      <c r="F16" s="20">
        <v>67014</v>
      </c>
      <c r="G16" s="21" t="s">
        <v>179</v>
      </c>
      <c r="H16" s="24">
        <v>3</v>
      </c>
      <c r="I16" s="24">
        <v>0</v>
      </c>
      <c r="J16" s="27" t="s">
        <v>86</v>
      </c>
      <c r="K16" s="23">
        <v>12000</v>
      </c>
      <c r="L16" s="5">
        <v>1040177</v>
      </c>
      <c r="M16" s="15">
        <v>1</v>
      </c>
      <c r="N16" s="15">
        <v>38</v>
      </c>
      <c r="P16" s="15">
        <v>40</v>
      </c>
      <c r="R16" s="15" t="str">
        <f t="shared" si="0"/>
        <v>4,4001401,1,1</v>
      </c>
      <c r="S16" s="15" t="str">
        <f t="shared" si="3"/>
        <v>4,4001101,1,1;4,4001201,1,1;4,4001301,1,1;4,4001401,1,1</v>
      </c>
    </row>
    <row r="17" spans="1:19" s="14" customFormat="1" ht="14.25" x14ac:dyDescent="0.15">
      <c r="A17" s="9">
        <v>4001501</v>
      </c>
      <c r="B17" s="10">
        <v>4001501</v>
      </c>
      <c r="C17" s="11">
        <v>40015</v>
      </c>
      <c r="D17" s="11">
        <v>66015</v>
      </c>
      <c r="E17" s="11" t="s">
        <v>135</v>
      </c>
      <c r="F17" s="11">
        <v>67015</v>
      </c>
      <c r="G17" s="12" t="s">
        <v>180</v>
      </c>
      <c r="H17" s="31">
        <v>3</v>
      </c>
      <c r="I17" s="31">
        <v>0</v>
      </c>
      <c r="J17" s="26">
        <v>500019</v>
      </c>
      <c r="K17" s="23">
        <v>12000</v>
      </c>
      <c r="L17" s="13">
        <v>1040178</v>
      </c>
      <c r="M17" s="14">
        <v>2</v>
      </c>
      <c r="N17" s="14">
        <v>38</v>
      </c>
      <c r="P17" s="14">
        <v>40</v>
      </c>
      <c r="R17" s="15" t="str">
        <f t="shared" si="0"/>
        <v>4,4001501,1,1</v>
      </c>
      <c r="S17" s="15" t="str">
        <f t="shared" si="3"/>
        <v>4,4001101,1,1;4,4001201,1,1;4,4001301,1,1;4,4001401,1,1;4,4001501,1,1</v>
      </c>
    </row>
    <row r="18" spans="1:19" s="14" customFormat="1" ht="14.25" x14ac:dyDescent="0.15">
      <c r="A18" s="9">
        <v>4001601</v>
      </c>
      <c r="B18" s="10">
        <v>4001601</v>
      </c>
      <c r="C18" s="11">
        <v>40016</v>
      </c>
      <c r="D18" s="11">
        <v>66016</v>
      </c>
      <c r="E18" s="11" t="s">
        <v>136</v>
      </c>
      <c r="F18" s="11">
        <v>67016</v>
      </c>
      <c r="G18" s="12" t="s">
        <v>181</v>
      </c>
      <c r="H18" s="31">
        <v>3</v>
      </c>
      <c r="I18" s="31">
        <v>0</v>
      </c>
      <c r="J18" s="26">
        <v>500020</v>
      </c>
      <c r="K18" s="23">
        <v>12000</v>
      </c>
      <c r="L18" s="13">
        <v>1040179</v>
      </c>
      <c r="M18" s="14">
        <v>2</v>
      </c>
      <c r="N18" s="14">
        <v>38</v>
      </c>
      <c r="P18" s="14">
        <v>40</v>
      </c>
      <c r="R18" s="15" t="str">
        <f t="shared" si="0"/>
        <v>4,4001601,1,1</v>
      </c>
      <c r="S18" s="15" t="str">
        <f t="shared" si="3"/>
        <v>4,4001101,1,1;4,4001201,1,1;4,4001301,1,1;4,4001401,1,1;4,4001501,1,1;4,4001601,1,1</v>
      </c>
    </row>
    <row r="19" spans="1:19" s="14" customFormat="1" ht="14.25" x14ac:dyDescent="0.15">
      <c r="A19" s="9">
        <v>4001701</v>
      </c>
      <c r="B19" s="10">
        <v>4001701</v>
      </c>
      <c r="C19" s="11">
        <v>40017</v>
      </c>
      <c r="D19" s="11">
        <v>66017</v>
      </c>
      <c r="E19" s="11" t="s">
        <v>137</v>
      </c>
      <c r="F19" s="11">
        <v>67017</v>
      </c>
      <c r="G19" s="12" t="s">
        <v>182</v>
      </c>
      <c r="H19" s="31">
        <v>3</v>
      </c>
      <c r="I19" s="31">
        <v>0</v>
      </c>
      <c r="J19" s="22">
        <v>500021</v>
      </c>
      <c r="K19" s="23">
        <v>12000</v>
      </c>
      <c r="L19" s="13">
        <v>1040180</v>
      </c>
      <c r="M19" s="14">
        <v>2</v>
      </c>
      <c r="N19" s="14">
        <v>38</v>
      </c>
      <c r="P19" s="14">
        <v>40</v>
      </c>
      <c r="R19" s="15" t="str">
        <f t="shared" si="0"/>
        <v>4,4001701,1,1</v>
      </c>
      <c r="S19" s="15" t="str">
        <f t="shared" si="3"/>
        <v>4,4001101,1,1;4,4001201,1,1;4,4001301,1,1;4,4001401,1,1;4,4001501,1,1;4,4001601,1,1;4,4001701,1,1</v>
      </c>
    </row>
    <row r="20" spans="1:19" s="14" customFormat="1" ht="14.25" x14ac:dyDescent="0.15">
      <c r="A20" s="9">
        <v>4001801</v>
      </c>
      <c r="B20" s="10">
        <v>4001801</v>
      </c>
      <c r="C20" s="11">
        <v>40018</v>
      </c>
      <c r="D20" s="11">
        <v>66018</v>
      </c>
      <c r="E20" s="11" t="s">
        <v>138</v>
      </c>
      <c r="F20" s="11">
        <v>67018</v>
      </c>
      <c r="G20" s="12" t="s">
        <v>183</v>
      </c>
      <c r="H20" s="31">
        <v>3</v>
      </c>
      <c r="I20" s="31">
        <v>0</v>
      </c>
      <c r="J20" s="26">
        <v>500022</v>
      </c>
      <c r="K20" s="23">
        <v>12000</v>
      </c>
      <c r="L20" s="13">
        <v>1040181</v>
      </c>
      <c r="M20" s="14">
        <v>2</v>
      </c>
      <c r="N20" s="14">
        <v>38</v>
      </c>
      <c r="P20" s="14">
        <v>40</v>
      </c>
      <c r="R20" s="15" t="str">
        <f t="shared" si="0"/>
        <v>4,4001801,1,1</v>
      </c>
      <c r="S20" s="15" t="str">
        <f t="shared" si="3"/>
        <v>4,4001101,1,1;4,4001201,1,1;4,4001301,1,1;4,4001401,1,1;4,4001501,1,1;4,4001601,1,1;4,4001701,1,1;4,4001801,1,1</v>
      </c>
    </row>
    <row r="21" spans="1:19" s="14" customFormat="1" ht="14.25" x14ac:dyDescent="0.15">
      <c r="A21" s="9">
        <v>4001901</v>
      </c>
      <c r="B21" s="10">
        <v>4001901</v>
      </c>
      <c r="C21" s="11">
        <v>40019</v>
      </c>
      <c r="D21" s="11">
        <v>66019</v>
      </c>
      <c r="E21" s="11" t="s">
        <v>139</v>
      </c>
      <c r="F21" s="11">
        <v>67019</v>
      </c>
      <c r="G21" s="12" t="s">
        <v>184</v>
      </c>
      <c r="H21" s="31">
        <v>3</v>
      </c>
      <c r="I21" s="31">
        <v>0</v>
      </c>
      <c r="J21" s="26">
        <v>500023</v>
      </c>
      <c r="K21" s="23">
        <v>12000</v>
      </c>
      <c r="L21" s="13">
        <v>1040182</v>
      </c>
      <c r="M21" s="14">
        <v>2</v>
      </c>
      <c r="N21" s="14">
        <v>38</v>
      </c>
      <c r="P21" s="14">
        <v>40</v>
      </c>
      <c r="R21" s="15" t="str">
        <f t="shared" si="0"/>
        <v>4,4001901,1,1</v>
      </c>
      <c r="S21" s="15" t="str">
        <f t="shared" si="3"/>
        <v>4,4001101,1,1;4,4001201,1,1;4,4001301,1,1;4,4001401,1,1;4,4001501,1,1;4,4001601,1,1;4,4001701,1,1;4,4001801,1,1;4,4001901,1,1</v>
      </c>
    </row>
    <row r="22" spans="1:19" ht="14.25" x14ac:dyDescent="0.15">
      <c r="A22" s="18">
        <v>4002001</v>
      </c>
      <c r="B22" s="19">
        <v>4002001</v>
      </c>
      <c r="C22" s="20">
        <v>40020</v>
      </c>
      <c r="D22" s="20">
        <v>66020</v>
      </c>
      <c r="E22" s="20" t="s">
        <v>140</v>
      </c>
      <c r="F22" s="20">
        <v>67020</v>
      </c>
      <c r="G22" s="21" t="s">
        <v>185</v>
      </c>
      <c r="H22" s="24">
        <v>4</v>
      </c>
      <c r="I22" s="24">
        <v>0</v>
      </c>
      <c r="J22" s="27" t="s">
        <v>87</v>
      </c>
      <c r="K22" s="23">
        <v>40000</v>
      </c>
      <c r="L22" s="5">
        <v>1040183</v>
      </c>
      <c r="M22" s="15">
        <v>1</v>
      </c>
      <c r="N22" s="15">
        <v>95</v>
      </c>
      <c r="P22" s="15">
        <v>100</v>
      </c>
      <c r="R22" s="15" t="str">
        <f t="shared" si="0"/>
        <v>4,4002001,1,1</v>
      </c>
      <c r="S22" s="15" t="str">
        <f>R22</f>
        <v>4,4002001,1,1</v>
      </c>
    </row>
    <row r="23" spans="1:19" ht="14.25" x14ac:dyDescent="0.15">
      <c r="A23" s="18">
        <v>4002101</v>
      </c>
      <c r="B23" s="19">
        <v>4002101</v>
      </c>
      <c r="C23" s="20">
        <v>40021</v>
      </c>
      <c r="D23" s="20">
        <v>66021</v>
      </c>
      <c r="E23" s="20" t="s">
        <v>141</v>
      </c>
      <c r="F23" s="20">
        <v>67021</v>
      </c>
      <c r="G23" s="21" t="s">
        <v>186</v>
      </c>
      <c r="H23" s="24">
        <v>4</v>
      </c>
      <c r="I23" s="24">
        <v>0</v>
      </c>
      <c r="J23" s="27">
        <v>500026</v>
      </c>
      <c r="K23" s="23">
        <v>40000</v>
      </c>
      <c r="L23" s="5">
        <v>1040184</v>
      </c>
      <c r="M23" s="15">
        <v>1</v>
      </c>
      <c r="N23" s="15">
        <v>95</v>
      </c>
      <c r="P23" s="15">
        <v>100</v>
      </c>
      <c r="R23" s="15" t="str">
        <f t="shared" si="0"/>
        <v>4,4002101,1,1</v>
      </c>
      <c r="S23" s="15" t="str">
        <f>S22&amp;";"&amp;R23</f>
        <v>4,4002001,1,1;4,4002101,1,1</v>
      </c>
    </row>
    <row r="24" spans="1:19" s="14" customFormat="1" ht="14.25" x14ac:dyDescent="0.15">
      <c r="A24" s="9">
        <v>4002201</v>
      </c>
      <c r="B24" s="10">
        <v>4002201</v>
      </c>
      <c r="C24" s="11">
        <v>40022</v>
      </c>
      <c r="D24" s="11">
        <v>66022</v>
      </c>
      <c r="E24" s="11" t="s">
        <v>142</v>
      </c>
      <c r="F24" s="11">
        <v>67022</v>
      </c>
      <c r="G24" s="12" t="s">
        <v>187</v>
      </c>
      <c r="H24" s="31">
        <v>4</v>
      </c>
      <c r="I24" s="31">
        <v>0</v>
      </c>
      <c r="J24" s="26" t="s">
        <v>88</v>
      </c>
      <c r="K24" s="22">
        <v>60000</v>
      </c>
      <c r="L24" s="13">
        <v>1040185</v>
      </c>
      <c r="M24" s="14">
        <v>2</v>
      </c>
      <c r="N24" s="14">
        <v>145</v>
      </c>
      <c r="P24" s="14">
        <v>150</v>
      </c>
      <c r="R24" s="15" t="str">
        <f t="shared" si="0"/>
        <v>4,4002201,1,1</v>
      </c>
      <c r="S24" s="15" t="str">
        <f t="shared" ref="S24:S47" si="4">S23&amp;";"&amp;R24</f>
        <v>4,4002001,1,1;4,4002101,1,1;4,4002201,1,1</v>
      </c>
    </row>
    <row r="25" spans="1:19" s="14" customFormat="1" ht="14.25" x14ac:dyDescent="0.15">
      <c r="A25" s="9">
        <v>4002301</v>
      </c>
      <c r="B25" s="10">
        <v>4002301</v>
      </c>
      <c r="C25" s="11">
        <v>40023</v>
      </c>
      <c r="D25" s="11">
        <v>66023</v>
      </c>
      <c r="E25" s="11" t="s">
        <v>143</v>
      </c>
      <c r="F25" s="11">
        <v>67023</v>
      </c>
      <c r="G25" s="12" t="s">
        <v>188</v>
      </c>
      <c r="H25" s="31">
        <v>4</v>
      </c>
      <c r="I25" s="31">
        <v>0</v>
      </c>
      <c r="J25" s="26" t="s">
        <v>89</v>
      </c>
      <c r="K25" s="22">
        <v>60000</v>
      </c>
      <c r="L25" s="13">
        <v>1040186</v>
      </c>
      <c r="M25" s="14">
        <v>2</v>
      </c>
      <c r="N25" s="14">
        <v>145</v>
      </c>
      <c r="P25" s="14">
        <v>150</v>
      </c>
      <c r="R25" s="15" t="str">
        <f t="shared" si="0"/>
        <v>4,4002301,1,1</v>
      </c>
      <c r="S25" s="15" t="str">
        <f t="shared" si="4"/>
        <v>4,4002001,1,1;4,4002101,1,1;4,4002201,1,1;4,4002301,1,1</v>
      </c>
    </row>
    <row r="26" spans="1:19" ht="14.25" x14ac:dyDescent="0.15">
      <c r="A26" s="18">
        <v>4002401</v>
      </c>
      <c r="B26" s="19">
        <v>4002401</v>
      </c>
      <c r="C26" s="20">
        <v>40024</v>
      </c>
      <c r="D26" s="20">
        <v>66024</v>
      </c>
      <c r="E26" s="20" t="s">
        <v>144</v>
      </c>
      <c r="F26" s="20">
        <v>67024</v>
      </c>
      <c r="G26" s="21" t="s">
        <v>189</v>
      </c>
      <c r="H26" s="24">
        <v>4</v>
      </c>
      <c r="I26" s="24">
        <v>0</v>
      </c>
      <c r="J26" s="27" t="s">
        <v>74</v>
      </c>
      <c r="K26" s="23">
        <v>40000</v>
      </c>
      <c r="L26" s="5">
        <v>1040187</v>
      </c>
      <c r="M26" s="15">
        <v>1</v>
      </c>
      <c r="N26" s="15">
        <v>95</v>
      </c>
      <c r="P26" s="15">
        <v>100</v>
      </c>
      <c r="R26" s="15" t="str">
        <f t="shared" si="0"/>
        <v>4,4002401,1,1</v>
      </c>
      <c r="S26" s="15" t="str">
        <f t="shared" si="4"/>
        <v>4,4002001,1,1;4,4002101,1,1;4,4002201,1,1;4,4002301,1,1;4,4002401,1,1</v>
      </c>
    </row>
    <row r="27" spans="1:19" ht="14.25" x14ac:dyDescent="0.15">
      <c r="A27" s="18">
        <v>4002501</v>
      </c>
      <c r="B27" s="19">
        <v>4002501</v>
      </c>
      <c r="C27" s="20">
        <v>40025</v>
      </c>
      <c r="D27" s="20">
        <v>66025</v>
      </c>
      <c r="E27" s="20" t="s">
        <v>145</v>
      </c>
      <c r="F27" s="20">
        <v>67025</v>
      </c>
      <c r="G27" s="21" t="s">
        <v>190</v>
      </c>
      <c r="H27" s="24">
        <v>4</v>
      </c>
      <c r="I27" s="24">
        <v>0</v>
      </c>
      <c r="J27" s="19">
        <v>500033</v>
      </c>
      <c r="K27" s="23">
        <v>40000</v>
      </c>
      <c r="L27" s="5">
        <v>1040188</v>
      </c>
      <c r="M27" s="15">
        <v>1</v>
      </c>
      <c r="N27" s="15">
        <v>95</v>
      </c>
      <c r="P27" s="15">
        <v>100</v>
      </c>
      <c r="R27" s="15" t="str">
        <f t="shared" si="0"/>
        <v>4,4002501,1,1</v>
      </c>
      <c r="S27" s="15" t="str">
        <f t="shared" si="4"/>
        <v>4,4002001,1,1;4,4002101,1,1;4,4002201,1,1;4,4002301,1,1;4,4002401,1,1;4,4002501,1,1</v>
      </c>
    </row>
    <row r="28" spans="1:19" s="14" customFormat="1" ht="14.25" x14ac:dyDescent="0.15">
      <c r="A28" s="9">
        <v>4002601</v>
      </c>
      <c r="B28" s="10">
        <v>4002601</v>
      </c>
      <c r="C28" s="11">
        <v>40026</v>
      </c>
      <c r="D28" s="11">
        <v>66026</v>
      </c>
      <c r="E28" s="11" t="s">
        <v>146</v>
      </c>
      <c r="F28" s="11">
        <v>67026</v>
      </c>
      <c r="G28" s="12" t="s">
        <v>191</v>
      </c>
      <c r="H28" s="31">
        <v>4</v>
      </c>
      <c r="I28" s="31">
        <v>0</v>
      </c>
      <c r="J28" s="26" t="s">
        <v>90</v>
      </c>
      <c r="K28" s="22">
        <v>60000</v>
      </c>
      <c r="L28" s="13">
        <v>1040189</v>
      </c>
      <c r="M28" s="14">
        <v>2</v>
      </c>
      <c r="N28" s="14">
        <v>145</v>
      </c>
      <c r="P28" s="14">
        <v>150</v>
      </c>
      <c r="R28" s="15" t="str">
        <f t="shared" si="0"/>
        <v>4,4002601,1,1</v>
      </c>
      <c r="S28" s="15" t="str">
        <f t="shared" si="4"/>
        <v>4,4002001,1,1;4,4002101,1,1;4,4002201,1,1;4,4002301,1,1;4,4002401,1,1;4,4002501,1,1;4,4002601,1,1</v>
      </c>
    </row>
    <row r="29" spans="1:19" s="14" customFormat="1" ht="14.25" x14ac:dyDescent="0.15">
      <c r="A29" s="9">
        <v>4002701</v>
      </c>
      <c r="B29" s="10">
        <v>4002701</v>
      </c>
      <c r="C29" s="11">
        <v>40027</v>
      </c>
      <c r="D29" s="11">
        <v>66027</v>
      </c>
      <c r="E29" s="11" t="s">
        <v>147</v>
      </c>
      <c r="F29" s="11">
        <v>67027</v>
      </c>
      <c r="G29" s="12" t="s">
        <v>192</v>
      </c>
      <c r="H29" s="31">
        <v>4</v>
      </c>
      <c r="I29" s="31">
        <v>0</v>
      </c>
      <c r="J29" s="26">
        <v>500036</v>
      </c>
      <c r="K29" s="22">
        <v>60000</v>
      </c>
      <c r="L29" s="13">
        <v>1040190</v>
      </c>
      <c r="M29" s="14">
        <v>2</v>
      </c>
      <c r="N29" s="14">
        <v>145</v>
      </c>
      <c r="P29" s="14">
        <v>150</v>
      </c>
      <c r="R29" s="15" t="str">
        <f t="shared" si="0"/>
        <v>4,4002701,1,1</v>
      </c>
      <c r="S29" s="15" t="str">
        <f t="shared" si="4"/>
        <v>4,4002001,1,1;4,4002101,1,1;4,4002201,1,1;4,4002301,1,1;4,4002401,1,1;4,4002501,1,1;4,4002601,1,1;4,4002701,1,1</v>
      </c>
    </row>
    <row r="30" spans="1:19" s="14" customFormat="1" ht="14.25" x14ac:dyDescent="0.15">
      <c r="A30" s="9">
        <v>4002801</v>
      </c>
      <c r="B30" s="10">
        <v>4002801</v>
      </c>
      <c r="C30" s="11">
        <v>40028</v>
      </c>
      <c r="D30" s="11">
        <v>66028</v>
      </c>
      <c r="E30" s="11" t="s">
        <v>148</v>
      </c>
      <c r="F30" s="11">
        <v>67028</v>
      </c>
      <c r="G30" s="12" t="s">
        <v>191</v>
      </c>
      <c r="H30" s="31">
        <v>4</v>
      </c>
      <c r="I30" s="31">
        <v>0</v>
      </c>
      <c r="J30" s="26" t="s">
        <v>91</v>
      </c>
      <c r="K30" s="22">
        <v>60000</v>
      </c>
      <c r="L30" s="13">
        <v>1040191</v>
      </c>
      <c r="M30" s="14">
        <v>2</v>
      </c>
      <c r="N30" s="14">
        <v>145</v>
      </c>
      <c r="P30" s="14">
        <v>150</v>
      </c>
      <c r="R30" s="15" t="str">
        <f t="shared" si="0"/>
        <v>4,4002801,1,1</v>
      </c>
      <c r="S30" s="15" t="str">
        <f t="shared" si="4"/>
        <v>4,4002001,1,1;4,4002101,1,1;4,4002201,1,1;4,4002301,1,1;4,4002401,1,1;4,4002501,1,1;4,4002601,1,1;4,4002701,1,1;4,4002801,1,1</v>
      </c>
    </row>
    <row r="31" spans="1:19" s="14" customFormat="1" ht="14.25" x14ac:dyDescent="0.15">
      <c r="A31" s="9">
        <v>4002901</v>
      </c>
      <c r="B31" s="10">
        <v>4002901</v>
      </c>
      <c r="C31" s="11">
        <v>40029</v>
      </c>
      <c r="D31" s="11">
        <v>66029</v>
      </c>
      <c r="E31" s="11" t="s">
        <v>149</v>
      </c>
      <c r="F31" s="11">
        <v>67029</v>
      </c>
      <c r="G31" s="12" t="s">
        <v>191</v>
      </c>
      <c r="H31" s="31">
        <v>4</v>
      </c>
      <c r="I31" s="31">
        <v>0</v>
      </c>
      <c r="J31" s="29" t="s">
        <v>75</v>
      </c>
      <c r="K31" s="22">
        <v>60000</v>
      </c>
      <c r="L31" s="13">
        <v>1040192</v>
      </c>
      <c r="M31" s="14">
        <v>2</v>
      </c>
      <c r="N31" s="14">
        <v>145</v>
      </c>
      <c r="P31" s="14">
        <v>150</v>
      </c>
      <c r="R31" s="15" t="str">
        <f t="shared" si="0"/>
        <v>4,4002901,1,1</v>
      </c>
      <c r="S31" s="15" t="str">
        <f t="shared" si="4"/>
        <v>4,4002001,1,1;4,4002101,1,1;4,4002201,1,1;4,4002301,1,1;4,4002401,1,1;4,4002501,1,1;4,4002601,1,1;4,4002701,1,1;4,4002801,1,1;4,4002901,1,1</v>
      </c>
    </row>
    <row r="32" spans="1:19" s="14" customFormat="1" ht="14.25" x14ac:dyDescent="0.15">
      <c r="A32" s="9">
        <v>4003001</v>
      </c>
      <c r="B32" s="10">
        <v>4003001</v>
      </c>
      <c r="C32" s="11">
        <v>40030</v>
      </c>
      <c r="D32" s="11">
        <v>66030</v>
      </c>
      <c r="E32" s="11" t="s">
        <v>150</v>
      </c>
      <c r="F32" s="11">
        <v>67030</v>
      </c>
      <c r="G32" s="12" t="s">
        <v>191</v>
      </c>
      <c r="H32" s="31">
        <v>4</v>
      </c>
      <c r="I32" s="31">
        <v>0</v>
      </c>
      <c r="J32" s="26" t="s">
        <v>92</v>
      </c>
      <c r="K32" s="22">
        <v>60000</v>
      </c>
      <c r="L32" s="13">
        <v>1040193</v>
      </c>
      <c r="M32" s="14">
        <v>2</v>
      </c>
      <c r="N32" s="14">
        <v>145</v>
      </c>
      <c r="P32" s="14">
        <v>150</v>
      </c>
      <c r="R32" s="15" t="str">
        <f t="shared" si="0"/>
        <v>4,4003001,1,1</v>
      </c>
      <c r="S32" s="15" t="str">
        <f t="shared" si="4"/>
        <v>4,4002001,1,1;4,4002101,1,1;4,4002201,1,1;4,4002301,1,1;4,4002401,1,1;4,4002501,1,1;4,4002601,1,1;4,4002701,1,1;4,4002801,1,1;4,4002901,1,1;4,4003001,1,1</v>
      </c>
    </row>
    <row r="33" spans="1:19" s="14" customFormat="1" ht="14.25" x14ac:dyDescent="0.15">
      <c r="A33" s="9">
        <v>4003101</v>
      </c>
      <c r="B33" s="10">
        <v>4003101</v>
      </c>
      <c r="C33" s="11">
        <v>40031</v>
      </c>
      <c r="D33" s="11">
        <v>66031</v>
      </c>
      <c r="E33" s="11" t="s">
        <v>151</v>
      </c>
      <c r="F33" s="11">
        <v>67031</v>
      </c>
      <c r="G33" s="12" t="s">
        <v>193</v>
      </c>
      <c r="H33" s="31">
        <v>4</v>
      </c>
      <c r="I33" s="31">
        <v>0</v>
      </c>
      <c r="J33" s="26">
        <v>500043</v>
      </c>
      <c r="K33" s="22">
        <v>60000</v>
      </c>
      <c r="L33" s="13">
        <v>1040194</v>
      </c>
      <c r="M33" s="14">
        <v>2</v>
      </c>
      <c r="N33" s="14">
        <v>145</v>
      </c>
      <c r="P33" s="14">
        <v>150</v>
      </c>
      <c r="R33" s="15" t="str">
        <f t="shared" si="0"/>
        <v>4,4003101,1,1</v>
      </c>
      <c r="S33" s="15" t="str">
        <f t="shared" si="4"/>
        <v>4,4002001,1,1;4,4002101,1,1;4,4002201,1,1;4,4002301,1,1;4,4002401,1,1;4,4002501,1,1;4,4002601,1,1;4,4002701,1,1;4,4002801,1,1;4,4002901,1,1;4,4003001,1,1;4,4003101,1,1</v>
      </c>
    </row>
    <row r="34" spans="1:19" s="14" customFormat="1" ht="14.25" x14ac:dyDescent="0.15">
      <c r="A34" s="9">
        <v>4003201</v>
      </c>
      <c r="B34" s="10">
        <v>4003201</v>
      </c>
      <c r="C34" s="11">
        <v>40032</v>
      </c>
      <c r="D34" s="11">
        <v>66032</v>
      </c>
      <c r="E34" s="11" t="s">
        <v>152</v>
      </c>
      <c r="F34" s="11">
        <v>67032</v>
      </c>
      <c r="G34" s="12" t="s">
        <v>191</v>
      </c>
      <c r="H34" s="31">
        <v>4</v>
      </c>
      <c r="I34" s="31">
        <v>0</v>
      </c>
      <c r="J34" s="26">
        <v>500044</v>
      </c>
      <c r="K34" s="22">
        <v>60000</v>
      </c>
      <c r="L34" s="13">
        <v>1040195</v>
      </c>
      <c r="M34" s="14">
        <v>2</v>
      </c>
      <c r="N34" s="14">
        <v>145</v>
      </c>
      <c r="P34" s="14">
        <v>150</v>
      </c>
      <c r="R34" s="15" t="str">
        <f t="shared" si="0"/>
        <v>4,4003201,1,1</v>
      </c>
      <c r="S34" s="15" t="str">
        <f t="shared" si="4"/>
        <v>4,4002001,1,1;4,4002101,1,1;4,4002201,1,1;4,4002301,1,1;4,4002401,1,1;4,4002501,1,1;4,4002601,1,1;4,4002701,1,1;4,4002801,1,1;4,4002901,1,1;4,4003001,1,1;4,4003101,1,1;4,4003201,1,1</v>
      </c>
    </row>
    <row r="35" spans="1:19" ht="14.25" x14ac:dyDescent="0.15">
      <c r="A35" s="18">
        <v>4003301</v>
      </c>
      <c r="B35" s="19">
        <v>4003301</v>
      </c>
      <c r="C35" s="20">
        <v>40033</v>
      </c>
      <c r="D35" s="20">
        <v>66033</v>
      </c>
      <c r="E35" s="20" t="s">
        <v>153</v>
      </c>
      <c r="F35" s="20">
        <v>67033</v>
      </c>
      <c r="G35" s="21" t="s">
        <v>194</v>
      </c>
      <c r="H35" s="24">
        <v>4</v>
      </c>
      <c r="I35" s="24">
        <v>0</v>
      </c>
      <c r="J35" s="19">
        <v>500045</v>
      </c>
      <c r="K35" s="22">
        <v>40000</v>
      </c>
      <c r="L35" s="5">
        <v>1040196</v>
      </c>
      <c r="M35" s="15">
        <v>1</v>
      </c>
      <c r="N35" s="15">
        <v>95</v>
      </c>
      <c r="P35" s="15">
        <v>100</v>
      </c>
      <c r="R35" s="15" t="str">
        <f t="shared" si="0"/>
        <v>4,4003301,1,1</v>
      </c>
      <c r="S35" s="15" t="str">
        <f t="shared" si="4"/>
        <v>4,4002001,1,1;4,4002101,1,1;4,4002201,1,1;4,4002301,1,1;4,4002401,1,1;4,4002501,1,1;4,4002601,1,1;4,4002701,1,1;4,4002801,1,1;4,4002901,1,1;4,4003001,1,1;4,4003101,1,1;4,4003201,1,1;4,4003301,1,1</v>
      </c>
    </row>
    <row r="36" spans="1:19" ht="14.25" x14ac:dyDescent="0.15">
      <c r="A36" s="18">
        <v>4003401</v>
      </c>
      <c r="B36" s="19">
        <v>4003401</v>
      </c>
      <c r="C36" s="20">
        <v>40034</v>
      </c>
      <c r="D36" s="20">
        <v>66034</v>
      </c>
      <c r="E36" s="20" t="s">
        <v>154</v>
      </c>
      <c r="F36" s="20">
        <v>67034</v>
      </c>
      <c r="G36" s="21" t="s">
        <v>195</v>
      </c>
      <c r="H36" s="24">
        <v>5</v>
      </c>
      <c r="I36" s="24">
        <v>0</v>
      </c>
      <c r="J36" s="27" t="s">
        <v>76</v>
      </c>
      <c r="K36" s="23">
        <v>150000</v>
      </c>
      <c r="L36" s="5">
        <v>1040197</v>
      </c>
      <c r="M36" s="15">
        <v>1</v>
      </c>
      <c r="N36" s="15">
        <v>285</v>
      </c>
      <c r="P36" s="15">
        <v>300</v>
      </c>
      <c r="R36" s="15" t="str">
        <f t="shared" si="0"/>
        <v>4,4003401,1,1</v>
      </c>
      <c r="S36" s="15" t="str">
        <f>R36</f>
        <v>4,4003401,1,1</v>
      </c>
    </row>
    <row r="37" spans="1:19" s="14" customFormat="1" ht="14.25" x14ac:dyDescent="0.15">
      <c r="A37" s="9">
        <v>4003501</v>
      </c>
      <c r="B37" s="10">
        <v>4003501</v>
      </c>
      <c r="C37" s="11">
        <v>40035</v>
      </c>
      <c r="D37" s="11">
        <v>66035</v>
      </c>
      <c r="E37" s="11" t="s">
        <v>155</v>
      </c>
      <c r="F37" s="11">
        <v>67035</v>
      </c>
      <c r="G37" s="12" t="s">
        <v>196</v>
      </c>
      <c r="H37" s="31">
        <v>5</v>
      </c>
      <c r="I37" s="31">
        <v>0</v>
      </c>
      <c r="J37" s="10">
        <v>500048</v>
      </c>
      <c r="K37" s="22">
        <v>200000</v>
      </c>
      <c r="L37" s="13">
        <v>1040198</v>
      </c>
      <c r="M37" s="14">
        <v>2</v>
      </c>
      <c r="N37" s="14">
        <v>475</v>
      </c>
      <c r="P37" s="14">
        <v>500</v>
      </c>
      <c r="R37" s="15" t="str">
        <f t="shared" si="0"/>
        <v>4,4003501,1,1</v>
      </c>
      <c r="S37" s="15" t="str">
        <f t="shared" si="4"/>
        <v>4,4003401,1,1;4,4003501,1,1</v>
      </c>
    </row>
    <row r="38" spans="1:19" ht="14.25" x14ac:dyDescent="0.15">
      <c r="A38" s="18">
        <v>4003601</v>
      </c>
      <c r="B38" s="19">
        <v>4003601</v>
      </c>
      <c r="C38" s="20">
        <v>40036</v>
      </c>
      <c r="D38" s="20">
        <v>66036</v>
      </c>
      <c r="E38" s="20" t="s">
        <v>156</v>
      </c>
      <c r="F38" s="20">
        <v>67036</v>
      </c>
      <c r="G38" s="21" t="s">
        <v>197</v>
      </c>
      <c r="H38" s="24">
        <v>5</v>
      </c>
      <c r="I38" s="24">
        <v>0</v>
      </c>
      <c r="J38" s="19">
        <v>500049</v>
      </c>
      <c r="K38" s="23">
        <v>150000</v>
      </c>
      <c r="L38" s="5">
        <v>1040199</v>
      </c>
      <c r="M38" s="15">
        <v>1</v>
      </c>
      <c r="N38" s="15">
        <v>285</v>
      </c>
      <c r="P38" s="15">
        <v>300</v>
      </c>
      <c r="R38" s="15" t="str">
        <f t="shared" si="0"/>
        <v>4,4003601,1,1</v>
      </c>
      <c r="S38" s="15" t="str">
        <f t="shared" si="4"/>
        <v>4,4003401,1,1;4,4003501,1,1;4,4003601,1,1</v>
      </c>
    </row>
    <row r="39" spans="1:19" s="14" customFormat="1" ht="14.25" x14ac:dyDescent="0.15">
      <c r="A39" s="9">
        <v>4003701</v>
      </c>
      <c r="B39" s="10">
        <v>4003701</v>
      </c>
      <c r="C39" s="11">
        <v>40037</v>
      </c>
      <c r="D39" s="11">
        <v>66037</v>
      </c>
      <c r="E39" s="11" t="s">
        <v>157</v>
      </c>
      <c r="F39" s="11">
        <v>67037</v>
      </c>
      <c r="G39" s="12" t="s">
        <v>198</v>
      </c>
      <c r="H39" s="31">
        <v>5</v>
      </c>
      <c r="I39" s="31">
        <v>0</v>
      </c>
      <c r="J39" s="26" t="s">
        <v>77</v>
      </c>
      <c r="K39" s="22">
        <v>200000</v>
      </c>
      <c r="L39" s="13">
        <v>1040200</v>
      </c>
      <c r="M39" s="14">
        <v>2</v>
      </c>
      <c r="N39" s="14">
        <v>380</v>
      </c>
      <c r="P39" s="14">
        <v>400</v>
      </c>
      <c r="R39" s="15" t="str">
        <f t="shared" si="0"/>
        <v>4,4003701,1,1</v>
      </c>
      <c r="S39" s="15" t="str">
        <f t="shared" si="4"/>
        <v>4,4003401,1,1;4,4003501,1,1;4,4003601,1,1;4,4003701,1,1</v>
      </c>
    </row>
    <row r="40" spans="1:19" ht="14.25" x14ac:dyDescent="0.15">
      <c r="A40" s="18">
        <v>4003801</v>
      </c>
      <c r="B40" s="19">
        <v>4003801</v>
      </c>
      <c r="C40" s="20">
        <v>40038</v>
      </c>
      <c r="D40" s="20">
        <v>66038</v>
      </c>
      <c r="E40" s="20" t="s">
        <v>158</v>
      </c>
      <c r="F40" s="20">
        <v>67038</v>
      </c>
      <c r="G40" s="21" t="s">
        <v>199</v>
      </c>
      <c r="H40" s="24">
        <v>5</v>
      </c>
      <c r="I40" s="24">
        <v>0</v>
      </c>
      <c r="J40" s="30">
        <v>500052</v>
      </c>
      <c r="K40" s="23">
        <v>150000</v>
      </c>
      <c r="L40" s="5">
        <v>1040201</v>
      </c>
      <c r="M40" s="15">
        <v>1</v>
      </c>
      <c r="N40" s="15">
        <v>285</v>
      </c>
      <c r="P40" s="15">
        <v>300</v>
      </c>
      <c r="R40" s="15" t="str">
        <f t="shared" si="0"/>
        <v>4,4003801,1,1</v>
      </c>
      <c r="S40" s="15" t="str">
        <f t="shared" si="4"/>
        <v>4,4003401,1,1;4,4003501,1,1;4,4003601,1,1;4,4003701,1,1;4,4003801,1,1</v>
      </c>
    </row>
    <row r="41" spans="1:19" s="14" customFormat="1" ht="14.25" x14ac:dyDescent="0.15">
      <c r="A41" s="9">
        <v>4003901</v>
      </c>
      <c r="B41" s="10">
        <v>4003901</v>
      </c>
      <c r="C41" s="11">
        <v>40039</v>
      </c>
      <c r="D41" s="11">
        <v>66039</v>
      </c>
      <c r="E41" s="11" t="s">
        <v>159</v>
      </c>
      <c r="F41" s="11">
        <v>67039</v>
      </c>
      <c r="G41" s="12" t="s">
        <v>200</v>
      </c>
      <c r="H41" s="31">
        <v>5</v>
      </c>
      <c r="I41" s="31">
        <v>0</v>
      </c>
      <c r="J41" s="12">
        <v>500053</v>
      </c>
      <c r="K41" s="22">
        <v>250000</v>
      </c>
      <c r="L41" s="13">
        <v>1040202</v>
      </c>
      <c r="M41" s="14">
        <v>2</v>
      </c>
      <c r="N41" s="14">
        <v>475</v>
      </c>
      <c r="P41" s="14">
        <v>500</v>
      </c>
      <c r="R41" s="15" t="str">
        <f t="shared" si="0"/>
        <v>4,4003901,1,1</v>
      </c>
      <c r="S41" s="15" t="str">
        <f t="shared" si="4"/>
        <v>4,4003401,1,1;4,4003501,1,1;4,4003601,1,1;4,4003701,1,1;4,4003801,1,1;4,4003901,1,1</v>
      </c>
    </row>
    <row r="42" spans="1:19" ht="14.25" x14ac:dyDescent="0.15">
      <c r="A42" s="18">
        <v>4004001</v>
      </c>
      <c r="B42" s="19">
        <v>4004001</v>
      </c>
      <c r="C42" s="20">
        <v>40040</v>
      </c>
      <c r="D42" s="20">
        <v>66040</v>
      </c>
      <c r="E42" s="20" t="s">
        <v>160</v>
      </c>
      <c r="F42" s="20">
        <v>67040</v>
      </c>
      <c r="G42" s="21" t="s">
        <v>201</v>
      </c>
      <c r="H42" s="24">
        <v>5</v>
      </c>
      <c r="I42" s="24">
        <v>0</v>
      </c>
      <c r="J42" s="28" t="s">
        <v>78</v>
      </c>
      <c r="K42" s="22">
        <v>150000</v>
      </c>
      <c r="L42" s="5">
        <v>1040203</v>
      </c>
      <c r="M42" s="15">
        <v>1</v>
      </c>
      <c r="N42" s="15">
        <v>285</v>
      </c>
      <c r="P42" s="15">
        <v>300</v>
      </c>
      <c r="R42" s="15" t="str">
        <f t="shared" si="0"/>
        <v>4,4004001,1,1</v>
      </c>
      <c r="S42" s="15" t="str">
        <f t="shared" si="4"/>
        <v>4,4003401,1,1;4,4003501,1,1;4,4003601,1,1;4,4003701,1,1;4,4003801,1,1;4,4003901,1,1;4,4004001,1,1</v>
      </c>
    </row>
    <row r="43" spans="1:19" s="14" customFormat="1" ht="14.25" x14ac:dyDescent="0.15">
      <c r="A43" s="9">
        <v>4004101</v>
      </c>
      <c r="B43" s="10">
        <v>4004101</v>
      </c>
      <c r="C43" s="11">
        <v>40041</v>
      </c>
      <c r="D43" s="11">
        <v>66041</v>
      </c>
      <c r="E43" s="11" t="s">
        <v>161</v>
      </c>
      <c r="F43" s="11">
        <v>67041</v>
      </c>
      <c r="G43" s="12" t="s">
        <v>191</v>
      </c>
      <c r="H43" s="31">
        <v>5</v>
      </c>
      <c r="I43" s="31">
        <v>0</v>
      </c>
      <c r="J43" s="26" t="s">
        <v>79</v>
      </c>
      <c r="K43" s="22">
        <v>200000</v>
      </c>
      <c r="L43" s="13">
        <v>1040204</v>
      </c>
      <c r="M43" s="14">
        <v>2</v>
      </c>
      <c r="N43" s="14">
        <v>380</v>
      </c>
      <c r="P43" s="14">
        <v>400</v>
      </c>
      <c r="R43" s="15" t="str">
        <f t="shared" si="0"/>
        <v>4,4004101,1,1</v>
      </c>
      <c r="S43" s="15" t="str">
        <f t="shared" si="4"/>
        <v>4,4003401,1,1;4,4003501,1,1;4,4003601,1,1;4,4003701,1,1;4,4003801,1,1;4,4003901,1,1;4,4004001,1,1;4,4004101,1,1</v>
      </c>
    </row>
    <row r="44" spans="1:19" s="14" customFormat="1" ht="14.25" x14ac:dyDescent="0.15">
      <c r="A44" s="9">
        <v>4004201</v>
      </c>
      <c r="B44" s="10">
        <v>4004201</v>
      </c>
      <c r="C44" s="11">
        <v>40042</v>
      </c>
      <c r="D44" s="11">
        <v>66042</v>
      </c>
      <c r="E44" s="11" t="s">
        <v>162</v>
      </c>
      <c r="F44" s="11">
        <v>67042</v>
      </c>
      <c r="G44" s="12" t="s">
        <v>202</v>
      </c>
      <c r="H44" s="31">
        <v>5</v>
      </c>
      <c r="I44" s="31">
        <v>0</v>
      </c>
      <c r="J44" s="26" t="s">
        <v>80</v>
      </c>
      <c r="K44" s="22">
        <v>200000</v>
      </c>
      <c r="L44" s="13">
        <v>1040205</v>
      </c>
      <c r="M44" s="14">
        <v>2</v>
      </c>
      <c r="N44" s="14">
        <v>380</v>
      </c>
      <c r="P44" s="14">
        <v>400</v>
      </c>
      <c r="R44" s="15" t="str">
        <f t="shared" si="0"/>
        <v>4,4004201,1,1</v>
      </c>
      <c r="S44" s="15" t="str">
        <f t="shared" si="4"/>
        <v>4,4003401,1,1;4,4003501,1,1;4,4003601,1,1;4,4003701,1,1;4,4003801,1,1;4,4003901,1,1;4,4004001,1,1;4,4004101,1,1;4,4004201,1,1</v>
      </c>
    </row>
    <row r="45" spans="1:19" s="14" customFormat="1" ht="14.25" x14ac:dyDescent="0.15">
      <c r="A45" s="9">
        <v>4004301</v>
      </c>
      <c r="B45" s="10">
        <v>4004301</v>
      </c>
      <c r="C45" s="11">
        <v>40043</v>
      </c>
      <c r="D45" s="11">
        <v>66043</v>
      </c>
      <c r="E45" s="11" t="s">
        <v>163</v>
      </c>
      <c r="F45" s="11">
        <v>67043</v>
      </c>
      <c r="G45" s="12" t="s">
        <v>203</v>
      </c>
      <c r="H45" s="31">
        <v>5</v>
      </c>
      <c r="I45" s="31">
        <v>0</v>
      </c>
      <c r="J45" s="26" t="s">
        <v>81</v>
      </c>
      <c r="K45" s="22">
        <v>200000</v>
      </c>
      <c r="L45" s="13">
        <v>1040206</v>
      </c>
      <c r="M45" s="14">
        <v>2</v>
      </c>
      <c r="N45" s="14">
        <v>380</v>
      </c>
      <c r="P45" s="14">
        <v>400</v>
      </c>
      <c r="R45" s="15" t="str">
        <f t="shared" si="0"/>
        <v>4,4004301,1,1</v>
      </c>
      <c r="S45" s="15" t="str">
        <f t="shared" si="4"/>
        <v>4,4003401,1,1;4,4003501,1,1;4,4003601,1,1;4,4003701,1,1;4,4003801,1,1;4,4003901,1,1;4,4004001,1,1;4,4004101,1,1;4,4004201,1,1;4,4004301,1,1</v>
      </c>
    </row>
    <row r="46" spans="1:19" s="14" customFormat="1" ht="14.25" x14ac:dyDescent="0.15">
      <c r="A46" s="9">
        <v>4004401</v>
      </c>
      <c r="B46" s="10">
        <v>4004401</v>
      </c>
      <c r="C46" s="11">
        <v>40044</v>
      </c>
      <c r="D46" s="11">
        <v>66044</v>
      </c>
      <c r="E46" s="11" t="s">
        <v>164</v>
      </c>
      <c r="F46" s="11">
        <v>67044</v>
      </c>
      <c r="G46" s="12" t="s">
        <v>204</v>
      </c>
      <c r="H46" s="31">
        <v>5</v>
      </c>
      <c r="I46" s="31">
        <v>0</v>
      </c>
      <c r="J46" s="26" t="s">
        <v>82</v>
      </c>
      <c r="K46" s="22">
        <v>200000</v>
      </c>
      <c r="L46" s="13">
        <v>1040207</v>
      </c>
      <c r="M46" s="14">
        <v>2</v>
      </c>
      <c r="N46" s="14">
        <v>380</v>
      </c>
      <c r="P46" s="14">
        <v>400</v>
      </c>
      <c r="R46" s="15" t="str">
        <f t="shared" si="0"/>
        <v>4,4004401,1,1</v>
      </c>
      <c r="S46" s="15" t="str">
        <f t="shared" si="4"/>
        <v>4,4003401,1,1;4,4003501,1,1;4,4003601,1,1;4,4003701,1,1;4,4003801,1,1;4,4003901,1,1;4,4004001,1,1;4,4004101,1,1;4,4004201,1,1;4,4004301,1,1;4,4004401,1,1</v>
      </c>
    </row>
    <row r="47" spans="1:19" s="14" customFormat="1" ht="14.25" x14ac:dyDescent="0.15">
      <c r="A47" s="9">
        <v>4004501</v>
      </c>
      <c r="B47" s="10">
        <v>4004501</v>
      </c>
      <c r="C47" s="11">
        <v>40045</v>
      </c>
      <c r="D47" s="11">
        <v>66045</v>
      </c>
      <c r="E47" s="11" t="s">
        <v>165</v>
      </c>
      <c r="F47" s="11">
        <v>67045</v>
      </c>
      <c r="G47" s="12" t="s">
        <v>205</v>
      </c>
      <c r="H47" s="31">
        <v>5</v>
      </c>
      <c r="I47" s="31">
        <v>0</v>
      </c>
      <c r="J47" s="26" t="s">
        <v>83</v>
      </c>
      <c r="K47" s="22">
        <v>200000</v>
      </c>
      <c r="L47" s="13">
        <v>1040208</v>
      </c>
      <c r="M47" s="14">
        <v>2</v>
      </c>
      <c r="N47" s="14">
        <v>380</v>
      </c>
      <c r="P47" s="14">
        <v>400</v>
      </c>
      <c r="R47" s="15" t="str">
        <f t="shared" si="0"/>
        <v>4,4004501,1,1</v>
      </c>
      <c r="S47" s="15" t="str">
        <f t="shared" si="4"/>
        <v>4,4003401,1,1;4,4003501,1,1;4,4003601,1,1;4,4003701,1,1;4,4003801,1,1;4,4003901,1,1;4,4004001,1,1;4,4004101,1,1;4,4004201,1,1;4,4004301,1,1;4,4004401,1,1;4,4004501,1,1</v>
      </c>
    </row>
    <row r="48" spans="1:19" x14ac:dyDescent="0.15">
      <c r="A48" s="15">
        <v>4004601</v>
      </c>
      <c r="B48" s="10">
        <v>4004601</v>
      </c>
      <c r="C48" s="15">
        <v>40046</v>
      </c>
      <c r="D48" s="15">
        <v>66046</v>
      </c>
      <c r="E48" s="20" t="s">
        <v>356</v>
      </c>
      <c r="F48" s="15">
        <v>67046</v>
      </c>
      <c r="G48" s="15" t="s">
        <v>358</v>
      </c>
      <c r="H48" s="17">
        <v>5</v>
      </c>
      <c r="I48" s="17">
        <v>0</v>
      </c>
      <c r="J48" s="35" t="s">
        <v>357</v>
      </c>
      <c r="K48" s="21">
        <v>200000</v>
      </c>
      <c r="L48" s="15">
        <v>1040184</v>
      </c>
      <c r="M48" s="15">
        <v>2</v>
      </c>
      <c r="N48" s="15">
        <v>475</v>
      </c>
      <c r="P48" s="15">
        <v>500</v>
      </c>
    </row>
    <row r="49" spans="1:14" s="44" customFormat="1" ht="14.25" x14ac:dyDescent="0.15">
      <c r="A49" s="44">
        <v>4004701</v>
      </c>
      <c r="B49" s="44">
        <v>4004701</v>
      </c>
      <c r="C49" s="45">
        <v>40047</v>
      </c>
      <c r="D49" s="45">
        <v>66047</v>
      </c>
      <c r="E49" s="45" t="s">
        <v>412</v>
      </c>
      <c r="F49" s="15">
        <v>67047</v>
      </c>
      <c r="G49" s="44" t="s">
        <v>415</v>
      </c>
      <c r="H49" s="46">
        <v>5</v>
      </c>
      <c r="I49" s="46">
        <v>0</v>
      </c>
      <c r="J49" s="48" t="s">
        <v>418</v>
      </c>
      <c r="K49" s="21">
        <v>260000</v>
      </c>
      <c r="L49" s="43">
        <v>1040212</v>
      </c>
      <c r="M49" s="44">
        <v>2</v>
      </c>
      <c r="N49" s="44">
        <v>600</v>
      </c>
    </row>
    <row r="50" spans="1:14" s="44" customFormat="1" ht="14.25" x14ac:dyDescent="0.15">
      <c r="A50" s="44">
        <v>4004801</v>
      </c>
      <c r="B50" s="44">
        <v>4004801</v>
      </c>
      <c r="C50" s="44">
        <v>40048</v>
      </c>
      <c r="D50" s="44">
        <v>66048</v>
      </c>
      <c r="E50" s="45" t="s">
        <v>413</v>
      </c>
      <c r="F50" s="15">
        <v>67048</v>
      </c>
      <c r="G50" s="44" t="s">
        <v>416</v>
      </c>
      <c r="H50" s="46">
        <v>5</v>
      </c>
      <c r="I50" s="46">
        <v>0</v>
      </c>
      <c r="J50" s="48" t="s">
        <v>419</v>
      </c>
      <c r="K50" s="21">
        <v>240000</v>
      </c>
      <c r="L50" s="43">
        <v>1040213</v>
      </c>
      <c r="M50" s="44">
        <v>2</v>
      </c>
      <c r="N50" s="44">
        <v>500</v>
      </c>
    </row>
    <row r="51" spans="1:14" s="44" customFormat="1" ht="14.25" x14ac:dyDescent="0.15">
      <c r="A51" s="44">
        <v>4004901</v>
      </c>
      <c r="B51" s="44">
        <v>4004901</v>
      </c>
      <c r="C51" s="45">
        <v>40049</v>
      </c>
      <c r="D51" s="45">
        <v>66049</v>
      </c>
      <c r="E51" s="47" t="s">
        <v>414</v>
      </c>
      <c r="F51" s="15">
        <v>67049</v>
      </c>
      <c r="G51" s="44" t="s">
        <v>417</v>
      </c>
      <c r="H51" s="46">
        <v>5</v>
      </c>
      <c r="I51" s="46">
        <v>0</v>
      </c>
      <c r="J51" s="48" t="s">
        <v>420</v>
      </c>
      <c r="K51" s="21">
        <v>220000</v>
      </c>
      <c r="L51" s="43">
        <v>1040214</v>
      </c>
      <c r="M51" s="44">
        <v>2</v>
      </c>
      <c r="N51" s="44">
        <v>400</v>
      </c>
    </row>
  </sheetData>
  <phoneticPr fontId="1" type="noConversion"/>
  <conditionalFormatting sqref="A1:A1048576">
    <cfRule type="duplicateValues" dxfId="4" priority="4"/>
  </conditionalFormatting>
  <conditionalFormatting sqref="B49:B51">
    <cfRule type="duplicateValues" dxfId="3" priority="3"/>
  </conditionalFormatting>
  <conditionalFormatting sqref="L49:L51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98"/>
  <sheetViews>
    <sheetView tabSelected="1" workbookViewId="0">
      <pane ySplit="2" topLeftCell="A3" activePane="bottomLeft" state="frozen"/>
      <selection pane="bottomLeft" activeCell="A99" sqref="A99:XFD2168"/>
    </sheetView>
  </sheetViews>
  <sheetFormatPr defaultRowHeight="11.25" x14ac:dyDescent="0.15"/>
  <cols>
    <col min="1" max="1" width="7" style="3" customWidth="1"/>
    <col min="2" max="2" width="11.375" style="3" bestFit="1" customWidth="1"/>
    <col min="3" max="3" width="15.5" style="3" bestFit="1" customWidth="1"/>
    <col min="4" max="4" width="26.375" style="3" customWidth="1"/>
    <col min="5" max="5" width="6.625" style="3" customWidth="1"/>
    <col min="6" max="6" width="4.5" style="3" customWidth="1"/>
    <col min="7" max="7" width="5.25" style="3" bestFit="1" customWidth="1"/>
    <col min="8" max="8" width="12.25" style="8" bestFit="1" customWidth="1"/>
    <col min="9" max="10" width="12.25" style="8" customWidth="1"/>
    <col min="11" max="11" width="21.375" style="8" bestFit="1" customWidth="1"/>
    <col min="12" max="12" width="21.375" style="3" bestFit="1" customWidth="1"/>
    <col min="13" max="16384" width="9" style="3"/>
  </cols>
  <sheetData>
    <row r="1" spans="1:18" ht="81" customHeight="1" x14ac:dyDescent="0.15">
      <c r="A1" s="1" t="s">
        <v>1</v>
      </c>
      <c r="B1" s="1" t="s">
        <v>2</v>
      </c>
      <c r="C1" s="1" t="s">
        <v>3</v>
      </c>
      <c r="D1" s="1" t="s">
        <v>60</v>
      </c>
      <c r="E1" s="1" t="s">
        <v>4</v>
      </c>
      <c r="F1" s="1" t="s">
        <v>5</v>
      </c>
      <c r="G1" s="1" t="s">
        <v>117</v>
      </c>
      <c r="H1" s="2" t="s">
        <v>69</v>
      </c>
      <c r="I1" s="1" t="s">
        <v>338</v>
      </c>
      <c r="J1" s="1" t="s">
        <v>337</v>
      </c>
      <c r="K1" s="2" t="s">
        <v>206</v>
      </c>
    </row>
    <row r="2" spans="1:18" x14ac:dyDescent="0.15">
      <c r="A2" s="1" t="s">
        <v>6</v>
      </c>
      <c r="B2" s="1" t="s">
        <v>20</v>
      </c>
      <c r="C2" s="1" t="s">
        <v>6</v>
      </c>
      <c r="D2" s="4" t="s">
        <v>0</v>
      </c>
      <c r="E2" s="1" t="s">
        <v>6</v>
      </c>
      <c r="F2" s="1" t="s">
        <v>6</v>
      </c>
      <c r="G2" s="1" t="s">
        <v>6</v>
      </c>
      <c r="H2" s="8" t="s">
        <v>70</v>
      </c>
      <c r="I2" s="1" t="s">
        <v>65</v>
      </c>
      <c r="J2" s="4" t="s">
        <v>0</v>
      </c>
      <c r="K2" s="8" t="s">
        <v>207</v>
      </c>
    </row>
    <row r="3" spans="1:18" x14ac:dyDescent="0.15">
      <c r="A3" s="32">
        <v>100101</v>
      </c>
      <c r="B3" s="33" t="s">
        <v>118</v>
      </c>
      <c r="C3" s="32">
        <v>230001</v>
      </c>
      <c r="D3" s="4" t="s">
        <v>247</v>
      </c>
      <c r="E3" s="32">
        <v>2000</v>
      </c>
      <c r="F3" s="1"/>
      <c r="G3" s="1"/>
      <c r="H3" s="8">
        <v>2</v>
      </c>
      <c r="I3" s="8">
        <v>241002</v>
      </c>
      <c r="J3" s="8" t="s">
        <v>339</v>
      </c>
      <c r="L3" s="30"/>
    </row>
    <row r="4" spans="1:18" x14ac:dyDescent="0.15">
      <c r="A4" s="32">
        <v>100102</v>
      </c>
      <c r="B4" s="33" t="s">
        <v>118</v>
      </c>
      <c r="C4" s="32">
        <v>230001</v>
      </c>
      <c r="D4" s="4" t="s">
        <v>247</v>
      </c>
      <c r="E4" s="32">
        <v>2400</v>
      </c>
      <c r="F4" s="1"/>
      <c r="G4" s="1"/>
      <c r="H4" s="8">
        <v>2</v>
      </c>
      <c r="I4" s="8">
        <v>241002</v>
      </c>
      <c r="J4" s="8" t="s">
        <v>339</v>
      </c>
      <c r="L4" s="30"/>
      <c r="M4" s="34"/>
      <c r="N4" s="3">
        <v>1</v>
      </c>
      <c r="O4" s="3" t="s">
        <v>211</v>
      </c>
    </row>
    <row r="5" spans="1:18" x14ac:dyDescent="0.15">
      <c r="A5" s="32">
        <v>100103</v>
      </c>
      <c r="B5" s="33" t="s">
        <v>118</v>
      </c>
      <c r="C5" s="32">
        <v>230001</v>
      </c>
      <c r="D5" s="4" t="s">
        <v>247</v>
      </c>
      <c r="E5" s="32">
        <v>3200</v>
      </c>
      <c r="F5" s="1"/>
      <c r="G5" s="1"/>
      <c r="H5" s="8">
        <v>2</v>
      </c>
      <c r="I5" s="8">
        <v>241002</v>
      </c>
      <c r="J5" s="8" t="s">
        <v>339</v>
      </c>
      <c r="L5" s="30"/>
      <c r="M5" s="34"/>
      <c r="N5" s="3">
        <v>2</v>
      </c>
      <c r="O5" s="3" t="s">
        <v>212</v>
      </c>
      <c r="Q5" s="4" t="s">
        <v>116</v>
      </c>
      <c r="R5" s="3">
        <v>2</v>
      </c>
    </row>
    <row r="6" spans="1:18" x14ac:dyDescent="0.15">
      <c r="A6" s="32">
        <v>100104</v>
      </c>
      <c r="B6" s="33" t="s">
        <v>118</v>
      </c>
      <c r="C6" s="32">
        <v>230001</v>
      </c>
      <c r="D6" s="4" t="s">
        <v>247</v>
      </c>
      <c r="E6" s="32">
        <v>4800</v>
      </c>
      <c r="F6" s="1"/>
      <c r="G6" s="1"/>
      <c r="H6" s="8">
        <v>2</v>
      </c>
      <c r="I6" s="8">
        <v>241002</v>
      </c>
      <c r="J6" s="8" t="s">
        <v>339</v>
      </c>
      <c r="L6" s="30"/>
      <c r="M6" s="34"/>
      <c r="N6" s="3">
        <v>3</v>
      </c>
      <c r="O6" s="3" t="s">
        <v>213</v>
      </c>
      <c r="Q6" s="4" t="s">
        <v>234</v>
      </c>
      <c r="R6" s="3">
        <v>3</v>
      </c>
    </row>
    <row r="7" spans="1:18" x14ac:dyDescent="0.15">
      <c r="A7" s="32">
        <v>100105</v>
      </c>
      <c r="B7" s="33" t="s">
        <v>118</v>
      </c>
      <c r="C7" s="32">
        <v>230001</v>
      </c>
      <c r="D7" s="4" t="s">
        <v>247</v>
      </c>
      <c r="E7" s="32">
        <v>6400</v>
      </c>
      <c r="F7" s="1"/>
      <c r="G7" s="1"/>
      <c r="H7" s="8">
        <v>2</v>
      </c>
      <c r="I7" s="8">
        <v>241002</v>
      </c>
      <c r="J7" s="8" t="s">
        <v>339</v>
      </c>
      <c r="L7" s="30"/>
      <c r="M7" s="34"/>
      <c r="N7" s="3">
        <v>4</v>
      </c>
      <c r="O7" s="3" t="s">
        <v>214</v>
      </c>
      <c r="Q7" s="4" t="s">
        <v>111</v>
      </c>
      <c r="R7" s="3" t="s">
        <v>209</v>
      </c>
    </row>
    <row r="8" spans="1:18" x14ac:dyDescent="0.15">
      <c r="A8" s="32">
        <v>100106</v>
      </c>
      <c r="B8" s="33" t="s">
        <v>118</v>
      </c>
      <c r="C8" s="32">
        <v>230001</v>
      </c>
      <c r="D8" s="4" t="s">
        <v>247</v>
      </c>
      <c r="E8" s="32">
        <v>8000</v>
      </c>
      <c r="F8" s="1"/>
      <c r="G8" s="1"/>
      <c r="H8" s="8">
        <v>2</v>
      </c>
      <c r="I8" s="8">
        <v>241002</v>
      </c>
      <c r="J8" s="8" t="s">
        <v>339</v>
      </c>
      <c r="L8" s="30"/>
      <c r="N8" s="3">
        <v>5</v>
      </c>
      <c r="O8" s="3" t="s">
        <v>215</v>
      </c>
      <c r="Q8" s="4" t="s">
        <v>233</v>
      </c>
      <c r="R8" s="3">
        <v>8</v>
      </c>
    </row>
    <row r="9" spans="1:18" x14ac:dyDescent="0.15">
      <c r="A9" s="32">
        <v>100111</v>
      </c>
      <c r="B9" s="33">
        <v>121</v>
      </c>
      <c r="C9" s="32">
        <v>230002</v>
      </c>
      <c r="D9" s="4" t="s">
        <v>241</v>
      </c>
      <c r="E9" s="32">
        <v>2000</v>
      </c>
      <c r="F9" s="1"/>
      <c r="G9" s="1"/>
      <c r="H9" s="8">
        <v>5</v>
      </c>
      <c r="I9" s="8" t="s">
        <v>67</v>
      </c>
      <c r="J9" s="8" t="s">
        <v>67</v>
      </c>
      <c r="K9" s="8" t="s">
        <v>208</v>
      </c>
      <c r="L9" s="30"/>
      <c r="N9" s="3">
        <v>6</v>
      </c>
      <c r="O9" s="3" t="s">
        <v>216</v>
      </c>
      <c r="Q9" s="4" t="s">
        <v>113</v>
      </c>
      <c r="R9" s="3">
        <v>11</v>
      </c>
    </row>
    <row r="10" spans="1:18" x14ac:dyDescent="0.15">
      <c r="A10" s="32">
        <v>100112</v>
      </c>
      <c r="B10" s="33">
        <v>121</v>
      </c>
      <c r="C10" s="32">
        <v>230002</v>
      </c>
      <c r="D10" s="4" t="s">
        <v>241</v>
      </c>
      <c r="E10" s="32">
        <v>2400</v>
      </c>
      <c r="F10" s="1"/>
      <c r="G10" s="1"/>
      <c r="H10" s="8">
        <v>5</v>
      </c>
      <c r="I10" s="8" t="s">
        <v>67</v>
      </c>
      <c r="J10" s="8" t="s">
        <v>67</v>
      </c>
      <c r="K10" s="8" t="s">
        <v>208</v>
      </c>
      <c r="L10" s="30"/>
      <c r="N10" s="3">
        <v>7</v>
      </c>
      <c r="O10" s="3" t="s">
        <v>217</v>
      </c>
      <c r="Q10" s="4" t="s">
        <v>238</v>
      </c>
      <c r="R10" s="3">
        <v>16</v>
      </c>
    </row>
    <row r="11" spans="1:18" x14ac:dyDescent="0.15">
      <c r="A11" s="32">
        <v>100113</v>
      </c>
      <c r="B11" s="33">
        <v>121</v>
      </c>
      <c r="C11" s="32">
        <v>230002</v>
      </c>
      <c r="D11" s="4" t="s">
        <v>241</v>
      </c>
      <c r="E11" s="32">
        <v>3200</v>
      </c>
      <c r="F11" s="1"/>
      <c r="G11" s="1"/>
      <c r="H11" s="8">
        <v>5</v>
      </c>
      <c r="I11" s="8" t="s">
        <v>67</v>
      </c>
      <c r="J11" s="8" t="s">
        <v>67</v>
      </c>
      <c r="K11" s="8" t="s">
        <v>208</v>
      </c>
      <c r="L11" s="30"/>
      <c r="N11" s="3">
        <v>8</v>
      </c>
      <c r="O11" s="3" t="s">
        <v>218</v>
      </c>
      <c r="Q11" s="4" t="s">
        <v>235</v>
      </c>
      <c r="R11" s="3">
        <v>21</v>
      </c>
    </row>
    <row r="12" spans="1:18" x14ac:dyDescent="0.15">
      <c r="A12" s="32">
        <v>100114</v>
      </c>
      <c r="B12" s="33">
        <v>121</v>
      </c>
      <c r="C12" s="32">
        <v>230002</v>
      </c>
      <c r="D12" s="4" t="s">
        <v>241</v>
      </c>
      <c r="E12" s="32">
        <v>4800</v>
      </c>
      <c r="F12" s="1"/>
      <c r="G12" s="1"/>
      <c r="H12" s="8">
        <v>5</v>
      </c>
      <c r="I12" s="8" t="s">
        <v>67</v>
      </c>
      <c r="J12" s="8" t="s">
        <v>67</v>
      </c>
      <c r="K12" s="8" t="s">
        <v>208</v>
      </c>
      <c r="L12" s="30"/>
      <c r="N12" s="3">
        <v>9</v>
      </c>
      <c r="O12" s="3" t="s">
        <v>219</v>
      </c>
      <c r="Q12" s="4" t="s">
        <v>237</v>
      </c>
      <c r="R12" s="3">
        <v>26</v>
      </c>
    </row>
    <row r="13" spans="1:18" x14ac:dyDescent="0.15">
      <c r="A13" s="32">
        <v>100115</v>
      </c>
      <c r="B13" s="33">
        <v>121</v>
      </c>
      <c r="C13" s="32">
        <v>230002</v>
      </c>
      <c r="D13" s="4" t="s">
        <v>241</v>
      </c>
      <c r="E13" s="32">
        <v>6400</v>
      </c>
      <c r="F13" s="1"/>
      <c r="G13" s="1"/>
      <c r="H13" s="8">
        <v>5</v>
      </c>
      <c r="I13" s="8" t="s">
        <v>67</v>
      </c>
      <c r="J13" s="8" t="s">
        <v>67</v>
      </c>
      <c r="K13" s="8" t="s">
        <v>208</v>
      </c>
      <c r="L13" s="30"/>
      <c r="N13" s="3">
        <v>10</v>
      </c>
      <c r="O13" s="3" t="s">
        <v>220</v>
      </c>
      <c r="Q13" s="4" t="s">
        <v>236</v>
      </c>
      <c r="R13" s="3">
        <v>31</v>
      </c>
    </row>
    <row r="14" spans="1:18" x14ac:dyDescent="0.15">
      <c r="A14" s="32">
        <v>100116</v>
      </c>
      <c r="B14" s="33">
        <v>121</v>
      </c>
      <c r="C14" s="32">
        <v>230002</v>
      </c>
      <c r="D14" s="4" t="s">
        <v>241</v>
      </c>
      <c r="E14" s="32">
        <v>8000</v>
      </c>
      <c r="F14" s="1"/>
      <c r="G14" s="1"/>
      <c r="H14" s="8">
        <v>5</v>
      </c>
      <c r="I14" s="8" t="s">
        <v>67</v>
      </c>
      <c r="J14" s="8" t="s">
        <v>67</v>
      </c>
      <c r="K14" s="8" t="s">
        <v>208</v>
      </c>
      <c r="L14" s="30"/>
      <c r="N14" s="3">
        <v>11</v>
      </c>
      <c r="O14" s="3" t="s">
        <v>221</v>
      </c>
      <c r="Q14" s="4" t="s">
        <v>239</v>
      </c>
      <c r="R14" s="3">
        <v>36</v>
      </c>
    </row>
    <row r="15" spans="1:18" x14ac:dyDescent="0.15">
      <c r="A15" s="32">
        <v>100201</v>
      </c>
      <c r="B15" s="33" t="s">
        <v>120</v>
      </c>
      <c r="C15" s="32">
        <v>230003</v>
      </c>
      <c r="D15" s="4" t="s">
        <v>249</v>
      </c>
      <c r="E15" s="32">
        <v>1760.0000000000002</v>
      </c>
      <c r="F15" s="1"/>
      <c r="G15" s="1"/>
      <c r="H15" s="8">
        <v>1</v>
      </c>
      <c r="I15" s="8">
        <v>241001</v>
      </c>
      <c r="J15" s="8" t="s">
        <v>340</v>
      </c>
      <c r="L15" s="30"/>
      <c r="N15" s="3">
        <v>12</v>
      </c>
      <c r="O15" s="3" t="s">
        <v>222</v>
      </c>
      <c r="Q15" s="4" t="s">
        <v>114</v>
      </c>
      <c r="R15" s="3">
        <v>41</v>
      </c>
    </row>
    <row r="16" spans="1:18" x14ac:dyDescent="0.15">
      <c r="A16" s="32">
        <v>100202</v>
      </c>
      <c r="B16" s="33" t="s">
        <v>120</v>
      </c>
      <c r="C16" s="32">
        <v>230003</v>
      </c>
      <c r="D16" s="4" t="s">
        <v>249</v>
      </c>
      <c r="E16" s="32">
        <v>2112</v>
      </c>
      <c r="F16" s="1"/>
      <c r="G16" s="1"/>
      <c r="H16" s="8">
        <v>1</v>
      </c>
      <c r="I16" s="8">
        <v>241001</v>
      </c>
      <c r="J16" s="8" t="s">
        <v>340</v>
      </c>
      <c r="L16" s="30"/>
      <c r="N16" s="3">
        <v>14</v>
      </c>
      <c r="O16" s="3" t="s">
        <v>223</v>
      </c>
      <c r="Q16" s="4" t="s">
        <v>115</v>
      </c>
      <c r="R16" s="3">
        <v>42</v>
      </c>
    </row>
    <row r="17" spans="1:18" x14ac:dyDescent="0.15">
      <c r="A17" s="32">
        <v>100203</v>
      </c>
      <c r="B17" s="33" t="s">
        <v>120</v>
      </c>
      <c r="C17" s="32">
        <v>230003</v>
      </c>
      <c r="D17" s="4" t="s">
        <v>249</v>
      </c>
      <c r="E17" s="32">
        <v>2816</v>
      </c>
      <c r="F17" s="1"/>
      <c r="G17" s="1"/>
      <c r="H17" s="8">
        <v>1</v>
      </c>
      <c r="I17" s="8">
        <v>241001</v>
      </c>
      <c r="J17" s="8" t="s">
        <v>340</v>
      </c>
      <c r="L17" s="30"/>
      <c r="N17" s="3">
        <v>16</v>
      </c>
      <c r="O17" s="3" t="s">
        <v>224</v>
      </c>
      <c r="Q17" s="4" t="s">
        <v>112</v>
      </c>
      <c r="R17" s="3" t="s">
        <v>210</v>
      </c>
    </row>
    <row r="18" spans="1:18" x14ac:dyDescent="0.15">
      <c r="A18" s="32">
        <v>100204</v>
      </c>
      <c r="B18" s="33" t="s">
        <v>120</v>
      </c>
      <c r="C18" s="32">
        <v>230003</v>
      </c>
      <c r="D18" s="4" t="s">
        <v>249</v>
      </c>
      <c r="E18" s="32">
        <v>4224</v>
      </c>
      <c r="F18" s="1"/>
      <c r="G18" s="1"/>
      <c r="H18" s="8">
        <v>1</v>
      </c>
      <c r="I18" s="8">
        <v>241001</v>
      </c>
      <c r="J18" s="8" t="s">
        <v>340</v>
      </c>
      <c r="L18" s="30"/>
      <c r="N18" s="3">
        <v>21</v>
      </c>
      <c r="O18" s="3" t="s">
        <v>225</v>
      </c>
    </row>
    <row r="19" spans="1:18" x14ac:dyDescent="0.15">
      <c r="A19" s="32">
        <v>100205</v>
      </c>
      <c r="B19" s="33" t="s">
        <v>120</v>
      </c>
      <c r="C19" s="32">
        <v>230003</v>
      </c>
      <c r="D19" s="4" t="s">
        <v>249</v>
      </c>
      <c r="E19" s="32">
        <v>5632</v>
      </c>
      <c r="F19" s="1"/>
      <c r="G19" s="1"/>
      <c r="H19" s="8">
        <v>1</v>
      </c>
      <c r="I19" s="8">
        <v>241001</v>
      </c>
      <c r="J19" s="8" t="s">
        <v>340</v>
      </c>
      <c r="L19" s="30"/>
      <c r="N19" s="3">
        <v>26</v>
      </c>
      <c r="O19" s="3" t="s">
        <v>226</v>
      </c>
    </row>
    <row r="20" spans="1:18" x14ac:dyDescent="0.15">
      <c r="A20" s="32">
        <v>100206</v>
      </c>
      <c r="B20" s="33" t="s">
        <v>120</v>
      </c>
      <c r="C20" s="32">
        <v>230003</v>
      </c>
      <c r="D20" s="4" t="s">
        <v>249</v>
      </c>
      <c r="E20" s="32">
        <v>7040</v>
      </c>
      <c r="F20" s="1"/>
      <c r="G20" s="1"/>
      <c r="H20" s="8">
        <v>1</v>
      </c>
      <c r="I20" s="8">
        <v>241001</v>
      </c>
      <c r="J20" s="8" t="s">
        <v>340</v>
      </c>
      <c r="L20" s="30"/>
      <c r="N20" s="3">
        <v>31</v>
      </c>
      <c r="O20" s="3" t="s">
        <v>227</v>
      </c>
    </row>
    <row r="21" spans="1:18" x14ac:dyDescent="0.15">
      <c r="A21" s="32">
        <v>100211</v>
      </c>
      <c r="B21" s="33">
        <v>208</v>
      </c>
      <c r="C21" s="32">
        <v>230004</v>
      </c>
      <c r="D21" s="4" t="s">
        <v>246</v>
      </c>
      <c r="E21" s="32">
        <v>1760.0000000000002</v>
      </c>
      <c r="F21" s="1"/>
      <c r="G21" s="1"/>
      <c r="H21" s="8">
        <v>5</v>
      </c>
      <c r="I21" s="8" t="s">
        <v>67</v>
      </c>
      <c r="J21" s="8" t="s">
        <v>67</v>
      </c>
      <c r="L21" s="30"/>
      <c r="N21" s="3">
        <v>36</v>
      </c>
      <c r="O21" s="3" t="s">
        <v>228</v>
      </c>
    </row>
    <row r="22" spans="1:18" x14ac:dyDescent="0.15">
      <c r="A22" s="32">
        <v>100212</v>
      </c>
      <c r="B22" s="33">
        <v>208</v>
      </c>
      <c r="C22" s="32">
        <v>230004</v>
      </c>
      <c r="D22" s="4" t="s">
        <v>246</v>
      </c>
      <c r="E22" s="32">
        <v>2112</v>
      </c>
      <c r="F22" s="1"/>
      <c r="G22" s="1"/>
      <c r="H22" s="8">
        <v>5</v>
      </c>
      <c r="I22" s="8" t="s">
        <v>67</v>
      </c>
      <c r="J22" s="8" t="s">
        <v>67</v>
      </c>
      <c r="L22" s="30"/>
      <c r="N22" s="3">
        <v>41</v>
      </c>
      <c r="O22" s="3" t="s">
        <v>229</v>
      </c>
    </row>
    <row r="23" spans="1:18" x14ac:dyDescent="0.15">
      <c r="A23" s="32">
        <v>100213</v>
      </c>
      <c r="B23" s="33">
        <v>208</v>
      </c>
      <c r="C23" s="32">
        <v>230004</v>
      </c>
      <c r="D23" s="4" t="s">
        <v>246</v>
      </c>
      <c r="E23" s="32">
        <v>2816</v>
      </c>
      <c r="F23" s="1"/>
      <c r="G23" s="1"/>
      <c r="H23" s="8">
        <v>5</v>
      </c>
      <c r="I23" s="8" t="s">
        <v>67</v>
      </c>
      <c r="J23" s="8" t="s">
        <v>67</v>
      </c>
      <c r="L23" s="30"/>
      <c r="N23" s="3">
        <v>42</v>
      </c>
      <c r="O23" s="3" t="s">
        <v>230</v>
      </c>
    </row>
    <row r="24" spans="1:18" x14ac:dyDescent="0.15">
      <c r="A24" s="32">
        <v>100214</v>
      </c>
      <c r="B24" s="33">
        <v>208</v>
      </c>
      <c r="C24" s="32">
        <v>230004</v>
      </c>
      <c r="D24" s="4" t="s">
        <v>246</v>
      </c>
      <c r="E24" s="32">
        <v>4224</v>
      </c>
      <c r="F24" s="1"/>
      <c r="G24" s="1"/>
      <c r="H24" s="8">
        <v>5</v>
      </c>
      <c r="I24" s="8" t="s">
        <v>67</v>
      </c>
      <c r="J24" s="8" t="s">
        <v>67</v>
      </c>
      <c r="L24" s="30"/>
      <c r="N24" s="3">
        <v>43</v>
      </c>
      <c r="O24" s="3" t="s">
        <v>231</v>
      </c>
    </row>
    <row r="25" spans="1:18" x14ac:dyDescent="0.15">
      <c r="A25" s="32">
        <v>100215</v>
      </c>
      <c r="B25" s="33">
        <v>208</v>
      </c>
      <c r="C25" s="32">
        <v>230004</v>
      </c>
      <c r="D25" s="4" t="s">
        <v>246</v>
      </c>
      <c r="E25" s="32">
        <v>5632</v>
      </c>
      <c r="F25" s="1"/>
      <c r="G25" s="1"/>
      <c r="H25" s="8">
        <v>5</v>
      </c>
      <c r="I25" s="8" t="s">
        <v>67</v>
      </c>
      <c r="J25" s="8" t="s">
        <v>67</v>
      </c>
      <c r="L25" s="30"/>
      <c r="N25" s="3">
        <v>44</v>
      </c>
      <c r="O25" s="3" t="s">
        <v>232</v>
      </c>
    </row>
    <row r="26" spans="1:18" x14ac:dyDescent="0.15">
      <c r="A26" s="32">
        <v>100216</v>
      </c>
      <c r="B26" s="33">
        <v>208</v>
      </c>
      <c r="C26" s="32">
        <v>230004</v>
      </c>
      <c r="D26" s="4" t="s">
        <v>246</v>
      </c>
      <c r="E26" s="32">
        <v>7040</v>
      </c>
      <c r="F26" s="1"/>
      <c r="G26" s="1"/>
      <c r="H26" s="8">
        <v>5</v>
      </c>
      <c r="I26" s="8" t="s">
        <v>67</v>
      </c>
      <c r="J26" s="8" t="s">
        <v>67</v>
      </c>
      <c r="L26" s="30"/>
    </row>
    <row r="27" spans="1:18" x14ac:dyDescent="0.15">
      <c r="A27" s="32">
        <v>100301</v>
      </c>
      <c r="B27" s="33" t="s">
        <v>120</v>
      </c>
      <c r="C27" s="32">
        <v>230005</v>
      </c>
      <c r="D27" s="4" t="s">
        <v>249</v>
      </c>
      <c r="E27" s="32">
        <v>1760.0000000000002</v>
      </c>
      <c r="F27" s="1"/>
      <c r="G27" s="1"/>
      <c r="H27" s="8">
        <v>1</v>
      </c>
      <c r="I27" s="8">
        <v>241001</v>
      </c>
      <c r="J27" s="8" t="s">
        <v>340</v>
      </c>
      <c r="L27" s="30"/>
    </row>
    <row r="28" spans="1:18" x14ac:dyDescent="0.15">
      <c r="A28" s="32">
        <v>100302</v>
      </c>
      <c r="B28" s="33" t="s">
        <v>120</v>
      </c>
      <c r="C28" s="32">
        <v>230005</v>
      </c>
      <c r="D28" s="4" t="s">
        <v>249</v>
      </c>
      <c r="E28" s="32">
        <v>2112</v>
      </c>
      <c r="F28" s="1"/>
      <c r="G28" s="1"/>
      <c r="H28" s="8">
        <v>1</v>
      </c>
      <c r="I28" s="8">
        <v>241001</v>
      </c>
      <c r="J28" s="8" t="s">
        <v>340</v>
      </c>
      <c r="L28" s="30"/>
    </row>
    <row r="29" spans="1:18" x14ac:dyDescent="0.15">
      <c r="A29" s="32">
        <v>100303</v>
      </c>
      <c r="B29" s="33" t="s">
        <v>120</v>
      </c>
      <c r="C29" s="32">
        <v>230005</v>
      </c>
      <c r="D29" s="4" t="s">
        <v>249</v>
      </c>
      <c r="E29" s="32">
        <v>2816</v>
      </c>
      <c r="F29" s="1"/>
      <c r="G29" s="1"/>
      <c r="H29" s="8">
        <v>1</v>
      </c>
      <c r="I29" s="8">
        <v>241001</v>
      </c>
      <c r="J29" s="8" t="s">
        <v>340</v>
      </c>
      <c r="L29" s="30"/>
    </row>
    <row r="30" spans="1:18" x14ac:dyDescent="0.15">
      <c r="A30" s="32">
        <v>100304</v>
      </c>
      <c r="B30" s="33" t="s">
        <v>120</v>
      </c>
      <c r="C30" s="32">
        <v>230005</v>
      </c>
      <c r="D30" s="4" t="s">
        <v>249</v>
      </c>
      <c r="E30" s="32">
        <v>4224</v>
      </c>
      <c r="F30" s="1"/>
      <c r="G30" s="1"/>
      <c r="H30" s="8">
        <v>1</v>
      </c>
      <c r="I30" s="8">
        <v>241001</v>
      </c>
      <c r="J30" s="8" t="s">
        <v>340</v>
      </c>
      <c r="L30" s="30"/>
    </row>
    <row r="31" spans="1:18" x14ac:dyDescent="0.15">
      <c r="A31" s="32">
        <v>100305</v>
      </c>
      <c r="B31" s="33" t="s">
        <v>120</v>
      </c>
      <c r="C31" s="32">
        <v>230005</v>
      </c>
      <c r="D31" s="4" t="s">
        <v>249</v>
      </c>
      <c r="E31" s="32">
        <v>5632</v>
      </c>
      <c r="F31" s="1"/>
      <c r="G31" s="1"/>
      <c r="H31" s="8">
        <v>1</v>
      </c>
      <c r="I31" s="8">
        <v>241001</v>
      </c>
      <c r="J31" s="8" t="s">
        <v>340</v>
      </c>
      <c r="L31" s="30"/>
    </row>
    <row r="32" spans="1:18" x14ac:dyDescent="0.15">
      <c r="A32" s="32">
        <v>100306</v>
      </c>
      <c r="B32" s="33" t="s">
        <v>120</v>
      </c>
      <c r="C32" s="32">
        <v>230005</v>
      </c>
      <c r="D32" s="4" t="s">
        <v>249</v>
      </c>
      <c r="E32" s="32">
        <v>7040</v>
      </c>
      <c r="F32" s="1"/>
      <c r="G32" s="1"/>
      <c r="H32" s="8">
        <v>1</v>
      </c>
      <c r="I32" s="8">
        <v>241001</v>
      </c>
      <c r="J32" s="8" t="s">
        <v>340</v>
      </c>
      <c r="L32" s="30"/>
    </row>
    <row r="33" spans="1:12" x14ac:dyDescent="0.15">
      <c r="A33" s="32">
        <v>100311</v>
      </c>
      <c r="B33" s="33">
        <v>204</v>
      </c>
      <c r="C33" s="32">
        <v>230006</v>
      </c>
      <c r="D33" s="4" t="s">
        <v>242</v>
      </c>
      <c r="E33" s="32">
        <v>1760.0000000000002</v>
      </c>
      <c r="F33" s="1"/>
      <c r="G33" s="1"/>
      <c r="H33" s="8">
        <v>5</v>
      </c>
      <c r="I33" s="8" t="s">
        <v>67</v>
      </c>
      <c r="J33" s="8" t="s">
        <v>67</v>
      </c>
      <c r="K33" s="8">
        <v>31</v>
      </c>
      <c r="L33" s="30"/>
    </row>
    <row r="34" spans="1:12" x14ac:dyDescent="0.15">
      <c r="A34" s="32">
        <v>100312</v>
      </c>
      <c r="B34" s="33">
        <v>204</v>
      </c>
      <c r="C34" s="32">
        <v>230006</v>
      </c>
      <c r="D34" s="4" t="s">
        <v>242</v>
      </c>
      <c r="E34" s="32">
        <v>2112</v>
      </c>
      <c r="F34" s="1"/>
      <c r="G34" s="1"/>
      <c r="H34" s="8">
        <v>5</v>
      </c>
      <c r="I34" s="8" t="s">
        <v>67</v>
      </c>
      <c r="J34" s="8" t="s">
        <v>67</v>
      </c>
      <c r="K34" s="8">
        <v>31</v>
      </c>
      <c r="L34" s="30"/>
    </row>
    <row r="35" spans="1:12" x14ac:dyDescent="0.15">
      <c r="A35" s="32">
        <v>100313</v>
      </c>
      <c r="B35" s="33">
        <v>204</v>
      </c>
      <c r="C35" s="32">
        <v>230006</v>
      </c>
      <c r="D35" s="4" t="s">
        <v>242</v>
      </c>
      <c r="E35" s="32">
        <v>2816</v>
      </c>
      <c r="F35" s="1"/>
      <c r="G35" s="1"/>
      <c r="H35" s="8">
        <v>5</v>
      </c>
      <c r="I35" s="8" t="s">
        <v>67</v>
      </c>
      <c r="J35" s="8" t="s">
        <v>67</v>
      </c>
      <c r="K35" s="8">
        <v>31</v>
      </c>
      <c r="L35" s="30"/>
    </row>
    <row r="36" spans="1:12" x14ac:dyDescent="0.15">
      <c r="A36" s="32">
        <v>100314</v>
      </c>
      <c r="B36" s="33">
        <v>204</v>
      </c>
      <c r="C36" s="32">
        <v>230006</v>
      </c>
      <c r="D36" s="4" t="s">
        <v>242</v>
      </c>
      <c r="E36" s="32">
        <v>4224</v>
      </c>
      <c r="F36" s="1"/>
      <c r="G36" s="1"/>
      <c r="H36" s="8">
        <v>5</v>
      </c>
      <c r="I36" s="8" t="s">
        <v>67</v>
      </c>
      <c r="J36" s="8" t="s">
        <v>67</v>
      </c>
      <c r="K36" s="8">
        <v>31</v>
      </c>
      <c r="L36" s="30"/>
    </row>
    <row r="37" spans="1:12" x14ac:dyDescent="0.15">
      <c r="A37" s="32">
        <v>100315</v>
      </c>
      <c r="B37" s="33">
        <v>204</v>
      </c>
      <c r="C37" s="32">
        <v>230006</v>
      </c>
      <c r="D37" s="4" t="s">
        <v>242</v>
      </c>
      <c r="E37" s="32">
        <v>5632</v>
      </c>
      <c r="F37" s="1"/>
      <c r="G37" s="1"/>
      <c r="H37" s="8">
        <v>5</v>
      </c>
      <c r="I37" s="8" t="s">
        <v>67</v>
      </c>
      <c r="J37" s="8" t="s">
        <v>67</v>
      </c>
      <c r="K37" s="8">
        <v>31</v>
      </c>
      <c r="L37" s="30"/>
    </row>
    <row r="38" spans="1:12" x14ac:dyDescent="0.15">
      <c r="A38" s="32">
        <v>100316</v>
      </c>
      <c r="B38" s="33">
        <v>204</v>
      </c>
      <c r="C38" s="32">
        <v>230006</v>
      </c>
      <c r="D38" s="4" t="s">
        <v>242</v>
      </c>
      <c r="E38" s="32">
        <v>7040</v>
      </c>
      <c r="F38" s="1"/>
      <c r="G38" s="1"/>
      <c r="H38" s="8">
        <v>5</v>
      </c>
      <c r="I38" s="8" t="s">
        <v>67</v>
      </c>
      <c r="J38" s="8" t="s">
        <v>67</v>
      </c>
      <c r="K38" s="8">
        <v>31</v>
      </c>
      <c r="L38" s="30"/>
    </row>
    <row r="39" spans="1:12" x14ac:dyDescent="0.15">
      <c r="A39" s="32">
        <v>100401</v>
      </c>
      <c r="B39" s="33" t="s">
        <v>119</v>
      </c>
      <c r="C39" s="32">
        <v>230007</v>
      </c>
      <c r="D39" s="4" t="s">
        <v>248</v>
      </c>
      <c r="E39" s="32">
        <v>1760.0000000000002</v>
      </c>
      <c r="F39" s="1"/>
      <c r="G39" s="1"/>
      <c r="H39" s="8">
        <v>3</v>
      </c>
      <c r="I39" s="8">
        <v>241003</v>
      </c>
      <c r="J39" s="8" t="s">
        <v>341</v>
      </c>
      <c r="L39" s="30"/>
    </row>
    <row r="40" spans="1:12" x14ac:dyDescent="0.15">
      <c r="A40" s="32">
        <v>100402</v>
      </c>
      <c r="B40" s="33" t="s">
        <v>119</v>
      </c>
      <c r="C40" s="32">
        <v>230007</v>
      </c>
      <c r="D40" s="4" t="s">
        <v>248</v>
      </c>
      <c r="E40" s="32">
        <v>2112</v>
      </c>
      <c r="F40" s="1"/>
      <c r="G40" s="1"/>
      <c r="H40" s="8">
        <v>3</v>
      </c>
      <c r="I40" s="8">
        <v>241003</v>
      </c>
      <c r="J40" s="8" t="s">
        <v>341</v>
      </c>
      <c r="L40" s="30"/>
    </row>
    <row r="41" spans="1:12" x14ac:dyDescent="0.15">
      <c r="A41" s="32">
        <v>100403</v>
      </c>
      <c r="B41" s="33" t="s">
        <v>119</v>
      </c>
      <c r="C41" s="32">
        <v>230007</v>
      </c>
      <c r="D41" s="4" t="s">
        <v>248</v>
      </c>
      <c r="E41" s="32">
        <v>2816</v>
      </c>
      <c r="F41" s="1"/>
      <c r="G41" s="1"/>
      <c r="H41" s="8">
        <v>3</v>
      </c>
      <c r="I41" s="8">
        <v>241003</v>
      </c>
      <c r="J41" s="8" t="s">
        <v>341</v>
      </c>
      <c r="L41" s="30"/>
    </row>
    <row r="42" spans="1:12" x14ac:dyDescent="0.15">
      <c r="A42" s="32">
        <v>100404</v>
      </c>
      <c r="B42" s="33" t="s">
        <v>119</v>
      </c>
      <c r="C42" s="32">
        <v>230007</v>
      </c>
      <c r="D42" s="4" t="s">
        <v>248</v>
      </c>
      <c r="E42" s="32">
        <v>4224</v>
      </c>
      <c r="F42" s="1"/>
      <c r="G42" s="1"/>
      <c r="H42" s="8">
        <v>3</v>
      </c>
      <c r="I42" s="8">
        <v>241003</v>
      </c>
      <c r="J42" s="8" t="s">
        <v>341</v>
      </c>
      <c r="L42" s="30"/>
    </row>
    <row r="43" spans="1:12" x14ac:dyDescent="0.15">
      <c r="A43" s="32">
        <v>100405</v>
      </c>
      <c r="B43" s="33" t="s">
        <v>119</v>
      </c>
      <c r="C43" s="32">
        <v>230007</v>
      </c>
      <c r="D43" s="4" t="s">
        <v>248</v>
      </c>
      <c r="E43" s="32">
        <v>5632</v>
      </c>
      <c r="F43" s="1"/>
      <c r="G43" s="1"/>
      <c r="H43" s="8">
        <v>3</v>
      </c>
      <c r="I43" s="8">
        <v>241003</v>
      </c>
      <c r="J43" s="8" t="s">
        <v>341</v>
      </c>
      <c r="L43" s="30"/>
    </row>
    <row r="44" spans="1:12" x14ac:dyDescent="0.15">
      <c r="A44" s="32">
        <v>100406</v>
      </c>
      <c r="B44" s="33" t="s">
        <v>119</v>
      </c>
      <c r="C44" s="32">
        <v>230007</v>
      </c>
      <c r="D44" s="4" t="s">
        <v>248</v>
      </c>
      <c r="E44" s="32">
        <v>7040</v>
      </c>
      <c r="F44" s="1"/>
      <c r="G44" s="1"/>
      <c r="H44" s="8">
        <v>3</v>
      </c>
      <c r="I44" s="8">
        <v>241003</v>
      </c>
      <c r="J44" s="8" t="s">
        <v>341</v>
      </c>
      <c r="L44" s="30"/>
    </row>
    <row r="45" spans="1:12" x14ac:dyDescent="0.15">
      <c r="A45" s="32">
        <v>100411</v>
      </c>
      <c r="B45" s="33">
        <v>110</v>
      </c>
      <c r="C45" s="32">
        <v>230008</v>
      </c>
      <c r="D45" s="4" t="s">
        <v>343</v>
      </c>
      <c r="E45" s="32">
        <v>88</v>
      </c>
      <c r="F45" s="1"/>
      <c r="G45" s="1"/>
      <c r="H45" s="8">
        <v>5</v>
      </c>
      <c r="I45" s="8" t="s">
        <v>67</v>
      </c>
      <c r="J45" s="8" t="s">
        <v>67</v>
      </c>
      <c r="K45" s="8">
        <v>11</v>
      </c>
      <c r="L45" s="30"/>
    </row>
    <row r="46" spans="1:12" x14ac:dyDescent="0.15">
      <c r="A46" s="32">
        <v>100412</v>
      </c>
      <c r="B46" s="33">
        <v>110</v>
      </c>
      <c r="C46" s="32">
        <v>230008</v>
      </c>
      <c r="D46" s="4" t="s">
        <v>343</v>
      </c>
      <c r="E46" s="32">
        <v>105</v>
      </c>
      <c r="F46" s="1"/>
      <c r="G46" s="1"/>
      <c r="H46" s="8">
        <v>5</v>
      </c>
      <c r="I46" s="8" t="s">
        <v>67</v>
      </c>
      <c r="J46" s="8" t="s">
        <v>67</v>
      </c>
      <c r="K46" s="8">
        <v>11</v>
      </c>
      <c r="L46" s="30"/>
    </row>
    <row r="47" spans="1:12" x14ac:dyDescent="0.15">
      <c r="A47" s="32">
        <v>100413</v>
      </c>
      <c r="B47" s="33">
        <v>110</v>
      </c>
      <c r="C47" s="32">
        <v>230008</v>
      </c>
      <c r="D47" s="4" t="s">
        <v>343</v>
      </c>
      <c r="E47" s="32">
        <v>140</v>
      </c>
      <c r="F47" s="1"/>
      <c r="G47" s="1"/>
      <c r="H47" s="8">
        <v>5</v>
      </c>
      <c r="I47" s="8" t="s">
        <v>67</v>
      </c>
      <c r="J47" s="8" t="s">
        <v>67</v>
      </c>
      <c r="K47" s="8">
        <v>11</v>
      </c>
      <c r="L47" s="30"/>
    </row>
    <row r="48" spans="1:12" x14ac:dyDescent="0.15">
      <c r="A48" s="32">
        <v>100414</v>
      </c>
      <c r="B48" s="33">
        <v>110</v>
      </c>
      <c r="C48" s="32">
        <v>230008</v>
      </c>
      <c r="D48" s="4" t="s">
        <v>343</v>
      </c>
      <c r="E48" s="32">
        <v>210</v>
      </c>
      <c r="F48" s="1"/>
      <c r="G48" s="1"/>
      <c r="H48" s="8">
        <v>5</v>
      </c>
      <c r="I48" s="8" t="s">
        <v>67</v>
      </c>
      <c r="J48" s="8" t="s">
        <v>67</v>
      </c>
      <c r="K48" s="8">
        <v>11</v>
      </c>
      <c r="L48" s="30"/>
    </row>
    <row r="49" spans="1:12" x14ac:dyDescent="0.15">
      <c r="A49" s="32">
        <v>100415</v>
      </c>
      <c r="B49" s="33">
        <v>110</v>
      </c>
      <c r="C49" s="32">
        <v>230008</v>
      </c>
      <c r="D49" s="4" t="s">
        <v>343</v>
      </c>
      <c r="E49" s="32">
        <v>280</v>
      </c>
      <c r="F49" s="1"/>
      <c r="G49" s="1"/>
      <c r="H49" s="8">
        <v>5</v>
      </c>
      <c r="I49" s="8" t="s">
        <v>67</v>
      </c>
      <c r="J49" s="8" t="s">
        <v>67</v>
      </c>
      <c r="K49" s="8">
        <v>11</v>
      </c>
      <c r="L49" s="30"/>
    </row>
    <row r="50" spans="1:12" x14ac:dyDescent="0.15">
      <c r="A50" s="32">
        <v>100416</v>
      </c>
      <c r="B50" s="33">
        <v>110</v>
      </c>
      <c r="C50" s="32">
        <v>230008</v>
      </c>
      <c r="D50" s="4" t="s">
        <v>343</v>
      </c>
      <c r="E50" s="32">
        <v>350</v>
      </c>
      <c r="F50" s="1"/>
      <c r="G50" s="1"/>
      <c r="H50" s="8">
        <v>5</v>
      </c>
      <c r="I50" s="8" t="s">
        <v>67</v>
      </c>
      <c r="J50" s="8" t="s">
        <v>67</v>
      </c>
      <c r="K50" s="8">
        <v>11</v>
      </c>
      <c r="L50" s="30"/>
    </row>
    <row r="51" spans="1:12" x14ac:dyDescent="0.15">
      <c r="A51" s="32">
        <v>100501</v>
      </c>
      <c r="B51" s="33" t="s">
        <v>240</v>
      </c>
      <c r="C51" s="32">
        <v>230009</v>
      </c>
      <c r="D51" s="4" t="s">
        <v>250</v>
      </c>
      <c r="E51" s="32">
        <v>2000</v>
      </c>
      <c r="F51" s="1"/>
      <c r="G51" s="1"/>
      <c r="H51" s="8">
        <v>4</v>
      </c>
      <c r="I51" s="8">
        <v>241004</v>
      </c>
      <c r="J51" s="8" t="s">
        <v>342</v>
      </c>
      <c r="L51" s="30"/>
    </row>
    <row r="52" spans="1:12" x14ac:dyDescent="0.15">
      <c r="A52" s="32">
        <v>100502</v>
      </c>
      <c r="B52" s="33" t="s">
        <v>240</v>
      </c>
      <c r="C52" s="32">
        <v>230009</v>
      </c>
      <c r="D52" s="4" t="s">
        <v>250</v>
      </c>
      <c r="E52" s="32">
        <v>2400</v>
      </c>
      <c r="F52" s="1"/>
      <c r="G52" s="1"/>
      <c r="H52" s="8">
        <v>4</v>
      </c>
      <c r="I52" s="8">
        <v>241004</v>
      </c>
      <c r="J52" s="8" t="s">
        <v>342</v>
      </c>
      <c r="L52" s="30"/>
    </row>
    <row r="53" spans="1:12" x14ac:dyDescent="0.15">
      <c r="A53" s="32">
        <v>100503</v>
      </c>
      <c r="B53" s="33" t="s">
        <v>240</v>
      </c>
      <c r="C53" s="32">
        <v>230009</v>
      </c>
      <c r="D53" s="4" t="s">
        <v>250</v>
      </c>
      <c r="E53" s="32">
        <v>3200</v>
      </c>
      <c r="F53" s="1"/>
      <c r="G53" s="1"/>
      <c r="H53" s="8">
        <v>4</v>
      </c>
      <c r="I53" s="8">
        <v>241004</v>
      </c>
      <c r="J53" s="8" t="s">
        <v>342</v>
      </c>
      <c r="L53" s="30"/>
    </row>
    <row r="54" spans="1:12" x14ac:dyDescent="0.15">
      <c r="A54" s="32">
        <v>100504</v>
      </c>
      <c r="B54" s="33" t="s">
        <v>240</v>
      </c>
      <c r="C54" s="32">
        <v>230009</v>
      </c>
      <c r="D54" s="4" t="s">
        <v>250</v>
      </c>
      <c r="E54" s="32">
        <v>4800</v>
      </c>
      <c r="F54" s="1"/>
      <c r="G54" s="1"/>
      <c r="H54" s="8">
        <v>4</v>
      </c>
      <c r="I54" s="8">
        <v>241004</v>
      </c>
      <c r="J54" s="8" t="s">
        <v>342</v>
      </c>
      <c r="L54" s="30"/>
    </row>
    <row r="55" spans="1:12" x14ac:dyDescent="0.15">
      <c r="A55" s="32">
        <v>100505</v>
      </c>
      <c r="B55" s="33" t="s">
        <v>240</v>
      </c>
      <c r="C55" s="32">
        <v>230009</v>
      </c>
      <c r="D55" s="4" t="s">
        <v>250</v>
      </c>
      <c r="E55" s="32">
        <v>6400</v>
      </c>
      <c r="F55" s="1"/>
      <c r="G55" s="1"/>
      <c r="H55" s="8">
        <v>4</v>
      </c>
      <c r="I55" s="8">
        <v>241004</v>
      </c>
      <c r="J55" s="8" t="s">
        <v>342</v>
      </c>
      <c r="L55" s="30"/>
    </row>
    <row r="56" spans="1:12" x14ac:dyDescent="0.15">
      <c r="A56" s="32">
        <v>100506</v>
      </c>
      <c r="B56" s="33" t="s">
        <v>240</v>
      </c>
      <c r="C56" s="32">
        <v>230009</v>
      </c>
      <c r="D56" s="4" t="s">
        <v>250</v>
      </c>
      <c r="E56" s="32">
        <v>8000</v>
      </c>
      <c r="F56" s="1"/>
      <c r="G56" s="1"/>
      <c r="H56" s="8">
        <v>4</v>
      </c>
      <c r="I56" s="8">
        <v>241004</v>
      </c>
      <c r="J56" s="8" t="s">
        <v>342</v>
      </c>
      <c r="L56" s="30"/>
    </row>
    <row r="57" spans="1:12" x14ac:dyDescent="0.15">
      <c r="A57" s="32">
        <v>100511</v>
      </c>
      <c r="B57" s="33">
        <v>110</v>
      </c>
      <c r="C57" s="32">
        <v>230010</v>
      </c>
      <c r="D57" s="4" t="s">
        <v>343</v>
      </c>
      <c r="E57" s="32">
        <v>100</v>
      </c>
      <c r="F57" s="1"/>
      <c r="G57" s="1"/>
      <c r="H57" s="8">
        <v>5</v>
      </c>
      <c r="I57" s="8" t="s">
        <v>67</v>
      </c>
      <c r="J57" s="8" t="s">
        <v>67</v>
      </c>
      <c r="K57" s="8">
        <v>11</v>
      </c>
      <c r="L57" s="30"/>
    </row>
    <row r="58" spans="1:12" x14ac:dyDescent="0.15">
      <c r="A58" s="32">
        <v>100512</v>
      </c>
      <c r="B58" s="33">
        <v>110</v>
      </c>
      <c r="C58" s="32">
        <v>230010</v>
      </c>
      <c r="D58" s="4" t="s">
        <v>343</v>
      </c>
      <c r="E58" s="32">
        <v>120</v>
      </c>
      <c r="F58" s="1"/>
      <c r="G58" s="1"/>
      <c r="H58" s="8">
        <v>5</v>
      </c>
      <c r="I58" s="8" t="s">
        <v>67</v>
      </c>
      <c r="J58" s="8" t="s">
        <v>67</v>
      </c>
      <c r="K58" s="8">
        <v>11</v>
      </c>
      <c r="L58" s="30"/>
    </row>
    <row r="59" spans="1:12" x14ac:dyDescent="0.15">
      <c r="A59" s="32">
        <v>100513</v>
      </c>
      <c r="B59" s="33">
        <v>110</v>
      </c>
      <c r="C59" s="32">
        <v>230010</v>
      </c>
      <c r="D59" s="4" t="s">
        <v>343</v>
      </c>
      <c r="E59" s="32">
        <v>160</v>
      </c>
      <c r="F59" s="1"/>
      <c r="G59" s="1"/>
      <c r="H59" s="8">
        <v>5</v>
      </c>
      <c r="I59" s="8" t="s">
        <v>67</v>
      </c>
      <c r="J59" s="8" t="s">
        <v>67</v>
      </c>
      <c r="K59" s="8">
        <v>11</v>
      </c>
      <c r="L59" s="30"/>
    </row>
    <row r="60" spans="1:12" x14ac:dyDescent="0.15">
      <c r="A60" s="32">
        <v>100514</v>
      </c>
      <c r="B60" s="33">
        <v>110</v>
      </c>
      <c r="C60" s="32">
        <v>230010</v>
      </c>
      <c r="D60" s="4" t="s">
        <v>343</v>
      </c>
      <c r="E60" s="32">
        <v>240</v>
      </c>
      <c r="F60" s="1"/>
      <c r="G60" s="1"/>
      <c r="H60" s="8">
        <v>5</v>
      </c>
      <c r="I60" s="8" t="s">
        <v>67</v>
      </c>
      <c r="J60" s="8" t="s">
        <v>67</v>
      </c>
      <c r="K60" s="8">
        <v>11</v>
      </c>
      <c r="L60" s="30"/>
    </row>
    <row r="61" spans="1:12" x14ac:dyDescent="0.15">
      <c r="A61" s="32">
        <v>100515</v>
      </c>
      <c r="B61" s="33">
        <v>110</v>
      </c>
      <c r="C61" s="32">
        <v>230010</v>
      </c>
      <c r="D61" s="4" t="s">
        <v>343</v>
      </c>
      <c r="E61" s="32">
        <v>320</v>
      </c>
      <c r="F61" s="1"/>
      <c r="G61" s="1"/>
      <c r="H61" s="8">
        <v>5</v>
      </c>
      <c r="I61" s="8" t="s">
        <v>67</v>
      </c>
      <c r="J61" s="8" t="s">
        <v>67</v>
      </c>
      <c r="K61" s="8">
        <v>11</v>
      </c>
      <c r="L61" s="30"/>
    </row>
    <row r="62" spans="1:12" x14ac:dyDescent="0.15">
      <c r="A62" s="32">
        <v>100516</v>
      </c>
      <c r="B62" s="33">
        <v>110</v>
      </c>
      <c r="C62" s="32">
        <v>230010</v>
      </c>
      <c r="D62" s="4" t="s">
        <v>343</v>
      </c>
      <c r="E62" s="32">
        <v>400</v>
      </c>
      <c r="F62" s="1"/>
      <c r="G62" s="1"/>
      <c r="H62" s="8">
        <v>5</v>
      </c>
      <c r="I62" s="8" t="s">
        <v>67</v>
      </c>
      <c r="J62" s="8" t="s">
        <v>67</v>
      </c>
      <c r="K62" s="8">
        <v>11</v>
      </c>
      <c r="L62" s="30"/>
    </row>
    <row r="63" spans="1:12" x14ac:dyDescent="0.15">
      <c r="A63" s="32">
        <v>100601</v>
      </c>
      <c r="B63" s="33" t="s">
        <v>118</v>
      </c>
      <c r="C63" s="32">
        <v>230011</v>
      </c>
      <c r="D63" s="4" t="s">
        <v>247</v>
      </c>
      <c r="E63" s="32">
        <v>2000</v>
      </c>
      <c r="F63" s="1"/>
      <c r="G63" s="1"/>
      <c r="H63" s="8">
        <v>2</v>
      </c>
      <c r="I63" s="8">
        <v>241002</v>
      </c>
      <c r="J63" s="8" t="s">
        <v>339</v>
      </c>
      <c r="L63" s="30"/>
    </row>
    <row r="64" spans="1:12" x14ac:dyDescent="0.15">
      <c r="A64" s="32">
        <v>100602</v>
      </c>
      <c r="B64" s="33" t="s">
        <v>118</v>
      </c>
      <c r="C64" s="32">
        <v>230011</v>
      </c>
      <c r="D64" s="4" t="s">
        <v>247</v>
      </c>
      <c r="E64" s="32">
        <v>2400</v>
      </c>
      <c r="F64" s="1"/>
      <c r="G64" s="1"/>
      <c r="H64" s="8">
        <v>2</v>
      </c>
      <c r="I64" s="8">
        <v>241002</v>
      </c>
      <c r="J64" s="8" t="s">
        <v>339</v>
      </c>
      <c r="L64" s="30"/>
    </row>
    <row r="65" spans="1:12" x14ac:dyDescent="0.15">
      <c r="A65" s="32">
        <v>100603</v>
      </c>
      <c r="B65" s="33" t="s">
        <v>118</v>
      </c>
      <c r="C65" s="32">
        <v>230011</v>
      </c>
      <c r="D65" s="4" t="s">
        <v>247</v>
      </c>
      <c r="E65" s="32">
        <v>3200</v>
      </c>
      <c r="F65" s="1"/>
      <c r="G65" s="1"/>
      <c r="H65" s="8">
        <v>2</v>
      </c>
      <c r="I65" s="8">
        <v>241002</v>
      </c>
      <c r="J65" s="8" t="s">
        <v>339</v>
      </c>
      <c r="L65" s="30"/>
    </row>
    <row r="66" spans="1:12" x14ac:dyDescent="0.15">
      <c r="A66" s="32">
        <v>100604</v>
      </c>
      <c r="B66" s="33" t="s">
        <v>118</v>
      </c>
      <c r="C66" s="32">
        <v>230011</v>
      </c>
      <c r="D66" s="4" t="s">
        <v>247</v>
      </c>
      <c r="E66" s="32">
        <v>4800</v>
      </c>
      <c r="F66" s="1"/>
      <c r="G66" s="1"/>
      <c r="H66" s="8">
        <v>2</v>
      </c>
      <c r="I66" s="8">
        <v>241002</v>
      </c>
      <c r="J66" s="8" t="s">
        <v>339</v>
      </c>
      <c r="L66" s="30"/>
    </row>
    <row r="67" spans="1:12" x14ac:dyDescent="0.15">
      <c r="A67" s="32">
        <v>100605</v>
      </c>
      <c r="B67" s="33" t="s">
        <v>118</v>
      </c>
      <c r="C67" s="32">
        <v>230011</v>
      </c>
      <c r="D67" s="4" t="s">
        <v>247</v>
      </c>
      <c r="E67" s="32">
        <v>6400</v>
      </c>
      <c r="F67" s="1"/>
      <c r="G67" s="1"/>
      <c r="H67" s="8">
        <v>2</v>
      </c>
      <c r="I67" s="8">
        <v>241002</v>
      </c>
      <c r="J67" s="8" t="s">
        <v>339</v>
      </c>
      <c r="L67" s="30"/>
    </row>
    <row r="68" spans="1:12" x14ac:dyDescent="0.15">
      <c r="A68" s="32">
        <v>100606</v>
      </c>
      <c r="B68" s="33" t="s">
        <v>118</v>
      </c>
      <c r="C68" s="32">
        <v>230011</v>
      </c>
      <c r="D68" s="4" t="s">
        <v>247</v>
      </c>
      <c r="E68" s="32">
        <v>8000</v>
      </c>
      <c r="F68" s="1"/>
      <c r="G68" s="1"/>
      <c r="H68" s="8">
        <v>2</v>
      </c>
      <c r="I68" s="8">
        <v>241002</v>
      </c>
      <c r="J68" s="8" t="s">
        <v>339</v>
      </c>
      <c r="L68" s="30"/>
    </row>
    <row r="69" spans="1:12" x14ac:dyDescent="0.15">
      <c r="A69" s="32">
        <v>100611</v>
      </c>
      <c r="B69" s="33">
        <v>207</v>
      </c>
      <c r="C69" s="32">
        <v>230012</v>
      </c>
      <c r="D69" s="4" t="s">
        <v>245</v>
      </c>
      <c r="E69" s="32">
        <v>2000</v>
      </c>
      <c r="F69" s="1"/>
      <c r="G69" s="1"/>
      <c r="H69" s="8">
        <v>5</v>
      </c>
      <c r="I69" s="8" t="s">
        <v>67</v>
      </c>
      <c r="J69" s="8" t="s">
        <v>67</v>
      </c>
      <c r="L69" s="30"/>
    </row>
    <row r="70" spans="1:12" x14ac:dyDescent="0.15">
      <c r="A70" s="32">
        <v>100612</v>
      </c>
      <c r="B70" s="33">
        <v>207</v>
      </c>
      <c r="C70" s="32">
        <v>230012</v>
      </c>
      <c r="D70" s="4" t="s">
        <v>245</v>
      </c>
      <c r="E70" s="32">
        <v>2400</v>
      </c>
      <c r="F70" s="1"/>
      <c r="G70" s="1"/>
      <c r="H70" s="8">
        <v>5</v>
      </c>
      <c r="I70" s="8" t="s">
        <v>67</v>
      </c>
      <c r="J70" s="8" t="s">
        <v>67</v>
      </c>
      <c r="L70" s="30"/>
    </row>
    <row r="71" spans="1:12" x14ac:dyDescent="0.15">
      <c r="A71" s="32">
        <v>100613</v>
      </c>
      <c r="B71" s="33">
        <v>207</v>
      </c>
      <c r="C71" s="32">
        <v>230012</v>
      </c>
      <c r="D71" s="4" t="s">
        <v>245</v>
      </c>
      <c r="E71" s="32">
        <v>3200</v>
      </c>
      <c r="F71" s="1"/>
      <c r="G71" s="1"/>
      <c r="H71" s="8">
        <v>5</v>
      </c>
      <c r="I71" s="8" t="s">
        <v>67</v>
      </c>
      <c r="J71" s="8" t="s">
        <v>67</v>
      </c>
      <c r="L71" s="30"/>
    </row>
    <row r="72" spans="1:12" x14ac:dyDescent="0.15">
      <c r="A72" s="32">
        <v>100614</v>
      </c>
      <c r="B72" s="33">
        <v>207</v>
      </c>
      <c r="C72" s="32">
        <v>230012</v>
      </c>
      <c r="D72" s="4" t="s">
        <v>245</v>
      </c>
      <c r="E72" s="32">
        <v>4800</v>
      </c>
      <c r="F72" s="1"/>
      <c r="G72" s="1"/>
      <c r="H72" s="8">
        <v>5</v>
      </c>
      <c r="I72" s="8" t="s">
        <v>67</v>
      </c>
      <c r="J72" s="8" t="s">
        <v>67</v>
      </c>
      <c r="L72" s="30"/>
    </row>
    <row r="73" spans="1:12" x14ac:dyDescent="0.15">
      <c r="A73" s="32">
        <v>100615</v>
      </c>
      <c r="B73" s="33">
        <v>207</v>
      </c>
      <c r="C73" s="32">
        <v>230012</v>
      </c>
      <c r="D73" s="4" t="s">
        <v>245</v>
      </c>
      <c r="E73" s="32">
        <v>6400</v>
      </c>
      <c r="F73" s="1"/>
      <c r="G73" s="1"/>
      <c r="H73" s="8">
        <v>5</v>
      </c>
      <c r="I73" s="8" t="s">
        <v>67</v>
      </c>
      <c r="J73" s="8" t="s">
        <v>67</v>
      </c>
      <c r="L73" s="30"/>
    </row>
    <row r="74" spans="1:12" x14ac:dyDescent="0.15">
      <c r="A74" s="32">
        <v>100616</v>
      </c>
      <c r="B74" s="33">
        <v>207</v>
      </c>
      <c r="C74" s="32">
        <v>230012</v>
      </c>
      <c r="D74" s="4" t="s">
        <v>245</v>
      </c>
      <c r="E74" s="32">
        <v>8000</v>
      </c>
      <c r="F74" s="1"/>
      <c r="G74" s="1"/>
      <c r="H74" s="8">
        <v>5</v>
      </c>
      <c r="I74" s="8" t="s">
        <v>67</v>
      </c>
      <c r="J74" s="8" t="s">
        <v>67</v>
      </c>
      <c r="L74" s="30"/>
    </row>
    <row r="75" spans="1:12" x14ac:dyDescent="0.15">
      <c r="A75" s="32">
        <v>100701</v>
      </c>
      <c r="B75" s="33" t="s">
        <v>120</v>
      </c>
      <c r="C75" s="32">
        <v>230013</v>
      </c>
      <c r="D75" s="4" t="s">
        <v>249</v>
      </c>
      <c r="E75" s="32">
        <v>1760.0000000000002</v>
      </c>
      <c r="F75" s="1"/>
      <c r="G75" s="1"/>
      <c r="H75" s="8">
        <v>1</v>
      </c>
      <c r="I75" s="8">
        <v>241001</v>
      </c>
      <c r="J75" s="8" t="s">
        <v>340</v>
      </c>
      <c r="L75" s="30"/>
    </row>
    <row r="76" spans="1:12" x14ac:dyDescent="0.15">
      <c r="A76" s="32">
        <v>100702</v>
      </c>
      <c r="B76" s="33" t="s">
        <v>120</v>
      </c>
      <c r="C76" s="32">
        <v>230013</v>
      </c>
      <c r="D76" s="4" t="s">
        <v>249</v>
      </c>
      <c r="E76" s="32">
        <v>2112</v>
      </c>
      <c r="F76" s="1"/>
      <c r="G76" s="1"/>
      <c r="H76" s="8">
        <v>1</v>
      </c>
      <c r="I76" s="8">
        <v>241001</v>
      </c>
      <c r="J76" s="8" t="s">
        <v>340</v>
      </c>
      <c r="L76" s="30"/>
    </row>
    <row r="77" spans="1:12" x14ac:dyDescent="0.15">
      <c r="A77" s="32">
        <v>100703</v>
      </c>
      <c r="B77" s="33" t="s">
        <v>120</v>
      </c>
      <c r="C77" s="32">
        <v>230013</v>
      </c>
      <c r="D77" s="4" t="s">
        <v>249</v>
      </c>
      <c r="E77" s="32">
        <v>2816</v>
      </c>
      <c r="F77" s="1"/>
      <c r="G77" s="1"/>
      <c r="H77" s="8">
        <v>1</v>
      </c>
      <c r="I77" s="8">
        <v>241001</v>
      </c>
      <c r="J77" s="8" t="s">
        <v>340</v>
      </c>
      <c r="L77" s="30"/>
    </row>
    <row r="78" spans="1:12" x14ac:dyDescent="0.15">
      <c r="A78" s="32">
        <v>100704</v>
      </c>
      <c r="B78" s="33" t="s">
        <v>120</v>
      </c>
      <c r="C78" s="32">
        <v>230013</v>
      </c>
      <c r="D78" s="4" t="s">
        <v>249</v>
      </c>
      <c r="E78" s="32">
        <v>4224</v>
      </c>
      <c r="F78" s="1"/>
      <c r="G78" s="1"/>
      <c r="H78" s="8">
        <v>1</v>
      </c>
      <c r="I78" s="8">
        <v>241001</v>
      </c>
      <c r="J78" s="8" t="s">
        <v>340</v>
      </c>
      <c r="L78" s="30"/>
    </row>
    <row r="79" spans="1:12" x14ac:dyDescent="0.15">
      <c r="A79" s="32">
        <v>100705</v>
      </c>
      <c r="B79" s="33" t="s">
        <v>120</v>
      </c>
      <c r="C79" s="32">
        <v>230013</v>
      </c>
      <c r="D79" s="4" t="s">
        <v>249</v>
      </c>
      <c r="E79" s="32">
        <v>5632</v>
      </c>
      <c r="F79" s="1"/>
      <c r="G79" s="1"/>
      <c r="H79" s="8">
        <v>1</v>
      </c>
      <c r="I79" s="8">
        <v>241001</v>
      </c>
      <c r="J79" s="8" t="s">
        <v>340</v>
      </c>
      <c r="L79" s="30"/>
    </row>
    <row r="80" spans="1:12" x14ac:dyDescent="0.15">
      <c r="A80" s="32">
        <v>100706</v>
      </c>
      <c r="B80" s="33" t="s">
        <v>120</v>
      </c>
      <c r="C80" s="32">
        <v>230013</v>
      </c>
      <c r="D80" s="4" t="s">
        <v>249</v>
      </c>
      <c r="E80" s="32">
        <v>7040</v>
      </c>
      <c r="F80" s="1"/>
      <c r="G80" s="1"/>
      <c r="H80" s="8">
        <v>1</v>
      </c>
      <c r="I80" s="8">
        <v>241001</v>
      </c>
      <c r="J80" s="8" t="s">
        <v>340</v>
      </c>
      <c r="L80" s="30"/>
    </row>
    <row r="81" spans="1:12" x14ac:dyDescent="0.15">
      <c r="A81" s="32">
        <v>100711</v>
      </c>
      <c r="B81" s="33">
        <v>105</v>
      </c>
      <c r="C81" s="32">
        <v>230014</v>
      </c>
      <c r="D81" s="4" t="s">
        <v>243</v>
      </c>
      <c r="E81" s="32">
        <v>440.00000000000006</v>
      </c>
      <c r="F81" s="1"/>
      <c r="G81" s="1"/>
      <c r="H81" s="8">
        <v>5</v>
      </c>
      <c r="I81" s="8" t="s">
        <v>67</v>
      </c>
      <c r="J81" s="8" t="s">
        <v>67</v>
      </c>
      <c r="K81" s="8">
        <v>41</v>
      </c>
      <c r="L81" s="30"/>
    </row>
    <row r="82" spans="1:12" x14ac:dyDescent="0.15">
      <c r="A82" s="32">
        <v>100712</v>
      </c>
      <c r="B82" s="33">
        <v>105</v>
      </c>
      <c r="C82" s="32">
        <v>230014</v>
      </c>
      <c r="D82" s="4" t="s">
        <v>243</v>
      </c>
      <c r="E82" s="32">
        <v>528</v>
      </c>
      <c r="F82" s="1"/>
      <c r="G82" s="1"/>
      <c r="H82" s="8">
        <v>5</v>
      </c>
      <c r="I82" s="8" t="s">
        <v>67</v>
      </c>
      <c r="J82" s="8" t="s">
        <v>67</v>
      </c>
      <c r="K82" s="8">
        <v>41</v>
      </c>
      <c r="L82" s="30"/>
    </row>
    <row r="83" spans="1:12" x14ac:dyDescent="0.15">
      <c r="A83" s="32">
        <v>100713</v>
      </c>
      <c r="B83" s="33">
        <v>105</v>
      </c>
      <c r="C83" s="32">
        <v>230014</v>
      </c>
      <c r="D83" s="4" t="s">
        <v>243</v>
      </c>
      <c r="E83" s="32">
        <v>704</v>
      </c>
      <c r="F83" s="1"/>
      <c r="G83" s="1"/>
      <c r="H83" s="8">
        <v>5</v>
      </c>
      <c r="I83" s="8" t="s">
        <v>67</v>
      </c>
      <c r="J83" s="8" t="s">
        <v>67</v>
      </c>
      <c r="K83" s="8">
        <v>41</v>
      </c>
      <c r="L83" s="30"/>
    </row>
    <row r="84" spans="1:12" x14ac:dyDescent="0.15">
      <c r="A84" s="32">
        <v>100714</v>
      </c>
      <c r="B84" s="33">
        <v>105</v>
      </c>
      <c r="C84" s="32">
        <v>230014</v>
      </c>
      <c r="D84" s="4" t="s">
        <v>243</v>
      </c>
      <c r="E84" s="32">
        <v>1056</v>
      </c>
      <c r="F84" s="1"/>
      <c r="G84" s="1"/>
      <c r="H84" s="8">
        <v>5</v>
      </c>
      <c r="I84" s="8" t="s">
        <v>67</v>
      </c>
      <c r="J84" s="8" t="s">
        <v>67</v>
      </c>
      <c r="K84" s="8">
        <v>41</v>
      </c>
      <c r="L84" s="30"/>
    </row>
    <row r="85" spans="1:12" x14ac:dyDescent="0.15">
      <c r="A85" s="32">
        <v>100715</v>
      </c>
      <c r="B85" s="33">
        <v>105</v>
      </c>
      <c r="C85" s="32">
        <v>230014</v>
      </c>
      <c r="D85" s="4" t="s">
        <v>243</v>
      </c>
      <c r="E85" s="32">
        <v>1408</v>
      </c>
      <c r="F85" s="1"/>
      <c r="G85" s="1"/>
      <c r="H85" s="8">
        <v>5</v>
      </c>
      <c r="I85" s="8" t="s">
        <v>67</v>
      </c>
      <c r="J85" s="8" t="s">
        <v>67</v>
      </c>
      <c r="K85" s="8">
        <v>41</v>
      </c>
      <c r="L85" s="30"/>
    </row>
    <row r="86" spans="1:12" x14ac:dyDescent="0.15">
      <c r="A86" s="32">
        <v>100716</v>
      </c>
      <c r="B86" s="33">
        <v>105</v>
      </c>
      <c r="C86" s="32">
        <v>230014</v>
      </c>
      <c r="D86" s="4" t="s">
        <v>243</v>
      </c>
      <c r="E86" s="32">
        <v>1760</v>
      </c>
      <c r="F86" s="1"/>
      <c r="G86" s="1"/>
      <c r="H86" s="8">
        <v>5</v>
      </c>
      <c r="I86" s="8" t="s">
        <v>67</v>
      </c>
      <c r="J86" s="8" t="s">
        <v>67</v>
      </c>
      <c r="K86" s="8">
        <v>41</v>
      </c>
      <c r="L86" s="30"/>
    </row>
    <row r="87" spans="1:12" x14ac:dyDescent="0.15">
      <c r="A87" s="32">
        <v>100801</v>
      </c>
      <c r="B87" s="33" t="s">
        <v>120</v>
      </c>
      <c r="C87" s="32">
        <v>230015</v>
      </c>
      <c r="D87" s="4" t="s">
        <v>249</v>
      </c>
      <c r="E87" s="32">
        <v>1760.0000000000002</v>
      </c>
      <c r="F87" s="1"/>
      <c r="G87" s="1"/>
      <c r="H87" s="8">
        <v>1</v>
      </c>
      <c r="I87" s="8">
        <v>241001</v>
      </c>
      <c r="J87" s="8" t="s">
        <v>340</v>
      </c>
      <c r="L87" s="30"/>
    </row>
    <row r="88" spans="1:12" x14ac:dyDescent="0.15">
      <c r="A88" s="32">
        <v>100802</v>
      </c>
      <c r="B88" s="33" t="s">
        <v>120</v>
      </c>
      <c r="C88" s="32">
        <v>230015</v>
      </c>
      <c r="D88" s="4" t="s">
        <v>249</v>
      </c>
      <c r="E88" s="32">
        <v>2112</v>
      </c>
      <c r="F88" s="1"/>
      <c r="G88" s="1"/>
      <c r="H88" s="8">
        <v>1</v>
      </c>
      <c r="I88" s="8">
        <v>241001</v>
      </c>
      <c r="J88" s="8" t="s">
        <v>340</v>
      </c>
      <c r="L88" s="30"/>
    </row>
    <row r="89" spans="1:12" x14ac:dyDescent="0.15">
      <c r="A89" s="32">
        <v>100803</v>
      </c>
      <c r="B89" s="33" t="s">
        <v>120</v>
      </c>
      <c r="C89" s="32">
        <v>230015</v>
      </c>
      <c r="D89" s="4" t="s">
        <v>249</v>
      </c>
      <c r="E89" s="32">
        <v>2816</v>
      </c>
      <c r="F89" s="1"/>
      <c r="G89" s="1"/>
      <c r="H89" s="8">
        <v>1</v>
      </c>
      <c r="I89" s="8">
        <v>241001</v>
      </c>
      <c r="J89" s="8" t="s">
        <v>340</v>
      </c>
      <c r="L89" s="30"/>
    </row>
    <row r="90" spans="1:12" x14ac:dyDescent="0.15">
      <c r="A90" s="32">
        <v>100804</v>
      </c>
      <c r="B90" s="33" t="s">
        <v>120</v>
      </c>
      <c r="C90" s="32">
        <v>230015</v>
      </c>
      <c r="D90" s="4" t="s">
        <v>249</v>
      </c>
      <c r="E90" s="32">
        <v>4224</v>
      </c>
      <c r="F90" s="1"/>
      <c r="G90" s="1"/>
      <c r="H90" s="8">
        <v>1</v>
      </c>
      <c r="I90" s="8">
        <v>241001</v>
      </c>
      <c r="J90" s="8" t="s">
        <v>340</v>
      </c>
      <c r="L90" s="30"/>
    </row>
    <row r="91" spans="1:12" x14ac:dyDescent="0.15">
      <c r="A91" s="32">
        <v>100805</v>
      </c>
      <c r="B91" s="33" t="s">
        <v>120</v>
      </c>
      <c r="C91" s="32">
        <v>230015</v>
      </c>
      <c r="D91" s="4" t="s">
        <v>249</v>
      </c>
      <c r="E91" s="32">
        <v>5632</v>
      </c>
      <c r="F91" s="1"/>
      <c r="G91" s="1"/>
      <c r="H91" s="8">
        <v>1</v>
      </c>
      <c r="I91" s="8">
        <v>241001</v>
      </c>
      <c r="J91" s="8" t="s">
        <v>340</v>
      </c>
      <c r="L91" s="30"/>
    </row>
    <row r="92" spans="1:12" x14ac:dyDescent="0.15">
      <c r="A92" s="32">
        <v>100806</v>
      </c>
      <c r="B92" s="33" t="s">
        <v>120</v>
      </c>
      <c r="C92" s="32">
        <v>230015</v>
      </c>
      <c r="D92" s="4" t="s">
        <v>249</v>
      </c>
      <c r="E92" s="32">
        <v>7040</v>
      </c>
      <c r="F92" s="1"/>
      <c r="G92" s="1"/>
      <c r="H92" s="8">
        <v>1</v>
      </c>
      <c r="I92" s="8">
        <v>241001</v>
      </c>
      <c r="J92" s="8" t="s">
        <v>340</v>
      </c>
      <c r="L92" s="30"/>
    </row>
    <row r="93" spans="1:12" x14ac:dyDescent="0.15">
      <c r="A93" s="32">
        <v>100811</v>
      </c>
      <c r="B93" s="33">
        <v>202</v>
      </c>
      <c r="C93" s="32">
        <v>230016</v>
      </c>
      <c r="D93" s="4" t="s">
        <v>244</v>
      </c>
      <c r="E93" s="32">
        <v>1760.0000000000002</v>
      </c>
      <c r="F93" s="1"/>
      <c r="G93" s="1"/>
      <c r="H93" s="8">
        <v>5</v>
      </c>
      <c r="I93" s="8" t="s">
        <v>67</v>
      </c>
      <c r="J93" s="8" t="s">
        <v>67</v>
      </c>
      <c r="K93" s="8">
        <v>26</v>
      </c>
      <c r="L93" s="30"/>
    </row>
    <row r="94" spans="1:12" x14ac:dyDescent="0.15">
      <c r="A94" s="32">
        <v>100812</v>
      </c>
      <c r="B94" s="33">
        <v>202</v>
      </c>
      <c r="C94" s="32">
        <v>230016</v>
      </c>
      <c r="D94" s="4" t="s">
        <v>244</v>
      </c>
      <c r="E94" s="32">
        <v>2112</v>
      </c>
      <c r="F94" s="1"/>
      <c r="G94" s="1"/>
      <c r="H94" s="8">
        <v>5</v>
      </c>
      <c r="I94" s="8" t="s">
        <v>67</v>
      </c>
      <c r="J94" s="8" t="s">
        <v>67</v>
      </c>
      <c r="K94" s="8">
        <v>26</v>
      </c>
      <c r="L94" s="30"/>
    </row>
    <row r="95" spans="1:12" x14ac:dyDescent="0.15">
      <c r="A95" s="32">
        <v>100813</v>
      </c>
      <c r="B95" s="33">
        <v>202</v>
      </c>
      <c r="C95" s="32">
        <v>230016</v>
      </c>
      <c r="D95" s="4" t="s">
        <v>244</v>
      </c>
      <c r="E95" s="32">
        <v>2816</v>
      </c>
      <c r="F95" s="1"/>
      <c r="G95" s="1"/>
      <c r="H95" s="8">
        <v>5</v>
      </c>
      <c r="I95" s="8" t="s">
        <v>67</v>
      </c>
      <c r="J95" s="8" t="s">
        <v>67</v>
      </c>
      <c r="K95" s="8">
        <v>26</v>
      </c>
      <c r="L95" s="30"/>
    </row>
    <row r="96" spans="1:12" x14ac:dyDescent="0.15">
      <c r="A96" s="32">
        <v>100814</v>
      </c>
      <c r="B96" s="33">
        <v>202</v>
      </c>
      <c r="C96" s="32">
        <v>230016</v>
      </c>
      <c r="D96" s="4" t="s">
        <v>244</v>
      </c>
      <c r="E96" s="32">
        <v>4224</v>
      </c>
      <c r="F96" s="1"/>
      <c r="G96" s="1"/>
      <c r="H96" s="8">
        <v>5</v>
      </c>
      <c r="I96" s="8" t="s">
        <v>67</v>
      </c>
      <c r="J96" s="8" t="s">
        <v>67</v>
      </c>
      <c r="K96" s="8">
        <v>26</v>
      </c>
      <c r="L96" s="30"/>
    </row>
    <row r="97" spans="1:12" x14ac:dyDescent="0.15">
      <c r="A97" s="32">
        <v>100815</v>
      </c>
      <c r="B97" s="33">
        <v>202</v>
      </c>
      <c r="C97" s="32">
        <v>230016</v>
      </c>
      <c r="D97" s="4" t="s">
        <v>244</v>
      </c>
      <c r="E97" s="32">
        <v>5632</v>
      </c>
      <c r="F97" s="1"/>
      <c r="G97" s="1"/>
      <c r="H97" s="8">
        <v>5</v>
      </c>
      <c r="I97" s="8" t="s">
        <v>67</v>
      </c>
      <c r="J97" s="8" t="s">
        <v>67</v>
      </c>
      <c r="K97" s="8">
        <v>26</v>
      </c>
      <c r="L97" s="30"/>
    </row>
    <row r="98" spans="1:12" x14ac:dyDescent="0.15">
      <c r="A98" s="32">
        <v>100816</v>
      </c>
      <c r="B98" s="33">
        <v>202</v>
      </c>
      <c r="C98" s="32">
        <v>230016</v>
      </c>
      <c r="D98" s="4" t="s">
        <v>244</v>
      </c>
      <c r="E98" s="32">
        <v>7040</v>
      </c>
      <c r="F98" s="1"/>
      <c r="G98" s="1"/>
      <c r="H98" s="8">
        <v>5</v>
      </c>
      <c r="I98" s="8" t="s">
        <v>67</v>
      </c>
      <c r="J98" s="8" t="s">
        <v>67</v>
      </c>
      <c r="K98" s="8">
        <v>26</v>
      </c>
      <c r="L98" s="30"/>
    </row>
  </sheetData>
  <phoneticPr fontId="1" type="noConversion"/>
  <conditionalFormatting sqref="M4:M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Equipment</vt:lpstr>
      <vt:lpstr>Equip_master</vt:lpstr>
      <vt:lpstr>Equip_skill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2017-09-20T02:58:52Z</dcterms:modified>
</cp:coreProperties>
</file>