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3"/>
  </bookViews>
  <sheets>
    <sheet name="标准等级表" sheetId="9" r:id="rId1"/>
    <sheet name="掉落" sheetId="11" r:id="rId2"/>
    <sheet name="战力" sheetId="13" r:id="rId3"/>
    <sheet name="怪物" sheetId="12" r:id="rId4"/>
  </sheets>
  <calcPr calcId="145621"/>
</workbook>
</file>

<file path=xl/calcChain.xml><?xml version="1.0" encoding="utf-8"?>
<calcChain xmlns="http://schemas.openxmlformats.org/spreadsheetml/2006/main">
  <c r="H28" i="12" l="1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F32" i="12"/>
  <c r="H13" i="12" l="1"/>
  <c r="B156" i="12" l="1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155" i="12"/>
  <c r="A156" i="12" l="1"/>
  <c r="A157" i="12"/>
  <c r="A158" i="12"/>
  <c r="A159" i="12"/>
  <c r="A160" i="12"/>
  <c r="A161" i="12"/>
  <c r="A162" i="12"/>
  <c r="A163" i="12"/>
  <c r="A164" i="12"/>
  <c r="A155" i="12"/>
  <c r="C155" i="12"/>
  <c r="D155" i="12"/>
  <c r="E155" i="12"/>
  <c r="F155" i="12"/>
  <c r="H155" i="12"/>
  <c r="C156" i="12"/>
  <c r="D156" i="12"/>
  <c r="E156" i="12"/>
  <c r="F156" i="12"/>
  <c r="H156" i="12"/>
  <c r="C157" i="12"/>
  <c r="D157" i="12"/>
  <c r="E157" i="12"/>
  <c r="F157" i="12"/>
  <c r="H157" i="12"/>
  <c r="C158" i="12"/>
  <c r="D158" i="12"/>
  <c r="E158" i="12"/>
  <c r="F158" i="12"/>
  <c r="H158" i="12"/>
  <c r="C159" i="12"/>
  <c r="D159" i="12"/>
  <c r="E159" i="12"/>
  <c r="F159" i="12"/>
  <c r="H159" i="12"/>
  <c r="C160" i="12"/>
  <c r="D160" i="12"/>
  <c r="E160" i="12"/>
  <c r="F160" i="12"/>
  <c r="H160" i="12"/>
  <c r="C161" i="12"/>
  <c r="D161" i="12"/>
  <c r="E161" i="12"/>
  <c r="F161" i="12"/>
  <c r="H161" i="12"/>
  <c r="C162" i="12"/>
  <c r="D162" i="12"/>
  <c r="E162" i="12"/>
  <c r="F162" i="12"/>
  <c r="H162" i="12"/>
  <c r="C163" i="12"/>
  <c r="D163" i="12"/>
  <c r="E163" i="12"/>
  <c r="F163" i="12"/>
  <c r="H163" i="12"/>
  <c r="C164" i="12"/>
  <c r="D164" i="12"/>
  <c r="E164" i="12"/>
  <c r="F164" i="12"/>
  <c r="H164" i="12"/>
  <c r="H165" i="12"/>
  <c r="P165" i="12"/>
  <c r="A165" i="12" s="1"/>
  <c r="Q165" i="12"/>
  <c r="C165" i="12" s="1"/>
  <c r="R165" i="12"/>
  <c r="D165" i="12" s="1"/>
  <c r="S165" i="12"/>
  <c r="E165" i="12" s="1"/>
  <c r="T165" i="12"/>
  <c r="F165" i="12" s="1"/>
  <c r="H166" i="12"/>
  <c r="P166" i="12"/>
  <c r="A166" i="12" s="1"/>
  <c r="Q166" i="12"/>
  <c r="C166" i="12" s="1"/>
  <c r="R166" i="12"/>
  <c r="D166" i="12" s="1"/>
  <c r="S166" i="12"/>
  <c r="E166" i="12" s="1"/>
  <c r="T166" i="12"/>
  <c r="F166" i="12" s="1"/>
  <c r="H167" i="12"/>
  <c r="P167" i="12"/>
  <c r="A167" i="12" s="1"/>
  <c r="Q167" i="12"/>
  <c r="C167" i="12" s="1"/>
  <c r="R167" i="12"/>
  <c r="D167" i="12" s="1"/>
  <c r="S167" i="12"/>
  <c r="E167" i="12" s="1"/>
  <c r="T167" i="12"/>
  <c r="F167" i="12" s="1"/>
  <c r="H168" i="12"/>
  <c r="P168" i="12"/>
  <c r="A168" i="12" s="1"/>
  <c r="Q168" i="12"/>
  <c r="C168" i="12" s="1"/>
  <c r="R168" i="12"/>
  <c r="S168" i="12"/>
  <c r="E168" i="12" s="1"/>
  <c r="T168" i="12"/>
  <c r="F168" i="12" s="1"/>
  <c r="H169" i="12"/>
  <c r="P169" i="12"/>
  <c r="A169" i="12" s="1"/>
  <c r="Q169" i="12"/>
  <c r="C169" i="12" s="1"/>
  <c r="R169" i="12"/>
  <c r="D169" i="12" s="1"/>
  <c r="S169" i="12"/>
  <c r="E169" i="12" s="1"/>
  <c r="T169" i="12"/>
  <c r="F169" i="12" s="1"/>
  <c r="H170" i="12"/>
  <c r="P170" i="12"/>
  <c r="A170" i="12" s="1"/>
  <c r="Q170" i="12"/>
  <c r="C170" i="12" s="1"/>
  <c r="R170" i="12"/>
  <c r="D170" i="12" s="1"/>
  <c r="S170" i="12"/>
  <c r="E170" i="12" s="1"/>
  <c r="T170" i="12"/>
  <c r="F170" i="12" s="1"/>
  <c r="H171" i="12"/>
  <c r="P171" i="12"/>
  <c r="A171" i="12" s="1"/>
  <c r="Q171" i="12"/>
  <c r="C171" i="12" s="1"/>
  <c r="R171" i="12"/>
  <c r="D171" i="12" s="1"/>
  <c r="S171" i="12"/>
  <c r="E171" i="12" s="1"/>
  <c r="T171" i="12"/>
  <c r="F171" i="12" s="1"/>
  <c r="H172" i="12"/>
  <c r="P172" i="12"/>
  <c r="A172" i="12" s="1"/>
  <c r="Q172" i="12"/>
  <c r="C172" i="12" s="1"/>
  <c r="R172" i="12"/>
  <c r="S172" i="12"/>
  <c r="E172" i="12" s="1"/>
  <c r="T172" i="12"/>
  <c r="F172" i="12" s="1"/>
  <c r="H173" i="12"/>
  <c r="P173" i="12"/>
  <c r="A173" i="12" s="1"/>
  <c r="Q173" i="12"/>
  <c r="C173" i="12" s="1"/>
  <c r="R173" i="12"/>
  <c r="D173" i="12" s="1"/>
  <c r="S173" i="12"/>
  <c r="S183" i="12" s="1"/>
  <c r="T173" i="12"/>
  <c r="F173" i="12" s="1"/>
  <c r="H174" i="12"/>
  <c r="P174" i="12"/>
  <c r="A174" i="12" s="1"/>
  <c r="Q174" i="12"/>
  <c r="C174" i="12" s="1"/>
  <c r="R174" i="12"/>
  <c r="D174" i="12" s="1"/>
  <c r="S174" i="12"/>
  <c r="E174" i="12" s="1"/>
  <c r="T174" i="12"/>
  <c r="F174" i="12" s="1"/>
  <c r="H175" i="12"/>
  <c r="H176" i="12"/>
  <c r="H177" i="12"/>
  <c r="H178" i="12"/>
  <c r="H179" i="12"/>
  <c r="H180" i="12"/>
  <c r="H181" i="12"/>
  <c r="H182" i="12"/>
  <c r="P182" i="12"/>
  <c r="A182" i="12" s="1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4" i="9"/>
  <c r="S177" i="12" l="1"/>
  <c r="E177" i="12" s="1"/>
  <c r="T183" i="12"/>
  <c r="F183" i="12" s="1"/>
  <c r="P179" i="12"/>
  <c r="A179" i="12" s="1"/>
  <c r="R181" i="12"/>
  <c r="Q180" i="12"/>
  <c r="C180" i="12" s="1"/>
  <c r="S175" i="12"/>
  <c r="E175" i="12" s="1"/>
  <c r="P183" i="12"/>
  <c r="A183" i="12" s="1"/>
  <c r="P181" i="12"/>
  <c r="A181" i="12" s="1"/>
  <c r="R184" i="12"/>
  <c r="D184" i="12" s="1"/>
  <c r="T181" i="12"/>
  <c r="F181" i="12" s="1"/>
  <c r="T179" i="12"/>
  <c r="F179" i="12" s="1"/>
  <c r="Q178" i="12"/>
  <c r="Q176" i="12"/>
  <c r="C176" i="12" s="1"/>
  <c r="P189" i="12"/>
  <c r="A189" i="12" s="1"/>
  <c r="Q182" i="12"/>
  <c r="C182" i="12" s="1"/>
  <c r="S181" i="12"/>
  <c r="E181" i="12" s="1"/>
  <c r="R180" i="12"/>
  <c r="D180" i="12" s="1"/>
  <c r="S179" i="12"/>
  <c r="E179" i="12" s="1"/>
  <c r="P184" i="12"/>
  <c r="A184" i="12" s="1"/>
  <c r="T178" i="12"/>
  <c r="T176" i="12"/>
  <c r="P192" i="12"/>
  <c r="A192" i="12" s="1"/>
  <c r="T182" i="12"/>
  <c r="P180" i="12"/>
  <c r="R179" i="12"/>
  <c r="R177" i="12"/>
  <c r="R175" i="12"/>
  <c r="D175" i="12" s="1"/>
  <c r="S187" i="12"/>
  <c r="T184" i="12"/>
  <c r="F184" i="12" s="1"/>
  <c r="T180" i="12"/>
  <c r="P178" i="12"/>
  <c r="Q177" i="12"/>
  <c r="P176" i="12"/>
  <c r="Q175" i="12"/>
  <c r="S184" i="12"/>
  <c r="Q181" i="12"/>
  <c r="S180" i="12"/>
  <c r="Q179" i="12"/>
  <c r="S178" i="12"/>
  <c r="Q183" i="12"/>
  <c r="C183" i="12" s="1"/>
  <c r="S182" i="12"/>
  <c r="E182" i="12" s="1"/>
  <c r="S176" i="12"/>
  <c r="E183" i="12"/>
  <c r="S193" i="12"/>
  <c r="P194" i="12"/>
  <c r="E173" i="12"/>
  <c r="S185" i="12"/>
  <c r="Q184" i="12"/>
  <c r="T177" i="12"/>
  <c r="P177" i="12"/>
  <c r="R176" i="12"/>
  <c r="D176" i="12" s="1"/>
  <c r="T175" i="12"/>
  <c r="P175" i="12"/>
  <c r="D168" i="12"/>
  <c r="R178" i="12"/>
  <c r="R190" i="12"/>
  <c r="D172" i="12"/>
  <c r="R182" i="12"/>
  <c r="R183" i="12"/>
  <c r="P15" i="12"/>
  <c r="B15" i="12" s="1"/>
  <c r="Q15" i="12"/>
  <c r="C15" i="12" s="1"/>
  <c r="D15" i="12"/>
  <c r="P16" i="12"/>
  <c r="A16" i="12" s="1"/>
  <c r="Q16" i="12"/>
  <c r="Q26" i="12" s="1"/>
  <c r="Q36" i="12" s="1"/>
  <c r="Q46" i="12" s="1"/>
  <c r="Q56" i="12" s="1"/>
  <c r="Q66" i="12" s="1"/>
  <c r="Q76" i="12" s="1"/>
  <c r="Q86" i="12" s="1"/>
  <c r="Q96" i="12" s="1"/>
  <c r="Q106" i="12" s="1"/>
  <c r="Q116" i="12" s="1"/>
  <c r="Q126" i="12" s="1"/>
  <c r="Q136" i="12" s="1"/>
  <c r="Q146" i="12" s="1"/>
  <c r="C146" i="12" s="1"/>
  <c r="E146" i="12"/>
  <c r="F146" i="12"/>
  <c r="P17" i="12"/>
  <c r="P27" i="12" s="1"/>
  <c r="P37" i="12" s="1"/>
  <c r="P47" i="12" s="1"/>
  <c r="P57" i="12" s="1"/>
  <c r="P67" i="12" s="1"/>
  <c r="P77" i="12" s="1"/>
  <c r="P87" i="12" s="1"/>
  <c r="A87" i="12" s="1"/>
  <c r="Q17" i="12"/>
  <c r="Q27" i="12" s="1"/>
  <c r="D147" i="12"/>
  <c r="E147" i="12"/>
  <c r="F147" i="12"/>
  <c r="P18" i="12"/>
  <c r="A18" i="12" s="1"/>
  <c r="Q18" i="12"/>
  <c r="Q28" i="12" s="1"/>
  <c r="Q38" i="12" s="1"/>
  <c r="Q48" i="12" s="1"/>
  <c r="Q58" i="12" s="1"/>
  <c r="Q68" i="12" s="1"/>
  <c r="Q78" i="12" s="1"/>
  <c r="Q88" i="12" s="1"/>
  <c r="Q98" i="12" s="1"/>
  <c r="Q108" i="12" s="1"/>
  <c r="Q118" i="12" s="1"/>
  <c r="Q128" i="12" s="1"/>
  <c r="Q138" i="12" s="1"/>
  <c r="Q148" i="12" s="1"/>
  <c r="C148" i="12" s="1"/>
  <c r="D148" i="12"/>
  <c r="E148" i="12"/>
  <c r="P19" i="12"/>
  <c r="P29" i="12" s="1"/>
  <c r="P39" i="12" s="1"/>
  <c r="P49" i="12" s="1"/>
  <c r="P59" i="12" s="1"/>
  <c r="P69" i="12" s="1"/>
  <c r="P79" i="12" s="1"/>
  <c r="P89" i="12" s="1"/>
  <c r="A89" i="12" s="1"/>
  <c r="Q19" i="12"/>
  <c r="Q29" i="12" s="1"/>
  <c r="Q39" i="12" s="1"/>
  <c r="Q49" i="12" s="1"/>
  <c r="Q59" i="12" s="1"/>
  <c r="Q69" i="12" s="1"/>
  <c r="Q79" i="12" s="1"/>
  <c r="Q89" i="12" s="1"/>
  <c r="Q99" i="12" s="1"/>
  <c r="Q109" i="12" s="1"/>
  <c r="Q119" i="12" s="1"/>
  <c r="Q129" i="12" s="1"/>
  <c r="Q139" i="12" s="1"/>
  <c r="Q149" i="12" s="1"/>
  <c r="C149" i="12" s="1"/>
  <c r="D149" i="12"/>
  <c r="F149" i="12"/>
  <c r="P20" i="12"/>
  <c r="P30" i="12" s="1"/>
  <c r="P40" i="12" s="1"/>
  <c r="P50" i="12" s="1"/>
  <c r="P60" i="12" s="1"/>
  <c r="P70" i="12" s="1"/>
  <c r="P80" i="12" s="1"/>
  <c r="P90" i="12" s="1"/>
  <c r="A90" i="12" s="1"/>
  <c r="Q20" i="12"/>
  <c r="Q30" i="12" s="1"/>
  <c r="Q40" i="12" s="1"/>
  <c r="Q50" i="12" s="1"/>
  <c r="Q60" i="12" s="1"/>
  <c r="Q70" i="12" s="1"/>
  <c r="Q80" i="12" s="1"/>
  <c r="Q90" i="12" s="1"/>
  <c r="Q100" i="12" s="1"/>
  <c r="Q110" i="12" s="1"/>
  <c r="Q120" i="12" s="1"/>
  <c r="Q130" i="12" s="1"/>
  <c r="Q140" i="12" s="1"/>
  <c r="P21" i="12"/>
  <c r="P31" i="12" s="1"/>
  <c r="P41" i="12" s="1"/>
  <c r="P51" i="12" s="1"/>
  <c r="P61" i="12" s="1"/>
  <c r="P71" i="12" s="1"/>
  <c r="P81" i="12" s="1"/>
  <c r="A81" i="12" s="1"/>
  <c r="Q21" i="12"/>
  <c r="P22" i="12"/>
  <c r="A22" i="12" s="1"/>
  <c r="Q22" i="12"/>
  <c r="Q32" i="12" s="1"/>
  <c r="Q42" i="12" s="1"/>
  <c r="Q52" i="12" s="1"/>
  <c r="Q62" i="12" s="1"/>
  <c r="Q72" i="12" s="1"/>
  <c r="Q82" i="12" s="1"/>
  <c r="Q92" i="12" s="1"/>
  <c r="Q102" i="12" s="1"/>
  <c r="Q112" i="12" s="1"/>
  <c r="Q122" i="12" s="1"/>
  <c r="Q132" i="12" s="1"/>
  <c r="Q142" i="12" s="1"/>
  <c r="P23" i="12"/>
  <c r="P33" i="12" s="1"/>
  <c r="P43" i="12" s="1"/>
  <c r="P53" i="12" s="1"/>
  <c r="P63" i="12" s="1"/>
  <c r="P73" i="12" s="1"/>
  <c r="P83" i="12" s="1"/>
  <c r="A83" i="12" s="1"/>
  <c r="Q23" i="12"/>
  <c r="Q33" i="12" s="1"/>
  <c r="Q43" i="12" s="1"/>
  <c r="Q53" i="12" s="1"/>
  <c r="Q63" i="12" s="1"/>
  <c r="Q73" i="12" s="1"/>
  <c r="Q83" i="12" s="1"/>
  <c r="Q93" i="12" s="1"/>
  <c r="Q103" i="12" s="1"/>
  <c r="Q113" i="12" s="1"/>
  <c r="Q123" i="12" s="1"/>
  <c r="Q133" i="12" s="1"/>
  <c r="Q143" i="12" s="1"/>
  <c r="Q14" i="12"/>
  <c r="Q24" i="12" s="1"/>
  <c r="Q34" i="12" s="1"/>
  <c r="Q44" i="12" s="1"/>
  <c r="Q54" i="12" s="1"/>
  <c r="Q64" i="12" s="1"/>
  <c r="Q74" i="12" s="1"/>
  <c r="Q84" i="12" s="1"/>
  <c r="Q94" i="12" s="1"/>
  <c r="Q104" i="12" s="1"/>
  <c r="Q114" i="12" s="1"/>
  <c r="Q124" i="12" s="1"/>
  <c r="Q134" i="12" s="1"/>
  <c r="Q144" i="12" s="1"/>
  <c r="C144" i="12" s="1"/>
  <c r="P14" i="12"/>
  <c r="P24" i="12" s="1"/>
  <c r="A24" i="12" s="1"/>
  <c r="D4" i="13"/>
  <c r="D3" i="13"/>
  <c r="D2" i="13"/>
  <c r="B5" i="12"/>
  <c r="B6" i="12"/>
  <c r="B7" i="12"/>
  <c r="B8" i="12"/>
  <c r="B9" i="12"/>
  <c r="B10" i="12"/>
  <c r="B11" i="12"/>
  <c r="B12" i="12"/>
  <c r="B13" i="12"/>
  <c r="B4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5" i="12"/>
  <c r="H6" i="12"/>
  <c r="H7" i="12"/>
  <c r="H8" i="12"/>
  <c r="H9" i="12"/>
  <c r="H10" i="12"/>
  <c r="H11" i="12"/>
  <c r="H12" i="12"/>
  <c r="H4" i="12"/>
  <c r="C5" i="12"/>
  <c r="C6" i="12"/>
  <c r="C7" i="12"/>
  <c r="C8" i="12"/>
  <c r="C9" i="12"/>
  <c r="C10" i="12"/>
  <c r="C11" i="12"/>
  <c r="C12" i="12"/>
  <c r="C13" i="12"/>
  <c r="C4" i="12"/>
  <c r="A5" i="12"/>
  <c r="A6" i="12"/>
  <c r="A7" i="12"/>
  <c r="A8" i="12"/>
  <c r="A9" i="12"/>
  <c r="A10" i="12"/>
  <c r="A11" i="12"/>
  <c r="A12" i="12"/>
  <c r="A13" i="12"/>
  <c r="A4" i="12"/>
  <c r="D5" i="12"/>
  <c r="E5" i="12"/>
  <c r="F5" i="12"/>
  <c r="D6" i="12"/>
  <c r="E6" i="12"/>
  <c r="F6" i="12"/>
  <c r="D7" i="12"/>
  <c r="E7" i="12"/>
  <c r="F7" i="12"/>
  <c r="D8" i="12"/>
  <c r="E8" i="12"/>
  <c r="F8" i="12"/>
  <c r="D9" i="12"/>
  <c r="E9" i="12"/>
  <c r="F9" i="12"/>
  <c r="D10" i="12"/>
  <c r="E10" i="12"/>
  <c r="F10" i="12"/>
  <c r="D11" i="12"/>
  <c r="E11" i="12"/>
  <c r="F11" i="12"/>
  <c r="D12" i="12"/>
  <c r="E12" i="12"/>
  <c r="F12" i="12"/>
  <c r="D13" i="12"/>
  <c r="E13" i="12"/>
  <c r="F13" i="12"/>
  <c r="E4" i="12"/>
  <c r="F4" i="12"/>
  <c r="D4" i="12"/>
  <c r="T193" i="12" l="1"/>
  <c r="R185" i="12"/>
  <c r="R195" i="12" s="1"/>
  <c r="P193" i="12"/>
  <c r="P191" i="12"/>
  <c r="S191" i="12"/>
  <c r="E191" i="12" s="1"/>
  <c r="Q190" i="12"/>
  <c r="T191" i="12"/>
  <c r="P199" i="12"/>
  <c r="R186" i="12"/>
  <c r="R196" i="12" s="1"/>
  <c r="S189" i="12"/>
  <c r="E189" i="12" s="1"/>
  <c r="D185" i="12"/>
  <c r="D181" i="12"/>
  <c r="R191" i="12"/>
  <c r="T194" i="12"/>
  <c r="Q193" i="12"/>
  <c r="C193" i="12" s="1"/>
  <c r="Q192" i="12"/>
  <c r="C192" i="12" s="1"/>
  <c r="P202" i="12"/>
  <c r="T189" i="12"/>
  <c r="C178" i="12"/>
  <c r="Q188" i="12"/>
  <c r="R194" i="12"/>
  <c r="Q186" i="12"/>
  <c r="Q196" i="12" s="1"/>
  <c r="F193" i="12"/>
  <c r="T203" i="12"/>
  <c r="S192" i="12"/>
  <c r="E192" i="12" s="1"/>
  <c r="A178" i="12"/>
  <c r="P188" i="12"/>
  <c r="F182" i="12"/>
  <c r="T192" i="12"/>
  <c r="F176" i="12"/>
  <c r="T186" i="12"/>
  <c r="F180" i="12"/>
  <c r="T190" i="12"/>
  <c r="D177" i="12"/>
  <c r="R187" i="12"/>
  <c r="F178" i="12"/>
  <c r="T188" i="12"/>
  <c r="A176" i="12"/>
  <c r="P186" i="12"/>
  <c r="D179" i="12"/>
  <c r="R189" i="12"/>
  <c r="C177" i="12"/>
  <c r="Q187" i="12"/>
  <c r="E187" i="12"/>
  <c r="S197" i="12"/>
  <c r="A180" i="12"/>
  <c r="P190" i="12"/>
  <c r="P212" i="12"/>
  <c r="E176" i="12"/>
  <c r="S186" i="12"/>
  <c r="C179" i="12"/>
  <c r="Q189" i="12"/>
  <c r="C175" i="12"/>
  <c r="Q185" i="12"/>
  <c r="C181" i="12"/>
  <c r="Q191" i="12"/>
  <c r="E178" i="12"/>
  <c r="S188" i="12"/>
  <c r="E184" i="12"/>
  <c r="S194" i="12"/>
  <c r="E180" i="12"/>
  <c r="S190" i="12"/>
  <c r="F175" i="12"/>
  <c r="T185" i="12"/>
  <c r="C184" i="12"/>
  <c r="Q194" i="12"/>
  <c r="F191" i="12"/>
  <c r="T201" i="12"/>
  <c r="E185" i="12"/>
  <c r="S195" i="12"/>
  <c r="A177" i="12"/>
  <c r="P187" i="12"/>
  <c r="E193" i="12"/>
  <c r="S203" i="12"/>
  <c r="A175" i="12"/>
  <c r="P185" i="12"/>
  <c r="F177" i="12"/>
  <c r="T187" i="12"/>
  <c r="F194" i="12"/>
  <c r="T204" i="12"/>
  <c r="A191" i="12"/>
  <c r="P201" i="12"/>
  <c r="A194" i="12"/>
  <c r="P204" i="12"/>
  <c r="D183" i="12"/>
  <c r="R193" i="12"/>
  <c r="D182" i="12"/>
  <c r="R192" i="12"/>
  <c r="D190" i="12"/>
  <c r="R200" i="12"/>
  <c r="D195" i="12"/>
  <c r="R205" i="12"/>
  <c r="D178" i="12"/>
  <c r="R188" i="12"/>
  <c r="R204" i="12"/>
  <c r="D194" i="12"/>
  <c r="E96" i="12"/>
  <c r="C48" i="12"/>
  <c r="A15" i="12"/>
  <c r="C38" i="12"/>
  <c r="E76" i="12"/>
  <c r="F29" i="12"/>
  <c r="A59" i="12"/>
  <c r="E70" i="12"/>
  <c r="D87" i="12"/>
  <c r="E16" i="12"/>
  <c r="F19" i="12"/>
  <c r="D57" i="12"/>
  <c r="D127" i="12"/>
  <c r="E36" i="12"/>
  <c r="E46" i="12"/>
  <c r="C78" i="12"/>
  <c r="C98" i="12"/>
  <c r="D117" i="12"/>
  <c r="F119" i="12"/>
  <c r="A53" i="12"/>
  <c r="F83" i="12"/>
  <c r="F123" i="12"/>
  <c r="B79" i="12"/>
  <c r="E90" i="12"/>
  <c r="D111" i="12"/>
  <c r="D89" i="12"/>
  <c r="A21" i="12"/>
  <c r="C72" i="12"/>
  <c r="C102" i="12"/>
  <c r="C92" i="12"/>
  <c r="F129" i="12"/>
  <c r="E23" i="12"/>
  <c r="D30" i="12"/>
  <c r="E33" i="12"/>
  <c r="E14" i="12"/>
  <c r="D16" i="12"/>
  <c r="D20" i="12"/>
  <c r="C17" i="12"/>
  <c r="C110" i="12"/>
  <c r="F34" i="12"/>
  <c r="F43" i="12"/>
  <c r="D52" i="12"/>
  <c r="E100" i="12"/>
  <c r="E102" i="12"/>
  <c r="D121" i="12"/>
  <c r="D131" i="12"/>
  <c r="B53" i="12"/>
  <c r="F55" i="12"/>
  <c r="F15" i="12"/>
  <c r="C18" i="12"/>
  <c r="C22" i="12"/>
  <c r="F23" i="12"/>
  <c r="E26" i="12"/>
  <c r="C28" i="12"/>
  <c r="D31" i="12"/>
  <c r="A33" i="12"/>
  <c r="E40" i="12"/>
  <c r="C42" i="12"/>
  <c r="E50" i="12"/>
  <c r="C52" i="12"/>
  <c r="F53" i="12"/>
  <c r="F59" i="12"/>
  <c r="D61" i="12"/>
  <c r="A63" i="12"/>
  <c r="D67" i="12"/>
  <c r="A69" i="12"/>
  <c r="E80" i="12"/>
  <c r="C82" i="12"/>
  <c r="E106" i="12"/>
  <c r="C108" i="12"/>
  <c r="E136" i="12"/>
  <c r="C138" i="12"/>
  <c r="B73" i="12"/>
  <c r="B39" i="12"/>
  <c r="D21" i="12"/>
  <c r="D37" i="12"/>
  <c r="A39" i="12"/>
  <c r="D47" i="12"/>
  <c r="A49" i="12"/>
  <c r="E56" i="12"/>
  <c r="C58" i="12"/>
  <c r="F63" i="12"/>
  <c r="F69" i="12"/>
  <c r="D71" i="12"/>
  <c r="A73" i="12"/>
  <c r="D77" i="12"/>
  <c r="A79" i="12"/>
  <c r="E86" i="12"/>
  <c r="C88" i="12"/>
  <c r="F89" i="12"/>
  <c r="D91" i="12"/>
  <c r="F93" i="12"/>
  <c r="D97" i="12"/>
  <c r="F99" i="12"/>
  <c r="D101" i="12"/>
  <c r="E110" i="12"/>
  <c r="C112" i="12"/>
  <c r="E116" i="12"/>
  <c r="C118" i="12"/>
  <c r="E120" i="12"/>
  <c r="C122" i="12"/>
  <c r="E126" i="12"/>
  <c r="C128" i="12"/>
  <c r="E130" i="12"/>
  <c r="C132" i="12"/>
  <c r="B69" i="12"/>
  <c r="B19" i="12"/>
  <c r="P25" i="12"/>
  <c r="P35" i="12" s="1"/>
  <c r="P45" i="12" s="1"/>
  <c r="P55" i="12" s="1"/>
  <c r="P65" i="12" s="1"/>
  <c r="P75" i="12" s="1"/>
  <c r="B75" i="12" s="1"/>
  <c r="D17" i="12"/>
  <c r="A19" i="12"/>
  <c r="E20" i="12"/>
  <c r="A23" i="12"/>
  <c r="D27" i="12"/>
  <c r="A29" i="12"/>
  <c r="E30" i="12"/>
  <c r="C32" i="12"/>
  <c r="F33" i="12"/>
  <c r="F39" i="12"/>
  <c r="D41" i="12"/>
  <c r="A43" i="12"/>
  <c r="F49" i="12"/>
  <c r="D51" i="12"/>
  <c r="E60" i="12"/>
  <c r="C62" i="12"/>
  <c r="E66" i="12"/>
  <c r="C68" i="12"/>
  <c r="F73" i="12"/>
  <c r="F79" i="12"/>
  <c r="D81" i="12"/>
  <c r="F103" i="12"/>
  <c r="D107" i="12"/>
  <c r="F109" i="12"/>
  <c r="D137" i="12"/>
  <c r="F139" i="12"/>
  <c r="B59" i="12"/>
  <c r="E38" i="12"/>
  <c r="B41" i="12"/>
  <c r="F17" i="12"/>
  <c r="C70" i="12"/>
  <c r="E118" i="12"/>
  <c r="C36" i="12"/>
  <c r="A47" i="12"/>
  <c r="B27" i="12"/>
  <c r="F25" i="12"/>
  <c r="A41" i="12"/>
  <c r="C46" i="12"/>
  <c r="A57" i="12"/>
  <c r="A67" i="12"/>
  <c r="D69" i="12"/>
  <c r="F84" i="12"/>
  <c r="E88" i="12"/>
  <c r="F101" i="12"/>
  <c r="F117" i="12"/>
  <c r="F20" i="12"/>
  <c r="E21" i="12"/>
  <c r="D22" i="12"/>
  <c r="C23" i="12"/>
  <c r="F35" i="12"/>
  <c r="C40" i="12"/>
  <c r="F54" i="12"/>
  <c r="C56" i="12"/>
  <c r="F64" i="12"/>
  <c r="C66" i="12"/>
  <c r="E68" i="12"/>
  <c r="F74" i="12"/>
  <c r="A77" i="12"/>
  <c r="F87" i="12"/>
  <c r="D93" i="12"/>
  <c r="F97" i="12"/>
  <c r="D103" i="12"/>
  <c r="E122" i="12"/>
  <c r="C126" i="12"/>
  <c r="D133" i="12"/>
  <c r="E138" i="12"/>
  <c r="B37" i="12"/>
  <c r="F14" i="12"/>
  <c r="A17" i="12"/>
  <c r="F37" i="12"/>
  <c r="F44" i="12"/>
  <c r="C86" i="12"/>
  <c r="E98" i="12"/>
  <c r="B57" i="12"/>
  <c r="E18" i="12"/>
  <c r="E22" i="12"/>
  <c r="D23" i="12"/>
  <c r="F24" i="12"/>
  <c r="A31" i="12"/>
  <c r="A37" i="12"/>
  <c r="D39" i="12"/>
  <c r="F45" i="12"/>
  <c r="F67" i="12"/>
  <c r="A71" i="12"/>
  <c r="C76" i="12"/>
  <c r="C90" i="12"/>
  <c r="F94" i="12"/>
  <c r="D99" i="12"/>
  <c r="F104" i="12"/>
  <c r="C106" i="12"/>
  <c r="F113" i="12"/>
  <c r="F121" i="12"/>
  <c r="C130" i="12"/>
  <c r="F137" i="12"/>
  <c r="B49" i="12"/>
  <c r="B29" i="12"/>
  <c r="F66" i="12"/>
  <c r="E67" i="12"/>
  <c r="D68" i="12"/>
  <c r="C69" i="12"/>
  <c r="A70" i="12"/>
  <c r="B23" i="12"/>
  <c r="B33" i="12"/>
  <c r="B21" i="12"/>
  <c r="D62" i="12"/>
  <c r="C64" i="12"/>
  <c r="B40" i="12"/>
  <c r="B30" i="12"/>
  <c r="B63" i="12"/>
  <c r="B50" i="12"/>
  <c r="C109" i="12"/>
  <c r="C124" i="12"/>
  <c r="F133" i="12"/>
  <c r="B43" i="12"/>
  <c r="D28" i="12"/>
  <c r="D32" i="12"/>
  <c r="C44" i="12"/>
  <c r="C54" i="12"/>
  <c r="C74" i="12"/>
  <c r="F76" i="12"/>
  <c r="E77" i="12"/>
  <c r="C84" i="12"/>
  <c r="F86" i="12"/>
  <c r="E87" i="12"/>
  <c r="D88" i="12"/>
  <c r="C89" i="12"/>
  <c r="C24" i="12"/>
  <c r="A50" i="12"/>
  <c r="A60" i="12"/>
  <c r="F96" i="12"/>
  <c r="F106" i="12"/>
  <c r="F114" i="12"/>
  <c r="C34" i="12"/>
  <c r="F36" i="12"/>
  <c r="E37" i="12"/>
  <c r="D38" i="12"/>
  <c r="C39" i="12"/>
  <c r="A40" i="12"/>
  <c r="C83" i="12"/>
  <c r="C94" i="12"/>
  <c r="E111" i="12"/>
  <c r="F116" i="12"/>
  <c r="Q25" i="12"/>
  <c r="Q35" i="12" s="1"/>
  <c r="Q45" i="12" s="1"/>
  <c r="Q55" i="12" s="1"/>
  <c r="Q65" i="12" s="1"/>
  <c r="Q75" i="12" s="1"/>
  <c r="Q85" i="12" s="1"/>
  <c r="Q95" i="12" s="1"/>
  <c r="F16" i="12"/>
  <c r="A20" i="12"/>
  <c r="E27" i="12"/>
  <c r="F30" i="12"/>
  <c r="E31" i="12"/>
  <c r="C43" i="12"/>
  <c r="C49" i="12"/>
  <c r="E51" i="12"/>
  <c r="C59" i="12"/>
  <c r="E61" i="12"/>
  <c r="C73" i="12"/>
  <c r="A80" i="12"/>
  <c r="D82" i="12"/>
  <c r="D92" i="12"/>
  <c r="C103" i="12"/>
  <c r="F110" i="12"/>
  <c r="C113" i="12"/>
  <c r="E121" i="12"/>
  <c r="D122" i="12"/>
  <c r="D128" i="12"/>
  <c r="D132" i="12"/>
  <c r="C139" i="12"/>
  <c r="B60" i="12"/>
  <c r="D14" i="12"/>
  <c r="E17" i="12"/>
  <c r="D18" i="12"/>
  <c r="C19" i="12"/>
  <c r="F26" i="12"/>
  <c r="A30" i="12"/>
  <c r="D42" i="12"/>
  <c r="D48" i="12"/>
  <c r="F50" i="12"/>
  <c r="D58" i="12"/>
  <c r="F60" i="12"/>
  <c r="D72" i="12"/>
  <c r="C79" i="12"/>
  <c r="E81" i="12"/>
  <c r="E91" i="12"/>
  <c r="C99" i="12"/>
  <c r="E101" i="12"/>
  <c r="D102" i="12"/>
  <c r="D108" i="12"/>
  <c r="C119" i="12"/>
  <c r="F120" i="12"/>
  <c r="E127" i="12"/>
  <c r="E131" i="12"/>
  <c r="E137" i="12"/>
  <c r="D138" i="12"/>
  <c r="B70" i="12"/>
  <c r="B20" i="12"/>
  <c r="C29" i="12"/>
  <c r="C33" i="12"/>
  <c r="F40" i="12"/>
  <c r="E41" i="12"/>
  <c r="F46" i="12"/>
  <c r="E47" i="12"/>
  <c r="C53" i="12"/>
  <c r="F56" i="12"/>
  <c r="E57" i="12"/>
  <c r="C63" i="12"/>
  <c r="F70" i="12"/>
  <c r="E71" i="12"/>
  <c r="D78" i="12"/>
  <c r="F80" i="12"/>
  <c r="F90" i="12"/>
  <c r="C93" i="12"/>
  <c r="E97" i="12"/>
  <c r="D98" i="12"/>
  <c r="F100" i="12"/>
  <c r="E107" i="12"/>
  <c r="D112" i="12"/>
  <c r="E117" i="12"/>
  <c r="D118" i="12"/>
  <c r="F126" i="12"/>
  <c r="C129" i="12"/>
  <c r="C133" i="12"/>
  <c r="F136" i="12"/>
  <c r="B80" i="12"/>
  <c r="E19" i="12"/>
  <c r="F18" i="12"/>
  <c r="D26" i="12"/>
  <c r="E15" i="12"/>
  <c r="A14" i="12"/>
  <c r="D19" i="12"/>
  <c r="C26" i="12"/>
  <c r="F27" i="12"/>
  <c r="E28" i="12"/>
  <c r="D29" i="12"/>
  <c r="F51" i="12"/>
  <c r="E52" i="12"/>
  <c r="D53" i="12"/>
  <c r="F61" i="12"/>
  <c r="E62" i="12"/>
  <c r="D63" i="12"/>
  <c r="F81" i="12"/>
  <c r="E82" i="12"/>
  <c r="D83" i="12"/>
  <c r="F91" i="12"/>
  <c r="E92" i="12"/>
  <c r="D109" i="12"/>
  <c r="D113" i="12"/>
  <c r="C116" i="12"/>
  <c r="C120" i="12"/>
  <c r="D123" i="12"/>
  <c r="D129" i="12"/>
  <c r="F131" i="12"/>
  <c r="E132" i="12"/>
  <c r="C136" i="12"/>
  <c r="B61" i="12"/>
  <c r="B47" i="12"/>
  <c r="C14" i="12"/>
  <c r="C16" i="12"/>
  <c r="C20" i="12"/>
  <c r="F21" i="12"/>
  <c r="A27" i="12"/>
  <c r="C30" i="12"/>
  <c r="F31" i="12"/>
  <c r="E32" i="12"/>
  <c r="D33" i="12"/>
  <c r="F41" i="12"/>
  <c r="E42" i="12"/>
  <c r="D43" i="12"/>
  <c r="F47" i="12"/>
  <c r="E48" i="12"/>
  <c r="D49" i="12"/>
  <c r="C50" i="12"/>
  <c r="A51" i="12"/>
  <c r="F57" i="12"/>
  <c r="E58" i="12"/>
  <c r="D59" i="12"/>
  <c r="C60" i="12"/>
  <c r="A61" i="12"/>
  <c r="F71" i="12"/>
  <c r="E72" i="12"/>
  <c r="D73" i="12"/>
  <c r="F77" i="12"/>
  <c r="E78" i="12"/>
  <c r="D79" i="12"/>
  <c r="C80" i="12"/>
  <c r="C96" i="12"/>
  <c r="C100" i="12"/>
  <c r="C104" i="12"/>
  <c r="F107" i="12"/>
  <c r="E108" i="12"/>
  <c r="F111" i="12"/>
  <c r="E112" i="12"/>
  <c r="D119" i="12"/>
  <c r="F127" i="12"/>
  <c r="E128" i="12"/>
  <c r="D139" i="12"/>
  <c r="B77" i="12"/>
  <c r="B67" i="12"/>
  <c r="B17" i="12"/>
  <c r="E24" i="12"/>
  <c r="D24" i="12"/>
  <c r="E43" i="12"/>
  <c r="F22" i="12"/>
  <c r="P32" i="12"/>
  <c r="B22" i="12"/>
  <c r="Q31" i="12"/>
  <c r="C21" i="12"/>
  <c r="D40" i="12"/>
  <c r="P28" i="12"/>
  <c r="B18" i="12"/>
  <c r="Q37" i="12"/>
  <c r="C27" i="12"/>
  <c r="B51" i="12"/>
  <c r="B31" i="12"/>
  <c r="B71" i="12"/>
  <c r="C114" i="12"/>
  <c r="C123" i="12"/>
  <c r="F130" i="12"/>
  <c r="C134" i="12"/>
  <c r="D153" i="12"/>
  <c r="D143" i="12"/>
  <c r="E152" i="12"/>
  <c r="E142" i="12"/>
  <c r="F151" i="12"/>
  <c r="F141" i="12"/>
  <c r="B81" i="12"/>
  <c r="P91" i="12"/>
  <c r="Q150" i="12"/>
  <c r="C150" i="12" s="1"/>
  <c r="C140" i="12"/>
  <c r="P97" i="12"/>
  <c r="B87" i="12"/>
  <c r="P34" i="12"/>
  <c r="B24" i="12"/>
  <c r="Q153" i="12"/>
  <c r="C153" i="12" s="1"/>
  <c r="C143" i="12"/>
  <c r="D152" i="12"/>
  <c r="D142" i="12"/>
  <c r="E151" i="12"/>
  <c r="E141" i="12"/>
  <c r="F150" i="12"/>
  <c r="F140" i="12"/>
  <c r="B90" i="12"/>
  <c r="P100" i="12"/>
  <c r="F124" i="12"/>
  <c r="F143" i="12"/>
  <c r="F153" i="12"/>
  <c r="P93" i="12"/>
  <c r="B83" i="12"/>
  <c r="C142" i="12"/>
  <c r="Q152" i="12"/>
  <c r="C152" i="12" s="1"/>
  <c r="D141" i="12"/>
  <c r="D151" i="12"/>
  <c r="E140" i="12"/>
  <c r="E150" i="12"/>
  <c r="P99" i="12"/>
  <c r="B89" i="12"/>
  <c r="B14" i="12"/>
  <c r="B16" i="12"/>
  <c r="P26" i="12"/>
  <c r="C5" i="1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4" i="11"/>
  <c r="P203" i="12" l="1"/>
  <c r="A193" i="12"/>
  <c r="S201" i="12"/>
  <c r="D186" i="12"/>
  <c r="C190" i="12"/>
  <c r="Q200" i="12"/>
  <c r="S199" i="12"/>
  <c r="Q202" i="12"/>
  <c r="C202" i="12" s="1"/>
  <c r="D191" i="12"/>
  <c r="R201" i="12"/>
  <c r="A199" i="12"/>
  <c r="P209" i="12"/>
  <c r="Q203" i="12"/>
  <c r="C203" i="12" s="1"/>
  <c r="A202" i="12"/>
  <c r="F189" i="12"/>
  <c r="T199" i="12"/>
  <c r="C186" i="12"/>
  <c r="S202" i="12"/>
  <c r="E202" i="12" s="1"/>
  <c r="T213" i="12"/>
  <c r="F203" i="12"/>
  <c r="C188" i="12"/>
  <c r="Q198" i="12"/>
  <c r="A190" i="12"/>
  <c r="P200" i="12"/>
  <c r="C187" i="12"/>
  <c r="Q197" i="12"/>
  <c r="P213" i="12"/>
  <c r="A203" i="12"/>
  <c r="F188" i="12"/>
  <c r="T198" i="12"/>
  <c r="F190" i="12"/>
  <c r="T200" i="12"/>
  <c r="F192" i="12"/>
  <c r="T202" i="12"/>
  <c r="A188" i="12"/>
  <c r="P198" i="12"/>
  <c r="E197" i="12"/>
  <c r="S207" i="12"/>
  <c r="R199" i="12"/>
  <c r="D189" i="12"/>
  <c r="A186" i="12"/>
  <c r="P196" i="12"/>
  <c r="D187" i="12"/>
  <c r="R197" i="12"/>
  <c r="F186" i="12"/>
  <c r="T196" i="12"/>
  <c r="E199" i="12"/>
  <c r="S209" i="12"/>
  <c r="E201" i="12"/>
  <c r="S211" i="12"/>
  <c r="E188" i="12"/>
  <c r="S198" i="12"/>
  <c r="C191" i="12"/>
  <c r="Q201" i="12"/>
  <c r="C189" i="12"/>
  <c r="Q199" i="12"/>
  <c r="P222" i="12"/>
  <c r="A222" i="12" s="1"/>
  <c r="A212" i="12"/>
  <c r="E190" i="12"/>
  <c r="S200" i="12"/>
  <c r="E194" i="12"/>
  <c r="S204" i="12"/>
  <c r="C185" i="12"/>
  <c r="Q195" i="12"/>
  <c r="E186" i="12"/>
  <c r="S196" i="12"/>
  <c r="F201" i="12"/>
  <c r="T211" i="12"/>
  <c r="E203" i="12"/>
  <c r="S213" i="12"/>
  <c r="Q213" i="12"/>
  <c r="C196" i="12"/>
  <c r="Q206" i="12"/>
  <c r="A185" i="12"/>
  <c r="P195" i="12"/>
  <c r="S212" i="12"/>
  <c r="C194" i="12"/>
  <c r="Q204" i="12"/>
  <c r="A204" i="12"/>
  <c r="P214" i="12"/>
  <c r="F204" i="12"/>
  <c r="T214" i="12"/>
  <c r="F187" i="12"/>
  <c r="T197" i="12"/>
  <c r="S205" i="12"/>
  <c r="E195" i="12"/>
  <c r="F185" i="12"/>
  <c r="T195" i="12"/>
  <c r="A201" i="12"/>
  <c r="P211" i="12"/>
  <c r="A187" i="12"/>
  <c r="P197" i="12"/>
  <c r="D196" i="12"/>
  <c r="R206" i="12"/>
  <c r="D204" i="12"/>
  <c r="R214" i="12"/>
  <c r="R198" i="12"/>
  <c r="D188" i="12"/>
  <c r="R215" i="12"/>
  <c r="D205" i="12"/>
  <c r="R210" i="12"/>
  <c r="D200" i="12"/>
  <c r="D192" i="12"/>
  <c r="R202" i="12"/>
  <c r="R203" i="12"/>
  <c r="D193" i="12"/>
  <c r="D25" i="12"/>
  <c r="A35" i="12"/>
  <c r="B55" i="12"/>
  <c r="B25" i="12"/>
  <c r="B65" i="12"/>
  <c r="A45" i="12"/>
  <c r="B45" i="12"/>
  <c r="A65" i="12"/>
  <c r="A25" i="12"/>
  <c r="B35" i="12"/>
  <c r="A55" i="12"/>
  <c r="F28" i="12"/>
  <c r="P85" i="12"/>
  <c r="A75" i="12"/>
  <c r="F65" i="12"/>
  <c r="C35" i="12"/>
  <c r="C55" i="12"/>
  <c r="C45" i="12"/>
  <c r="C25" i="12"/>
  <c r="C85" i="12"/>
  <c r="C75" i="12"/>
  <c r="C65" i="12"/>
  <c r="D36" i="12"/>
  <c r="Q105" i="12"/>
  <c r="C95" i="12"/>
  <c r="E25" i="12"/>
  <c r="D35" i="12"/>
  <c r="E29" i="12"/>
  <c r="Q47" i="12"/>
  <c r="C37" i="12"/>
  <c r="F38" i="12"/>
  <c r="D50" i="12"/>
  <c r="P42" i="12"/>
  <c r="A32" i="12"/>
  <c r="B32" i="12"/>
  <c r="E53" i="12"/>
  <c r="D46" i="12"/>
  <c r="P38" i="12"/>
  <c r="A28" i="12"/>
  <c r="B28" i="12"/>
  <c r="Q41" i="12"/>
  <c r="C31" i="12"/>
  <c r="D34" i="12"/>
  <c r="E34" i="12"/>
  <c r="P44" i="12"/>
  <c r="B34" i="12"/>
  <c r="A34" i="12"/>
  <c r="P110" i="12"/>
  <c r="B100" i="12"/>
  <c r="A100" i="12"/>
  <c r="B91" i="12"/>
  <c r="P101" i="12"/>
  <c r="A91" i="12"/>
  <c r="P36" i="12"/>
  <c r="B26" i="12"/>
  <c r="A26" i="12"/>
  <c r="B99" i="12"/>
  <c r="P109" i="12"/>
  <c r="A99" i="12"/>
  <c r="P103" i="12"/>
  <c r="B93" i="12"/>
  <c r="A93" i="12"/>
  <c r="P107" i="12"/>
  <c r="B97" i="12"/>
  <c r="A97" i="12"/>
  <c r="F134" i="12"/>
  <c r="F144" i="12"/>
  <c r="E6" i="11"/>
  <c r="E7" i="11"/>
  <c r="E8" i="11"/>
  <c r="E9" i="11" s="1"/>
  <c r="E10" i="11" s="1"/>
  <c r="E11" i="11" s="1"/>
  <c r="E12" i="11" s="1"/>
  <c r="E13" i="11" s="1"/>
  <c r="E14" i="11" s="1"/>
  <c r="E15" i="11" s="1"/>
  <c r="E16" i="11" s="1"/>
  <c r="E5" i="11"/>
  <c r="P63" i="9"/>
  <c r="P59" i="9"/>
  <c r="P55" i="9"/>
  <c r="P51" i="9"/>
  <c r="P47" i="9"/>
  <c r="P43" i="9"/>
  <c r="P39" i="9"/>
  <c r="P35" i="9"/>
  <c r="P31" i="9"/>
  <c r="P27" i="9"/>
  <c r="P23" i="9"/>
  <c r="P19" i="9"/>
  <c r="P15" i="9"/>
  <c r="P11" i="9"/>
  <c r="P7" i="9"/>
  <c r="P5" i="9"/>
  <c r="P6" i="9"/>
  <c r="P8" i="9"/>
  <c r="P9" i="9"/>
  <c r="P10" i="9"/>
  <c r="P12" i="9"/>
  <c r="P13" i="9"/>
  <c r="P14" i="9"/>
  <c r="P16" i="9"/>
  <c r="P17" i="9"/>
  <c r="P18" i="9"/>
  <c r="P20" i="9"/>
  <c r="P21" i="9"/>
  <c r="P22" i="9"/>
  <c r="P24" i="9"/>
  <c r="P25" i="9"/>
  <c r="P26" i="9"/>
  <c r="P28" i="9"/>
  <c r="P29" i="9"/>
  <c r="P30" i="9"/>
  <c r="P32" i="9"/>
  <c r="P33" i="9"/>
  <c r="P34" i="9"/>
  <c r="P36" i="9"/>
  <c r="P37" i="9"/>
  <c r="P38" i="9"/>
  <c r="P40" i="9"/>
  <c r="P41" i="9"/>
  <c r="P42" i="9"/>
  <c r="P44" i="9"/>
  <c r="P45" i="9"/>
  <c r="P46" i="9"/>
  <c r="P48" i="9"/>
  <c r="P49" i="9"/>
  <c r="P50" i="9"/>
  <c r="P52" i="9"/>
  <c r="P53" i="9"/>
  <c r="P54" i="9"/>
  <c r="P56" i="9"/>
  <c r="P57" i="9"/>
  <c r="P58" i="9"/>
  <c r="P60" i="9"/>
  <c r="P61" i="9"/>
  <c r="P62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4" i="9"/>
  <c r="B5" i="11"/>
  <c r="B6" i="11"/>
  <c r="B15" i="11"/>
  <c r="B16" i="11"/>
  <c r="B12" i="11"/>
  <c r="B4" i="11"/>
  <c r="B11" i="11"/>
  <c r="B8" i="11"/>
  <c r="B3" i="11"/>
  <c r="B13" i="11"/>
  <c r="B9" i="11"/>
  <c r="B7" i="11"/>
  <c r="B10" i="11"/>
  <c r="B14" i="11"/>
  <c r="B2" i="11"/>
  <c r="Q212" i="12" l="1"/>
  <c r="Q210" i="12"/>
  <c r="C200" i="12"/>
  <c r="D201" i="12"/>
  <c r="R211" i="12"/>
  <c r="P232" i="12"/>
  <c r="A209" i="12"/>
  <c r="P219" i="12"/>
  <c r="F199" i="12"/>
  <c r="T209" i="12"/>
  <c r="F213" i="12"/>
  <c r="T223" i="12"/>
  <c r="C198" i="12"/>
  <c r="Q208" i="12"/>
  <c r="F196" i="12"/>
  <c r="T206" i="12"/>
  <c r="A196" i="12"/>
  <c r="P206" i="12"/>
  <c r="D199" i="12"/>
  <c r="R209" i="12"/>
  <c r="F200" i="12"/>
  <c r="T210" i="12"/>
  <c r="E207" i="12"/>
  <c r="S217" i="12"/>
  <c r="E209" i="12"/>
  <c r="S219" i="12"/>
  <c r="D197" i="12"/>
  <c r="R207" i="12"/>
  <c r="F202" i="12"/>
  <c r="T212" i="12"/>
  <c r="F198" i="12"/>
  <c r="T208" i="12"/>
  <c r="A213" i="12"/>
  <c r="P223" i="12"/>
  <c r="A200" i="12"/>
  <c r="P210" i="12"/>
  <c r="A198" i="12"/>
  <c r="P208" i="12"/>
  <c r="Q207" i="12"/>
  <c r="C197" i="12"/>
  <c r="C195" i="12"/>
  <c r="Q205" i="12"/>
  <c r="E204" i="12"/>
  <c r="S214" i="12"/>
  <c r="C201" i="12"/>
  <c r="Q211" i="12"/>
  <c r="S221" i="12"/>
  <c r="E211" i="12"/>
  <c r="E196" i="12"/>
  <c r="S206" i="12"/>
  <c r="Q222" i="12"/>
  <c r="C212" i="12"/>
  <c r="E200" i="12"/>
  <c r="S210" i="12"/>
  <c r="C199" i="12"/>
  <c r="Q209" i="12"/>
  <c r="E198" i="12"/>
  <c r="S208" i="12"/>
  <c r="F214" i="12"/>
  <c r="T224" i="12"/>
  <c r="A195" i="12"/>
  <c r="P205" i="12"/>
  <c r="C206" i="12"/>
  <c r="Q216" i="12"/>
  <c r="E213" i="12"/>
  <c r="S223" i="12"/>
  <c r="P221" i="12"/>
  <c r="A211" i="12"/>
  <c r="E205" i="12"/>
  <c r="S215" i="12"/>
  <c r="A214" i="12"/>
  <c r="P224" i="12"/>
  <c r="S222" i="12"/>
  <c r="E212" i="12"/>
  <c r="F195" i="12"/>
  <c r="T205" i="12"/>
  <c r="C204" i="12"/>
  <c r="Q214" i="12"/>
  <c r="A197" i="12"/>
  <c r="P207" i="12"/>
  <c r="F197" i="12"/>
  <c r="T207" i="12"/>
  <c r="C213" i="12"/>
  <c r="Q223" i="12"/>
  <c r="F211" i="12"/>
  <c r="T221" i="12"/>
  <c r="D215" i="12"/>
  <c r="R225" i="12"/>
  <c r="D206" i="12"/>
  <c r="R216" i="12"/>
  <c r="D210" i="12"/>
  <c r="R220" i="12"/>
  <c r="R208" i="12"/>
  <c r="D198" i="12"/>
  <c r="D214" i="12"/>
  <c r="R224" i="12"/>
  <c r="D203" i="12"/>
  <c r="R213" i="12"/>
  <c r="R212" i="12"/>
  <c r="D202" i="12"/>
  <c r="F75" i="12"/>
  <c r="A85" i="12"/>
  <c r="B85" i="12"/>
  <c r="P95" i="12"/>
  <c r="Q115" i="12"/>
  <c r="C105" i="12"/>
  <c r="E39" i="12"/>
  <c r="D45" i="12"/>
  <c r="E35" i="12"/>
  <c r="P48" i="12"/>
  <c r="B38" i="12"/>
  <c r="A38" i="12"/>
  <c r="E44" i="12"/>
  <c r="F42" i="12"/>
  <c r="P52" i="12"/>
  <c r="B42" i="12"/>
  <c r="A42" i="12"/>
  <c r="F48" i="12"/>
  <c r="D56" i="12"/>
  <c r="E63" i="12"/>
  <c r="D44" i="12"/>
  <c r="Q51" i="12"/>
  <c r="C41" i="12"/>
  <c r="D60" i="12"/>
  <c r="Q57" i="12"/>
  <c r="C47" i="12"/>
  <c r="B103" i="12"/>
  <c r="P113" i="12"/>
  <c r="A103" i="12"/>
  <c r="B109" i="12"/>
  <c r="P119" i="12"/>
  <c r="A109" i="12"/>
  <c r="P46" i="12"/>
  <c r="B36" i="12"/>
  <c r="A36" i="12"/>
  <c r="B101" i="12"/>
  <c r="P111" i="12"/>
  <c r="A101" i="12"/>
  <c r="P54" i="12"/>
  <c r="B44" i="12"/>
  <c r="A44" i="12"/>
  <c r="P117" i="12"/>
  <c r="B107" i="12"/>
  <c r="A107" i="12"/>
  <c r="B110" i="12"/>
  <c r="P120" i="12"/>
  <c r="A110" i="12"/>
  <c r="D10" i="11"/>
  <c r="F10" i="11" s="1"/>
  <c r="D6" i="11"/>
  <c r="F6" i="11" s="1"/>
  <c r="D13" i="11"/>
  <c r="F13" i="11" s="1"/>
  <c r="D9" i="11"/>
  <c r="F9" i="11" s="1"/>
  <c r="D5" i="11"/>
  <c r="F5" i="11" s="1"/>
  <c r="D12" i="11"/>
  <c r="F12" i="11" s="1"/>
  <c r="D8" i="11"/>
  <c r="F8" i="11" s="1"/>
  <c r="D4" i="11"/>
  <c r="F4" i="11" s="1"/>
  <c r="D14" i="11"/>
  <c r="F14" i="11" s="1"/>
  <c r="D16" i="11"/>
  <c r="F16" i="11" s="1"/>
  <c r="D15" i="11"/>
  <c r="F15" i="11" s="1"/>
  <c r="D11" i="11"/>
  <c r="F11" i="11" s="1"/>
  <c r="D7" i="11"/>
  <c r="F7" i="11" s="1"/>
  <c r="D3" i="11"/>
  <c r="F3" i="11" s="1"/>
  <c r="D2" i="11"/>
  <c r="F2" i="11" s="1"/>
  <c r="E4" i="9"/>
  <c r="M5" i="9"/>
  <c r="E5" i="9" s="1"/>
  <c r="C210" i="12" l="1"/>
  <c r="Q220" i="12"/>
  <c r="A232" i="12"/>
  <c r="P229" i="12"/>
  <c r="A219" i="12"/>
  <c r="D211" i="12"/>
  <c r="R221" i="12"/>
  <c r="P242" i="12"/>
  <c r="F209" i="12"/>
  <c r="T219" i="12"/>
  <c r="C208" i="12"/>
  <c r="Q218" i="12"/>
  <c r="T233" i="12"/>
  <c r="F223" i="12"/>
  <c r="A210" i="12"/>
  <c r="P220" i="12"/>
  <c r="A208" i="12"/>
  <c r="P218" i="12"/>
  <c r="F208" i="12"/>
  <c r="T218" i="12"/>
  <c r="R217" i="12"/>
  <c r="D207" i="12"/>
  <c r="S227" i="12"/>
  <c r="E217" i="12"/>
  <c r="R219" i="12"/>
  <c r="D209" i="12"/>
  <c r="F206" i="12"/>
  <c r="T216" i="12"/>
  <c r="C207" i="12"/>
  <c r="Q217" i="12"/>
  <c r="A223" i="12"/>
  <c r="P233" i="12"/>
  <c r="T222" i="12"/>
  <c r="F212" i="12"/>
  <c r="E219" i="12"/>
  <c r="S229" i="12"/>
  <c r="F210" i="12"/>
  <c r="T220" i="12"/>
  <c r="A206" i="12"/>
  <c r="P216" i="12"/>
  <c r="C209" i="12"/>
  <c r="Q219" i="12"/>
  <c r="E210" i="12"/>
  <c r="S220" i="12"/>
  <c r="S224" i="12"/>
  <c r="E214" i="12"/>
  <c r="S216" i="12"/>
  <c r="E206" i="12"/>
  <c r="E208" i="12"/>
  <c r="S218" i="12"/>
  <c r="C205" i="12"/>
  <c r="Q215" i="12"/>
  <c r="C211" i="12"/>
  <c r="Q221" i="12"/>
  <c r="Q232" i="12"/>
  <c r="C222" i="12"/>
  <c r="S231" i="12"/>
  <c r="E221" i="12"/>
  <c r="F205" i="12"/>
  <c r="T215" i="12"/>
  <c r="A224" i="12"/>
  <c r="P234" i="12"/>
  <c r="A221" i="12"/>
  <c r="P231" i="12"/>
  <c r="S233" i="12"/>
  <c r="E223" i="12"/>
  <c r="F224" i="12"/>
  <c r="T234" i="12"/>
  <c r="F221" i="12"/>
  <c r="T231" i="12"/>
  <c r="F207" i="12"/>
  <c r="T217" i="12"/>
  <c r="A207" i="12"/>
  <c r="P217" i="12"/>
  <c r="A205" i="12"/>
  <c r="P215" i="12"/>
  <c r="C223" i="12"/>
  <c r="Q233" i="12"/>
  <c r="P252" i="12"/>
  <c r="A242" i="12"/>
  <c r="Q224" i="12"/>
  <c r="C214" i="12"/>
  <c r="S232" i="12"/>
  <c r="E222" i="12"/>
  <c r="S225" i="12"/>
  <c r="E215" i="12"/>
  <c r="C216" i="12"/>
  <c r="Q226" i="12"/>
  <c r="D212" i="12"/>
  <c r="R222" i="12"/>
  <c r="D208" i="12"/>
  <c r="R218" i="12"/>
  <c r="D224" i="12"/>
  <c r="R234" i="12"/>
  <c r="D220" i="12"/>
  <c r="R230" i="12"/>
  <c r="D213" i="12"/>
  <c r="R223" i="12"/>
  <c r="D225" i="12"/>
  <c r="R235" i="12"/>
  <c r="D216" i="12"/>
  <c r="R226" i="12"/>
  <c r="F85" i="12"/>
  <c r="B95" i="12"/>
  <c r="A95" i="12"/>
  <c r="P105" i="12"/>
  <c r="Q125" i="12"/>
  <c r="C115" i="12"/>
  <c r="E49" i="12"/>
  <c r="E45" i="12"/>
  <c r="D55" i="12"/>
  <c r="Q61" i="12"/>
  <c r="C51" i="12"/>
  <c r="D54" i="12"/>
  <c r="D66" i="12"/>
  <c r="F58" i="12"/>
  <c r="D70" i="12"/>
  <c r="E73" i="12"/>
  <c r="Q67" i="12"/>
  <c r="C57" i="12"/>
  <c r="P62" i="12"/>
  <c r="B52" i="12"/>
  <c r="A52" i="12"/>
  <c r="F52" i="12"/>
  <c r="E54" i="12"/>
  <c r="P58" i="12"/>
  <c r="B48" i="12"/>
  <c r="A48" i="12"/>
  <c r="B120" i="12"/>
  <c r="P130" i="12"/>
  <c r="A120" i="12"/>
  <c r="P64" i="12"/>
  <c r="B54" i="12"/>
  <c r="A54" i="12"/>
  <c r="P56" i="12"/>
  <c r="B46" i="12"/>
  <c r="A46" i="12"/>
  <c r="B113" i="12"/>
  <c r="P123" i="12"/>
  <c r="A113" i="12"/>
  <c r="P121" i="12"/>
  <c r="B111" i="12"/>
  <c r="A111" i="12"/>
  <c r="B119" i="12"/>
  <c r="P129" i="12"/>
  <c r="A119" i="12"/>
  <c r="P127" i="12"/>
  <c r="B117" i="12"/>
  <c r="A117" i="12"/>
  <c r="M6" i="9"/>
  <c r="M7" i="9" s="1"/>
  <c r="E6" i="9"/>
  <c r="M8" i="9"/>
  <c r="E7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4" i="9"/>
  <c r="Q230" i="12" l="1"/>
  <c r="C220" i="12"/>
  <c r="D221" i="12"/>
  <c r="R231" i="12"/>
  <c r="P239" i="12"/>
  <c r="A229" i="12"/>
  <c r="T229" i="12"/>
  <c r="F219" i="12"/>
  <c r="F233" i="12"/>
  <c r="T243" i="12"/>
  <c r="Q228" i="12"/>
  <c r="C218" i="12"/>
  <c r="A233" i="12"/>
  <c r="P243" i="12"/>
  <c r="F216" i="12"/>
  <c r="T226" i="12"/>
  <c r="T228" i="12"/>
  <c r="F218" i="12"/>
  <c r="F220" i="12"/>
  <c r="T230" i="12"/>
  <c r="E227" i="12"/>
  <c r="S237" i="12"/>
  <c r="F222" i="12"/>
  <c r="T232" i="12"/>
  <c r="C217" i="12"/>
  <c r="Q227" i="12"/>
  <c r="A220" i="12"/>
  <c r="P230" i="12"/>
  <c r="A216" i="12"/>
  <c r="P226" i="12"/>
  <c r="E229" i="12"/>
  <c r="S239" i="12"/>
  <c r="D219" i="12"/>
  <c r="R229" i="12"/>
  <c r="D217" i="12"/>
  <c r="R227" i="12"/>
  <c r="A218" i="12"/>
  <c r="P228" i="12"/>
  <c r="E220" i="12"/>
  <c r="S230" i="12"/>
  <c r="E231" i="12"/>
  <c r="S241" i="12"/>
  <c r="E216" i="12"/>
  <c r="S226" i="12"/>
  <c r="C221" i="12"/>
  <c r="Q231" i="12"/>
  <c r="C215" i="12"/>
  <c r="Q225" i="12"/>
  <c r="E218" i="12"/>
  <c r="S228" i="12"/>
  <c r="C219" i="12"/>
  <c r="Q229" i="12"/>
  <c r="C232" i="12"/>
  <c r="Q242" i="12"/>
  <c r="S234" i="12"/>
  <c r="E224" i="12"/>
  <c r="S242" i="12"/>
  <c r="E232" i="12"/>
  <c r="A252" i="12"/>
  <c r="P262" i="12"/>
  <c r="P227" i="12"/>
  <c r="A217" i="12"/>
  <c r="F234" i="12"/>
  <c r="T244" i="12"/>
  <c r="C226" i="12"/>
  <c r="Q236" i="12"/>
  <c r="A215" i="12"/>
  <c r="P225" i="12"/>
  <c r="S243" i="12"/>
  <c r="E233" i="12"/>
  <c r="A234" i="12"/>
  <c r="P244" i="12"/>
  <c r="T225" i="12"/>
  <c r="F215" i="12"/>
  <c r="E225" i="12"/>
  <c r="S235" i="12"/>
  <c r="Q234" i="12"/>
  <c r="C224" i="12"/>
  <c r="Q243" i="12"/>
  <c r="C233" i="12"/>
  <c r="F217" i="12"/>
  <c r="T227" i="12"/>
  <c r="F231" i="12"/>
  <c r="T241" i="12"/>
  <c r="A231" i="12"/>
  <c r="P241" i="12"/>
  <c r="D218" i="12"/>
  <c r="R228" i="12"/>
  <c r="D235" i="12"/>
  <c r="R245" i="12"/>
  <c r="D226" i="12"/>
  <c r="R236" i="12"/>
  <c r="D223" i="12"/>
  <c r="R233" i="12"/>
  <c r="D230" i="12"/>
  <c r="R240" i="12"/>
  <c r="D234" i="12"/>
  <c r="R244" i="12"/>
  <c r="D222" i="12"/>
  <c r="R232" i="12"/>
  <c r="F95" i="12"/>
  <c r="B105" i="12"/>
  <c r="A105" i="12"/>
  <c r="P115" i="12"/>
  <c r="Q135" i="12"/>
  <c r="C125" i="12"/>
  <c r="E55" i="12"/>
  <c r="D65" i="12"/>
  <c r="E59" i="12"/>
  <c r="E64" i="12"/>
  <c r="F68" i="12"/>
  <c r="D64" i="12"/>
  <c r="P68" i="12"/>
  <c r="B58" i="12"/>
  <c r="A58" i="12"/>
  <c r="F62" i="12"/>
  <c r="E83" i="12"/>
  <c r="P72" i="12"/>
  <c r="B62" i="12"/>
  <c r="A62" i="12"/>
  <c r="Q77" i="12"/>
  <c r="C67" i="12"/>
  <c r="D80" i="12"/>
  <c r="D76" i="12"/>
  <c r="Q71" i="12"/>
  <c r="C61" i="12"/>
  <c r="P139" i="12"/>
  <c r="B129" i="12"/>
  <c r="A129" i="12"/>
  <c r="B121" i="12"/>
  <c r="P131" i="12"/>
  <c r="A121" i="12"/>
  <c r="P133" i="12"/>
  <c r="B123" i="12"/>
  <c r="A123" i="12"/>
  <c r="P66" i="12"/>
  <c r="B56" i="12"/>
  <c r="A56" i="12"/>
  <c r="P137" i="12"/>
  <c r="B127" i="12"/>
  <c r="A127" i="12"/>
  <c r="B130" i="12"/>
  <c r="P140" i="12"/>
  <c r="A130" i="12"/>
  <c r="P74" i="12"/>
  <c r="B64" i="12"/>
  <c r="A64" i="12"/>
  <c r="E8" i="9"/>
  <c r="M9" i="9"/>
  <c r="Q5" i="9"/>
  <c r="Q6" i="9" s="1"/>
  <c r="D4" i="9"/>
  <c r="B4" i="9" s="1"/>
  <c r="K5" i="9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K101" i="9" s="1"/>
  <c r="K102" i="9" s="1"/>
  <c r="K103" i="9" s="1"/>
  <c r="K104" i="9" s="1"/>
  <c r="K105" i="9" s="1"/>
  <c r="K106" i="9" s="1"/>
  <c r="K107" i="9" s="1"/>
  <c r="K108" i="9" s="1"/>
  <c r="K109" i="9" s="1"/>
  <c r="K110" i="9" s="1"/>
  <c r="K111" i="9" s="1"/>
  <c r="K112" i="9" s="1"/>
  <c r="K113" i="9" s="1"/>
  <c r="K114" i="9" s="1"/>
  <c r="K115" i="9" s="1"/>
  <c r="K116" i="9" s="1"/>
  <c r="K117" i="9" s="1"/>
  <c r="K118" i="9" s="1"/>
  <c r="K119" i="9" s="1"/>
  <c r="K120" i="9" s="1"/>
  <c r="K121" i="9" s="1"/>
  <c r="K122" i="9" s="1"/>
  <c r="K123" i="9" s="1"/>
  <c r="K124" i="9" s="1"/>
  <c r="K125" i="9" s="1"/>
  <c r="K126" i="9" s="1"/>
  <c r="K127" i="9" s="1"/>
  <c r="K128" i="9" s="1"/>
  <c r="K129" i="9" s="1"/>
  <c r="K130" i="9" s="1"/>
  <c r="K131" i="9" s="1"/>
  <c r="K132" i="9" s="1"/>
  <c r="K133" i="9" s="1"/>
  <c r="K134" i="9" s="1"/>
  <c r="K135" i="9" s="1"/>
  <c r="K136" i="9" s="1"/>
  <c r="K137" i="9" s="1"/>
  <c r="K138" i="9" s="1"/>
  <c r="K139" i="9" s="1"/>
  <c r="K140" i="9" s="1"/>
  <c r="K141" i="9" s="1"/>
  <c r="K142" i="9" s="1"/>
  <c r="K143" i="9" s="1"/>
  <c r="K144" i="9" s="1"/>
  <c r="K145" i="9" s="1"/>
  <c r="K146" i="9" s="1"/>
  <c r="K147" i="9" s="1"/>
  <c r="K148" i="9" s="1"/>
  <c r="K149" i="9" s="1"/>
  <c r="K150" i="9" s="1"/>
  <c r="K151" i="9" s="1"/>
  <c r="K152" i="9" s="1"/>
  <c r="K153" i="9" s="1"/>
  <c r="D153" i="9" s="1"/>
  <c r="B153" i="9" s="1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4" i="9"/>
  <c r="Q240" i="12" l="1"/>
  <c r="C230" i="12"/>
  <c r="A239" i="12"/>
  <c r="P249" i="12"/>
  <c r="D231" i="12"/>
  <c r="R241" i="12"/>
  <c r="F229" i="12"/>
  <c r="T239" i="12"/>
  <c r="C228" i="12"/>
  <c r="Q238" i="12"/>
  <c r="F243" i="12"/>
  <c r="T253" i="12"/>
  <c r="P236" i="12"/>
  <c r="A226" i="12"/>
  <c r="D227" i="12"/>
  <c r="R237" i="12"/>
  <c r="S249" i="12"/>
  <c r="E239" i="12"/>
  <c r="C227" i="12"/>
  <c r="Q237" i="12"/>
  <c r="S247" i="12"/>
  <c r="E237" i="12"/>
  <c r="P240" i="12"/>
  <c r="A230" i="12"/>
  <c r="F228" i="12"/>
  <c r="T238" i="12"/>
  <c r="A243" i="12"/>
  <c r="P253" i="12"/>
  <c r="A228" i="12"/>
  <c r="P238" i="12"/>
  <c r="D229" i="12"/>
  <c r="R239" i="12"/>
  <c r="T242" i="12"/>
  <c r="F232" i="12"/>
  <c r="T240" i="12"/>
  <c r="F230" i="12"/>
  <c r="T236" i="12"/>
  <c r="F226" i="12"/>
  <c r="C225" i="12"/>
  <c r="Q235" i="12"/>
  <c r="C242" i="12"/>
  <c r="Q252" i="12"/>
  <c r="C229" i="12"/>
  <c r="Q239" i="12"/>
  <c r="C231" i="12"/>
  <c r="Q241" i="12"/>
  <c r="S238" i="12"/>
  <c r="E228" i="12"/>
  <c r="S236" i="12"/>
  <c r="E226" i="12"/>
  <c r="E230" i="12"/>
  <c r="S240" i="12"/>
  <c r="S251" i="12"/>
  <c r="E241" i="12"/>
  <c r="E234" i="12"/>
  <c r="S244" i="12"/>
  <c r="T235" i="12"/>
  <c r="F225" i="12"/>
  <c r="A241" i="12"/>
  <c r="P251" i="12"/>
  <c r="F241" i="12"/>
  <c r="T251" i="12"/>
  <c r="S245" i="12"/>
  <c r="E235" i="12"/>
  <c r="S252" i="12"/>
  <c r="E242" i="12"/>
  <c r="F227" i="12"/>
  <c r="T237" i="12"/>
  <c r="A244" i="12"/>
  <c r="P254" i="12"/>
  <c r="A225" i="12"/>
  <c r="P235" i="12"/>
  <c r="A227" i="12"/>
  <c r="P237" i="12"/>
  <c r="C234" i="12"/>
  <c r="Q244" i="12"/>
  <c r="C243" i="12"/>
  <c r="Q253" i="12"/>
  <c r="S253" i="12"/>
  <c r="E243" i="12"/>
  <c r="C236" i="12"/>
  <c r="Q246" i="12"/>
  <c r="F244" i="12"/>
  <c r="T254" i="12"/>
  <c r="A262" i="12"/>
  <c r="P272" i="12"/>
  <c r="D233" i="12"/>
  <c r="R243" i="12"/>
  <c r="D245" i="12"/>
  <c r="R255" i="12"/>
  <c r="D228" i="12"/>
  <c r="R238" i="12"/>
  <c r="D232" i="12"/>
  <c r="R242" i="12"/>
  <c r="D244" i="12"/>
  <c r="R254" i="12"/>
  <c r="D240" i="12"/>
  <c r="R250" i="12"/>
  <c r="D236" i="12"/>
  <c r="R246" i="12"/>
  <c r="A115" i="12"/>
  <c r="P125" i="12"/>
  <c r="B115" i="12"/>
  <c r="F105" i="12"/>
  <c r="Q145" i="12"/>
  <c r="C145" i="12" s="1"/>
  <c r="C135" i="12"/>
  <c r="D75" i="12"/>
  <c r="E65" i="12"/>
  <c r="E69" i="12"/>
  <c r="F72" i="12"/>
  <c r="Q81" i="12"/>
  <c r="C71" i="12"/>
  <c r="P82" i="12"/>
  <c r="B72" i="12"/>
  <c r="A72" i="12"/>
  <c r="D74" i="12"/>
  <c r="Q87" i="12"/>
  <c r="C77" i="12"/>
  <c r="D86" i="12"/>
  <c r="D90" i="12"/>
  <c r="E93" i="12"/>
  <c r="P78" i="12"/>
  <c r="B68" i="12"/>
  <c r="A68" i="12"/>
  <c r="F78" i="12"/>
  <c r="E74" i="12"/>
  <c r="B74" i="12"/>
  <c r="P84" i="12"/>
  <c r="A74" i="12"/>
  <c r="P76" i="12"/>
  <c r="B66" i="12"/>
  <c r="A66" i="12"/>
  <c r="B131" i="12"/>
  <c r="P141" i="12"/>
  <c r="A131" i="12"/>
  <c r="B139" i="12"/>
  <c r="P149" i="12"/>
  <c r="A139" i="12"/>
  <c r="P147" i="12"/>
  <c r="B137" i="12"/>
  <c r="A137" i="12"/>
  <c r="P150" i="12"/>
  <c r="A140" i="12"/>
  <c r="B140" i="12"/>
  <c r="P143" i="12"/>
  <c r="B133" i="12"/>
  <c r="A133" i="12"/>
  <c r="M10" i="9"/>
  <c r="E9" i="9"/>
  <c r="Q7" i="9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Q84" i="9" s="1"/>
  <c r="Q85" i="9" s="1"/>
  <c r="Q86" i="9" s="1"/>
  <c r="Q87" i="9" s="1"/>
  <c r="Q88" i="9" s="1"/>
  <c r="Q89" i="9" s="1"/>
  <c r="Q90" i="9" s="1"/>
  <c r="Q91" i="9" s="1"/>
  <c r="Q92" i="9" s="1"/>
  <c r="Q93" i="9" s="1"/>
  <c r="Q94" i="9" s="1"/>
  <c r="Q95" i="9" s="1"/>
  <c r="Q96" i="9" s="1"/>
  <c r="Q97" i="9" s="1"/>
  <c r="Q98" i="9" s="1"/>
  <c r="Q99" i="9" s="1"/>
  <c r="Q100" i="9" s="1"/>
  <c r="Q101" i="9" s="1"/>
  <c r="Q102" i="9" s="1"/>
  <c r="Q103" i="9" s="1"/>
  <c r="Q104" i="9" s="1"/>
  <c r="Q105" i="9" s="1"/>
  <c r="Q106" i="9" s="1"/>
  <c r="Q107" i="9" s="1"/>
  <c r="Q108" i="9" s="1"/>
  <c r="Q109" i="9" s="1"/>
  <c r="Q110" i="9" s="1"/>
  <c r="Q111" i="9" s="1"/>
  <c r="Q112" i="9" s="1"/>
  <c r="Q113" i="9" s="1"/>
  <c r="Q114" i="9" s="1"/>
  <c r="Q115" i="9" s="1"/>
  <c r="Q116" i="9" s="1"/>
  <c r="Q117" i="9" s="1"/>
  <c r="Q118" i="9" s="1"/>
  <c r="Q119" i="9" s="1"/>
  <c r="Q120" i="9" s="1"/>
  <c r="Q121" i="9" s="1"/>
  <c r="Q122" i="9" s="1"/>
  <c r="Q123" i="9" s="1"/>
  <c r="Q124" i="9" s="1"/>
  <c r="Q125" i="9" s="1"/>
  <c r="Q126" i="9" s="1"/>
  <c r="Q127" i="9" s="1"/>
  <c r="Q128" i="9" s="1"/>
  <c r="Q129" i="9" s="1"/>
  <c r="Q130" i="9" s="1"/>
  <c r="Q131" i="9" s="1"/>
  <c r="Q132" i="9" s="1"/>
  <c r="Q133" i="9" s="1"/>
  <c r="Q134" i="9" s="1"/>
  <c r="Q135" i="9" s="1"/>
  <c r="Q136" i="9" s="1"/>
  <c r="Q137" i="9" s="1"/>
  <c r="Q138" i="9" s="1"/>
  <c r="Q139" i="9" s="1"/>
  <c r="Q140" i="9" s="1"/>
  <c r="Q141" i="9" s="1"/>
  <c r="Q142" i="9" s="1"/>
  <c r="Q143" i="9" s="1"/>
  <c r="Q144" i="9" s="1"/>
  <c r="Q145" i="9" s="1"/>
  <c r="Q146" i="9" s="1"/>
  <c r="Q147" i="9" s="1"/>
  <c r="Q148" i="9" s="1"/>
  <c r="Q149" i="9" s="1"/>
  <c r="Q150" i="9" s="1"/>
  <c r="Q151" i="9" s="1"/>
  <c r="Q152" i="9" s="1"/>
  <c r="Q153" i="9" s="1"/>
  <c r="D5" i="9"/>
  <c r="B5" i="9" s="1"/>
  <c r="D10" i="9"/>
  <c r="B10" i="9" s="1"/>
  <c r="D14" i="9"/>
  <c r="B14" i="9" s="1"/>
  <c r="D150" i="9"/>
  <c r="B150" i="9" s="1"/>
  <c r="D146" i="9"/>
  <c r="B146" i="9" s="1"/>
  <c r="D142" i="9"/>
  <c r="B142" i="9" s="1"/>
  <c r="D138" i="9"/>
  <c r="B138" i="9" s="1"/>
  <c r="D134" i="9"/>
  <c r="B134" i="9" s="1"/>
  <c r="D130" i="9"/>
  <c r="B130" i="9" s="1"/>
  <c r="D126" i="9"/>
  <c r="B126" i="9" s="1"/>
  <c r="D122" i="9"/>
  <c r="B122" i="9" s="1"/>
  <c r="D118" i="9"/>
  <c r="B118" i="9" s="1"/>
  <c r="D114" i="9"/>
  <c r="B114" i="9" s="1"/>
  <c r="D110" i="9"/>
  <c r="B110" i="9" s="1"/>
  <c r="D106" i="9"/>
  <c r="B106" i="9" s="1"/>
  <c r="D102" i="9"/>
  <c r="B102" i="9" s="1"/>
  <c r="D98" i="9"/>
  <c r="B98" i="9" s="1"/>
  <c r="D94" i="9"/>
  <c r="B94" i="9" s="1"/>
  <c r="D90" i="9"/>
  <c r="B90" i="9" s="1"/>
  <c r="D86" i="9"/>
  <c r="B86" i="9" s="1"/>
  <c r="D82" i="9"/>
  <c r="B82" i="9" s="1"/>
  <c r="D78" i="9"/>
  <c r="B78" i="9" s="1"/>
  <c r="D74" i="9"/>
  <c r="B74" i="9" s="1"/>
  <c r="D70" i="9"/>
  <c r="B70" i="9" s="1"/>
  <c r="D66" i="9"/>
  <c r="B66" i="9" s="1"/>
  <c r="D62" i="9"/>
  <c r="B62" i="9" s="1"/>
  <c r="D58" i="9"/>
  <c r="B58" i="9" s="1"/>
  <c r="D54" i="9"/>
  <c r="B54" i="9" s="1"/>
  <c r="D50" i="9"/>
  <c r="B50" i="9" s="1"/>
  <c r="D46" i="9"/>
  <c r="B46" i="9" s="1"/>
  <c r="D42" i="9"/>
  <c r="B42" i="9" s="1"/>
  <c r="D38" i="9"/>
  <c r="B38" i="9" s="1"/>
  <c r="D34" i="9"/>
  <c r="B34" i="9" s="1"/>
  <c r="D30" i="9"/>
  <c r="B30" i="9" s="1"/>
  <c r="D26" i="9"/>
  <c r="B26" i="9" s="1"/>
  <c r="D22" i="9"/>
  <c r="B22" i="9" s="1"/>
  <c r="D18" i="9"/>
  <c r="B18" i="9" s="1"/>
  <c r="D13" i="9"/>
  <c r="B13" i="9" s="1"/>
  <c r="D9" i="9"/>
  <c r="B9" i="9" s="1"/>
  <c r="D149" i="9"/>
  <c r="B149" i="9" s="1"/>
  <c r="D145" i="9"/>
  <c r="B145" i="9" s="1"/>
  <c r="D141" i="9"/>
  <c r="B141" i="9" s="1"/>
  <c r="D137" i="9"/>
  <c r="B137" i="9" s="1"/>
  <c r="D133" i="9"/>
  <c r="B133" i="9" s="1"/>
  <c r="D129" i="9"/>
  <c r="B129" i="9" s="1"/>
  <c r="D125" i="9"/>
  <c r="B125" i="9" s="1"/>
  <c r="D121" i="9"/>
  <c r="B121" i="9" s="1"/>
  <c r="D117" i="9"/>
  <c r="B117" i="9" s="1"/>
  <c r="D113" i="9"/>
  <c r="B113" i="9" s="1"/>
  <c r="D109" i="9"/>
  <c r="B109" i="9" s="1"/>
  <c r="D105" i="9"/>
  <c r="B105" i="9" s="1"/>
  <c r="D101" i="9"/>
  <c r="B101" i="9" s="1"/>
  <c r="D97" i="9"/>
  <c r="B97" i="9" s="1"/>
  <c r="D93" i="9"/>
  <c r="B93" i="9" s="1"/>
  <c r="D89" i="9"/>
  <c r="B89" i="9" s="1"/>
  <c r="D85" i="9"/>
  <c r="B85" i="9" s="1"/>
  <c r="D81" i="9"/>
  <c r="B81" i="9" s="1"/>
  <c r="D77" i="9"/>
  <c r="B77" i="9" s="1"/>
  <c r="D73" i="9"/>
  <c r="B73" i="9" s="1"/>
  <c r="D69" i="9"/>
  <c r="B69" i="9" s="1"/>
  <c r="D65" i="9"/>
  <c r="B65" i="9" s="1"/>
  <c r="D61" i="9"/>
  <c r="B61" i="9" s="1"/>
  <c r="D57" i="9"/>
  <c r="B57" i="9" s="1"/>
  <c r="D53" i="9"/>
  <c r="B53" i="9" s="1"/>
  <c r="D49" i="9"/>
  <c r="B49" i="9" s="1"/>
  <c r="D45" i="9"/>
  <c r="B45" i="9" s="1"/>
  <c r="D41" i="9"/>
  <c r="B41" i="9" s="1"/>
  <c r="D37" i="9"/>
  <c r="B37" i="9" s="1"/>
  <c r="D33" i="9"/>
  <c r="B33" i="9" s="1"/>
  <c r="D29" i="9"/>
  <c r="B29" i="9" s="1"/>
  <c r="D25" i="9"/>
  <c r="B25" i="9" s="1"/>
  <c r="D21" i="9"/>
  <c r="B21" i="9" s="1"/>
  <c r="D17" i="9"/>
  <c r="B17" i="9" s="1"/>
  <c r="D12" i="9"/>
  <c r="B12" i="9" s="1"/>
  <c r="D8" i="9"/>
  <c r="B8" i="9" s="1"/>
  <c r="D152" i="9"/>
  <c r="B152" i="9" s="1"/>
  <c r="D148" i="9"/>
  <c r="B148" i="9" s="1"/>
  <c r="D144" i="9"/>
  <c r="B144" i="9" s="1"/>
  <c r="D140" i="9"/>
  <c r="B140" i="9" s="1"/>
  <c r="D136" i="9"/>
  <c r="B136" i="9" s="1"/>
  <c r="D132" i="9"/>
  <c r="B132" i="9" s="1"/>
  <c r="D128" i="9"/>
  <c r="B128" i="9" s="1"/>
  <c r="D124" i="9"/>
  <c r="B124" i="9" s="1"/>
  <c r="D120" i="9"/>
  <c r="B120" i="9" s="1"/>
  <c r="D116" i="9"/>
  <c r="B116" i="9" s="1"/>
  <c r="D112" i="9"/>
  <c r="B112" i="9" s="1"/>
  <c r="D108" i="9"/>
  <c r="B108" i="9" s="1"/>
  <c r="D104" i="9"/>
  <c r="B104" i="9" s="1"/>
  <c r="D100" i="9"/>
  <c r="B100" i="9" s="1"/>
  <c r="D96" i="9"/>
  <c r="B96" i="9" s="1"/>
  <c r="D92" i="9"/>
  <c r="B92" i="9" s="1"/>
  <c r="D88" i="9"/>
  <c r="B88" i="9" s="1"/>
  <c r="D84" i="9"/>
  <c r="B84" i="9" s="1"/>
  <c r="D80" i="9"/>
  <c r="B80" i="9" s="1"/>
  <c r="D76" i="9"/>
  <c r="B76" i="9" s="1"/>
  <c r="D72" i="9"/>
  <c r="B72" i="9" s="1"/>
  <c r="D68" i="9"/>
  <c r="B68" i="9" s="1"/>
  <c r="D64" i="9"/>
  <c r="B64" i="9" s="1"/>
  <c r="D60" i="9"/>
  <c r="B60" i="9" s="1"/>
  <c r="D56" i="9"/>
  <c r="B56" i="9" s="1"/>
  <c r="D52" i="9"/>
  <c r="B52" i="9" s="1"/>
  <c r="D48" i="9"/>
  <c r="B48" i="9" s="1"/>
  <c r="D44" i="9"/>
  <c r="B44" i="9" s="1"/>
  <c r="D40" i="9"/>
  <c r="B40" i="9" s="1"/>
  <c r="D36" i="9"/>
  <c r="B36" i="9" s="1"/>
  <c r="D32" i="9"/>
  <c r="B32" i="9" s="1"/>
  <c r="D28" i="9"/>
  <c r="B28" i="9" s="1"/>
  <c r="D24" i="9"/>
  <c r="B24" i="9" s="1"/>
  <c r="D20" i="9"/>
  <c r="B20" i="9" s="1"/>
  <c r="D16" i="9"/>
  <c r="B16" i="9" s="1"/>
  <c r="D6" i="9"/>
  <c r="B6" i="9" s="1"/>
  <c r="D11" i="9"/>
  <c r="B11" i="9" s="1"/>
  <c r="D7" i="9"/>
  <c r="B7" i="9" s="1"/>
  <c r="D151" i="9"/>
  <c r="B151" i="9" s="1"/>
  <c r="D147" i="9"/>
  <c r="B147" i="9" s="1"/>
  <c r="D143" i="9"/>
  <c r="B143" i="9" s="1"/>
  <c r="D139" i="9"/>
  <c r="B139" i="9" s="1"/>
  <c r="D135" i="9"/>
  <c r="B135" i="9" s="1"/>
  <c r="D131" i="9"/>
  <c r="B131" i="9" s="1"/>
  <c r="D127" i="9"/>
  <c r="B127" i="9" s="1"/>
  <c r="D123" i="9"/>
  <c r="B123" i="9" s="1"/>
  <c r="D119" i="9"/>
  <c r="B119" i="9" s="1"/>
  <c r="D115" i="9"/>
  <c r="B115" i="9" s="1"/>
  <c r="D111" i="9"/>
  <c r="B111" i="9" s="1"/>
  <c r="D107" i="9"/>
  <c r="B107" i="9" s="1"/>
  <c r="D103" i="9"/>
  <c r="B103" i="9" s="1"/>
  <c r="D99" i="9"/>
  <c r="B99" i="9" s="1"/>
  <c r="D95" i="9"/>
  <c r="B95" i="9" s="1"/>
  <c r="D91" i="9"/>
  <c r="B91" i="9" s="1"/>
  <c r="D87" i="9"/>
  <c r="B87" i="9" s="1"/>
  <c r="D83" i="9"/>
  <c r="B83" i="9" s="1"/>
  <c r="D79" i="9"/>
  <c r="B79" i="9" s="1"/>
  <c r="D75" i="9"/>
  <c r="B75" i="9" s="1"/>
  <c r="D71" i="9"/>
  <c r="B71" i="9" s="1"/>
  <c r="D67" i="9"/>
  <c r="B67" i="9" s="1"/>
  <c r="D63" i="9"/>
  <c r="B63" i="9" s="1"/>
  <c r="D59" i="9"/>
  <c r="B59" i="9" s="1"/>
  <c r="D55" i="9"/>
  <c r="B55" i="9" s="1"/>
  <c r="D51" i="9"/>
  <c r="B51" i="9" s="1"/>
  <c r="D47" i="9"/>
  <c r="B47" i="9" s="1"/>
  <c r="D43" i="9"/>
  <c r="B43" i="9" s="1"/>
  <c r="D39" i="9"/>
  <c r="B39" i="9" s="1"/>
  <c r="D35" i="9"/>
  <c r="B35" i="9" s="1"/>
  <c r="D31" i="9"/>
  <c r="B31" i="9" s="1"/>
  <c r="D27" i="9"/>
  <c r="B27" i="9" s="1"/>
  <c r="D23" i="9"/>
  <c r="B23" i="9" s="1"/>
  <c r="D19" i="9"/>
  <c r="B19" i="9" s="1"/>
  <c r="D15" i="9"/>
  <c r="B15" i="9" s="1"/>
  <c r="Q250" i="12" l="1"/>
  <c r="C240" i="12"/>
  <c r="P259" i="12"/>
  <c r="A249" i="12"/>
  <c r="R251" i="12"/>
  <c r="D241" i="12"/>
  <c r="F239" i="12"/>
  <c r="T249" i="12"/>
  <c r="F253" i="12"/>
  <c r="T263" i="12"/>
  <c r="Q248" i="12"/>
  <c r="C238" i="12"/>
  <c r="D239" i="12"/>
  <c r="R249" i="12"/>
  <c r="F238" i="12"/>
  <c r="T248" i="12"/>
  <c r="F240" i="12"/>
  <c r="T250" i="12"/>
  <c r="A253" i="12"/>
  <c r="P263" i="12"/>
  <c r="A238" i="12"/>
  <c r="P248" i="12"/>
  <c r="E247" i="12"/>
  <c r="S257" i="12"/>
  <c r="E249" i="12"/>
  <c r="S259" i="12"/>
  <c r="F236" i="12"/>
  <c r="T246" i="12"/>
  <c r="F242" i="12"/>
  <c r="T252" i="12"/>
  <c r="A240" i="12"/>
  <c r="P250" i="12"/>
  <c r="Q247" i="12"/>
  <c r="C237" i="12"/>
  <c r="D237" i="12"/>
  <c r="R247" i="12"/>
  <c r="P246" i="12"/>
  <c r="A236" i="12"/>
  <c r="C252" i="12"/>
  <c r="Q262" i="12"/>
  <c r="S254" i="12"/>
  <c r="E244" i="12"/>
  <c r="E240" i="12"/>
  <c r="S250" i="12"/>
  <c r="C241" i="12"/>
  <c r="Q251" i="12"/>
  <c r="C239" i="12"/>
  <c r="Q249" i="12"/>
  <c r="C235" i="12"/>
  <c r="Q245" i="12"/>
  <c r="E251" i="12"/>
  <c r="S261" i="12"/>
  <c r="S246" i="12"/>
  <c r="E236" i="12"/>
  <c r="S248" i="12"/>
  <c r="E238" i="12"/>
  <c r="A272" i="12"/>
  <c r="P282" i="12"/>
  <c r="A237" i="12"/>
  <c r="P247" i="12"/>
  <c r="F251" i="12"/>
  <c r="T261" i="12"/>
  <c r="F237" i="12"/>
  <c r="T247" i="12"/>
  <c r="S262" i="12"/>
  <c r="E252" i="12"/>
  <c r="S255" i="12"/>
  <c r="E245" i="12"/>
  <c r="E253" i="12"/>
  <c r="S263" i="12"/>
  <c r="Q254" i="12"/>
  <c r="C244" i="12"/>
  <c r="A254" i="12"/>
  <c r="P264" i="12"/>
  <c r="T264" i="12"/>
  <c r="F254" i="12"/>
  <c r="C246" i="12"/>
  <c r="Q256" i="12"/>
  <c r="C253" i="12"/>
  <c r="Q263" i="12"/>
  <c r="A235" i="12"/>
  <c r="P245" i="12"/>
  <c r="A251" i="12"/>
  <c r="P261" i="12"/>
  <c r="F235" i="12"/>
  <c r="T245" i="12"/>
  <c r="D243" i="12"/>
  <c r="R253" i="12"/>
  <c r="D250" i="12"/>
  <c r="R260" i="12"/>
  <c r="D238" i="12"/>
  <c r="R248" i="12"/>
  <c r="D246" i="12"/>
  <c r="R256" i="12"/>
  <c r="D254" i="12"/>
  <c r="R264" i="12"/>
  <c r="D242" i="12"/>
  <c r="R252" i="12"/>
  <c r="D255" i="12"/>
  <c r="R265" i="12"/>
  <c r="F115" i="12"/>
  <c r="A125" i="12"/>
  <c r="P135" i="12"/>
  <c r="B125" i="12"/>
  <c r="E75" i="12"/>
  <c r="D85" i="12"/>
  <c r="E79" i="12"/>
  <c r="B78" i="12"/>
  <c r="A78" i="12"/>
  <c r="P88" i="12"/>
  <c r="D84" i="12"/>
  <c r="E84" i="12"/>
  <c r="F88" i="12"/>
  <c r="Q91" i="12"/>
  <c r="C81" i="12"/>
  <c r="D100" i="12"/>
  <c r="E103" i="12"/>
  <c r="D96" i="12"/>
  <c r="Q97" i="12"/>
  <c r="C87" i="12"/>
  <c r="A82" i="12"/>
  <c r="B82" i="12"/>
  <c r="P92" i="12"/>
  <c r="F82" i="12"/>
  <c r="B147" i="12"/>
  <c r="A147" i="12"/>
  <c r="B141" i="12"/>
  <c r="P151" i="12"/>
  <c r="A141" i="12"/>
  <c r="P86" i="12"/>
  <c r="B76" i="12"/>
  <c r="A76" i="12"/>
  <c r="A143" i="12"/>
  <c r="B143" i="12"/>
  <c r="P153" i="12"/>
  <c r="A150" i="12"/>
  <c r="B150" i="12"/>
  <c r="B149" i="12"/>
  <c r="A149" i="12"/>
  <c r="B84" i="12"/>
  <c r="P94" i="12"/>
  <c r="A84" i="12"/>
  <c r="M11" i="9"/>
  <c r="E10" i="9"/>
  <c r="C250" i="12" l="1"/>
  <c r="Q260" i="12"/>
  <c r="R261" i="12"/>
  <c r="D251" i="12"/>
  <c r="A259" i="12"/>
  <c r="P269" i="12"/>
  <c r="T259" i="12"/>
  <c r="F249" i="12"/>
  <c r="C248" i="12"/>
  <c r="Q258" i="12"/>
  <c r="F263" i="12"/>
  <c r="T273" i="12"/>
  <c r="C247" i="12"/>
  <c r="Q257" i="12"/>
  <c r="F252" i="12"/>
  <c r="T262" i="12"/>
  <c r="E259" i="12"/>
  <c r="S269" i="12"/>
  <c r="A248" i="12"/>
  <c r="P258" i="12"/>
  <c r="A263" i="12"/>
  <c r="P273" i="12"/>
  <c r="F248" i="12"/>
  <c r="T258" i="12"/>
  <c r="D247" i="12"/>
  <c r="R257" i="12"/>
  <c r="A250" i="12"/>
  <c r="P260" i="12"/>
  <c r="F246" i="12"/>
  <c r="T256" i="12"/>
  <c r="E257" i="12"/>
  <c r="S267" i="12"/>
  <c r="F250" i="12"/>
  <c r="T260" i="12"/>
  <c r="D249" i="12"/>
  <c r="R259" i="12"/>
  <c r="P256" i="12"/>
  <c r="A246" i="12"/>
  <c r="E246" i="12"/>
  <c r="S256" i="12"/>
  <c r="S264" i="12"/>
  <c r="E254" i="12"/>
  <c r="C245" i="12"/>
  <c r="Q255" i="12"/>
  <c r="E261" i="12"/>
  <c r="S271" i="12"/>
  <c r="Q259" i="12"/>
  <c r="C249" i="12"/>
  <c r="C251" i="12"/>
  <c r="Q261" i="12"/>
  <c r="E250" i="12"/>
  <c r="S260" i="12"/>
  <c r="C262" i="12"/>
  <c r="Q272" i="12"/>
  <c r="S258" i="12"/>
  <c r="E248" i="12"/>
  <c r="A261" i="12"/>
  <c r="P271" i="12"/>
  <c r="C263" i="12"/>
  <c r="Q273" i="12"/>
  <c r="E255" i="12"/>
  <c r="S265" i="12"/>
  <c r="Q264" i="12"/>
  <c r="C254" i="12"/>
  <c r="T257" i="12"/>
  <c r="F247" i="12"/>
  <c r="F264" i="12"/>
  <c r="T274" i="12"/>
  <c r="A264" i="12"/>
  <c r="P274" i="12"/>
  <c r="E263" i="12"/>
  <c r="S273" i="12"/>
  <c r="F261" i="12"/>
  <c r="T271" i="12"/>
  <c r="A247" i="12"/>
  <c r="P257" i="12"/>
  <c r="A282" i="12"/>
  <c r="P292" i="12"/>
  <c r="T255" i="12"/>
  <c r="F245" i="12"/>
  <c r="A245" i="12"/>
  <c r="P255" i="12"/>
  <c r="C256" i="12"/>
  <c r="Q266" i="12"/>
  <c r="E262" i="12"/>
  <c r="S272" i="12"/>
  <c r="D265" i="12"/>
  <c r="R275" i="12"/>
  <c r="D252" i="12"/>
  <c r="R262" i="12"/>
  <c r="D256" i="12"/>
  <c r="R266" i="12"/>
  <c r="D260" i="12"/>
  <c r="R270" i="12"/>
  <c r="D264" i="12"/>
  <c r="R274" i="12"/>
  <c r="D253" i="12"/>
  <c r="R263" i="12"/>
  <c r="D248" i="12"/>
  <c r="R258" i="12"/>
  <c r="A135" i="12"/>
  <c r="P145" i="12"/>
  <c r="B135" i="12"/>
  <c r="F125" i="12"/>
  <c r="E85" i="12"/>
  <c r="E89" i="12"/>
  <c r="D95" i="12"/>
  <c r="B92" i="12"/>
  <c r="P102" i="12"/>
  <c r="A92" i="12"/>
  <c r="Q107" i="12"/>
  <c r="C97" i="12"/>
  <c r="D94" i="12"/>
  <c r="F92" i="12"/>
  <c r="D106" i="12"/>
  <c r="D110" i="12"/>
  <c r="B88" i="12"/>
  <c r="P98" i="12"/>
  <c r="A88" i="12"/>
  <c r="F98" i="12"/>
  <c r="E94" i="12"/>
  <c r="E113" i="12"/>
  <c r="Q101" i="12"/>
  <c r="C91" i="12"/>
  <c r="A151" i="12"/>
  <c r="B151" i="12"/>
  <c r="B94" i="12"/>
  <c r="P104" i="12"/>
  <c r="A94" i="12"/>
  <c r="B153" i="12"/>
  <c r="A153" i="12"/>
  <c r="P96" i="12"/>
  <c r="B86" i="12"/>
  <c r="A86" i="12"/>
  <c r="M12" i="9"/>
  <c r="E11" i="9"/>
  <c r="Q270" i="12" l="1"/>
  <c r="C260" i="12"/>
  <c r="P279" i="12"/>
  <c r="A269" i="12"/>
  <c r="D261" i="12"/>
  <c r="R271" i="12"/>
  <c r="F259" i="12"/>
  <c r="T269" i="12"/>
  <c r="T283" i="12"/>
  <c r="F273" i="12"/>
  <c r="C258" i="12"/>
  <c r="Q268" i="12"/>
  <c r="D257" i="12"/>
  <c r="R267" i="12"/>
  <c r="A258" i="12"/>
  <c r="P268" i="12"/>
  <c r="F262" i="12"/>
  <c r="T272" i="12"/>
  <c r="R269" i="12"/>
  <c r="D259" i="12"/>
  <c r="E267" i="12"/>
  <c r="S277" i="12"/>
  <c r="A273" i="12"/>
  <c r="P283" i="12"/>
  <c r="A260" i="12"/>
  <c r="P270" i="12"/>
  <c r="F258" i="12"/>
  <c r="T268" i="12"/>
  <c r="E269" i="12"/>
  <c r="S279" i="12"/>
  <c r="Q267" i="12"/>
  <c r="C257" i="12"/>
  <c r="A256" i="12"/>
  <c r="P266" i="12"/>
  <c r="F260" i="12"/>
  <c r="T270" i="12"/>
  <c r="F256" i="12"/>
  <c r="T266" i="12"/>
  <c r="Q282" i="12"/>
  <c r="C272" i="12"/>
  <c r="C261" i="12"/>
  <c r="Q271" i="12"/>
  <c r="S274" i="12"/>
  <c r="E264" i="12"/>
  <c r="E260" i="12"/>
  <c r="S270" i="12"/>
  <c r="Q265" i="12"/>
  <c r="C255" i="12"/>
  <c r="E256" i="12"/>
  <c r="S266" i="12"/>
  <c r="E271" i="12"/>
  <c r="S281" i="12"/>
  <c r="E258" i="12"/>
  <c r="S268" i="12"/>
  <c r="C259" i="12"/>
  <c r="Q269" i="12"/>
  <c r="C266" i="12"/>
  <c r="Q276" i="12"/>
  <c r="A292" i="12"/>
  <c r="P302" i="12"/>
  <c r="A274" i="12"/>
  <c r="P284" i="12"/>
  <c r="C273" i="12"/>
  <c r="Q283" i="12"/>
  <c r="T267" i="12"/>
  <c r="F257" i="12"/>
  <c r="F271" i="12"/>
  <c r="T281" i="12"/>
  <c r="E273" i="12"/>
  <c r="S283" i="12"/>
  <c r="E265" i="12"/>
  <c r="S275" i="12"/>
  <c r="A271" i="12"/>
  <c r="P281" i="12"/>
  <c r="E272" i="12"/>
  <c r="S282" i="12"/>
  <c r="A255" i="12"/>
  <c r="P265" i="12"/>
  <c r="T265" i="12"/>
  <c r="F255" i="12"/>
  <c r="A257" i="12"/>
  <c r="P267" i="12"/>
  <c r="F274" i="12"/>
  <c r="T284" i="12"/>
  <c r="C264" i="12"/>
  <c r="Q274" i="12"/>
  <c r="D258" i="12"/>
  <c r="R268" i="12"/>
  <c r="D266" i="12"/>
  <c r="R276" i="12"/>
  <c r="D275" i="12"/>
  <c r="R285" i="12"/>
  <c r="D263" i="12"/>
  <c r="R273" i="12"/>
  <c r="D274" i="12"/>
  <c r="R284" i="12"/>
  <c r="D270" i="12"/>
  <c r="R280" i="12"/>
  <c r="D262" i="12"/>
  <c r="R272" i="12"/>
  <c r="B145" i="12"/>
  <c r="A145" i="12"/>
  <c r="F145" i="12"/>
  <c r="F135" i="12"/>
  <c r="E99" i="12"/>
  <c r="D105" i="12"/>
  <c r="E95" i="12"/>
  <c r="E104" i="12"/>
  <c r="P108" i="12"/>
  <c r="A98" i="12"/>
  <c r="B98" i="12"/>
  <c r="Q111" i="12"/>
  <c r="C101" i="12"/>
  <c r="E123" i="12"/>
  <c r="D120" i="12"/>
  <c r="D116" i="12"/>
  <c r="D104" i="12"/>
  <c r="Q117" i="12"/>
  <c r="C107" i="12"/>
  <c r="F108" i="12"/>
  <c r="F102" i="12"/>
  <c r="P112" i="12"/>
  <c r="A102" i="12"/>
  <c r="B102" i="12"/>
  <c r="P106" i="12"/>
  <c r="B96" i="12"/>
  <c r="A96" i="12"/>
  <c r="B104" i="12"/>
  <c r="P114" i="12"/>
  <c r="A104" i="12"/>
  <c r="M13" i="9"/>
  <c r="E12" i="9"/>
  <c r="C270" i="12" l="1"/>
  <c r="Q280" i="12"/>
  <c r="R281" i="12"/>
  <c r="D271" i="12"/>
  <c r="P289" i="12"/>
  <c r="A279" i="12"/>
  <c r="T279" i="12"/>
  <c r="F269" i="12"/>
  <c r="C268" i="12"/>
  <c r="Q278" i="12"/>
  <c r="F283" i="12"/>
  <c r="T293" i="12"/>
  <c r="F270" i="12"/>
  <c r="T280" i="12"/>
  <c r="R279" i="12"/>
  <c r="D269" i="12"/>
  <c r="A268" i="12"/>
  <c r="P278" i="12"/>
  <c r="F268" i="12"/>
  <c r="T278" i="12"/>
  <c r="E277" i="12"/>
  <c r="S287" i="12"/>
  <c r="F272" i="12"/>
  <c r="T282" i="12"/>
  <c r="F266" i="12"/>
  <c r="T276" i="12"/>
  <c r="A266" i="12"/>
  <c r="P276" i="12"/>
  <c r="C267" i="12"/>
  <c r="Q277" i="12"/>
  <c r="R277" i="12"/>
  <c r="D267" i="12"/>
  <c r="E279" i="12"/>
  <c r="S289" i="12"/>
  <c r="A270" i="12"/>
  <c r="P280" i="12"/>
  <c r="A283" i="12"/>
  <c r="P293" i="12"/>
  <c r="C271" i="12"/>
  <c r="Q281" i="12"/>
  <c r="C265" i="12"/>
  <c r="Q275" i="12"/>
  <c r="S284" i="12"/>
  <c r="E274" i="12"/>
  <c r="S278" i="12"/>
  <c r="E268" i="12"/>
  <c r="E266" i="12"/>
  <c r="S276" i="12"/>
  <c r="C269" i="12"/>
  <c r="Q279" i="12"/>
  <c r="S291" i="12"/>
  <c r="E281" i="12"/>
  <c r="E270" i="12"/>
  <c r="S280" i="12"/>
  <c r="C282" i="12"/>
  <c r="Q292" i="12"/>
  <c r="A267" i="12"/>
  <c r="P277" i="12"/>
  <c r="F284" i="12"/>
  <c r="T294" i="12"/>
  <c r="A265" i="12"/>
  <c r="P275" i="12"/>
  <c r="F281" i="12"/>
  <c r="T291" i="12"/>
  <c r="F267" i="12"/>
  <c r="T277" i="12"/>
  <c r="A281" i="12"/>
  <c r="P291" i="12"/>
  <c r="C283" i="12"/>
  <c r="Q293" i="12"/>
  <c r="A284" i="12"/>
  <c r="P294" i="12"/>
  <c r="Q286" i="12"/>
  <c r="C276" i="12"/>
  <c r="C274" i="12"/>
  <c r="Q284" i="12"/>
  <c r="T275" i="12"/>
  <c r="F265" i="12"/>
  <c r="E282" i="12"/>
  <c r="S292" i="12"/>
  <c r="S285" i="12"/>
  <c r="E275" i="12"/>
  <c r="S293" i="12"/>
  <c r="E283" i="12"/>
  <c r="A302" i="12"/>
  <c r="D284" i="12"/>
  <c r="R294" i="12"/>
  <c r="D273" i="12"/>
  <c r="R283" i="12"/>
  <c r="D285" i="12"/>
  <c r="R295" i="12"/>
  <c r="D295" i="12" s="1"/>
  <c r="D268" i="12"/>
  <c r="R278" i="12"/>
  <c r="D276" i="12"/>
  <c r="R286" i="12"/>
  <c r="D272" i="12"/>
  <c r="R282" i="12"/>
  <c r="D280" i="12"/>
  <c r="R290" i="12"/>
  <c r="E105" i="12"/>
  <c r="D115" i="12"/>
  <c r="E109" i="12"/>
  <c r="F112" i="12"/>
  <c r="F118" i="12"/>
  <c r="D114" i="12"/>
  <c r="D130" i="12"/>
  <c r="Q127" i="12"/>
  <c r="C117" i="12"/>
  <c r="D126" i="12"/>
  <c r="Q121" i="12"/>
  <c r="C111" i="12"/>
  <c r="P122" i="12"/>
  <c r="A112" i="12"/>
  <c r="B112" i="12"/>
  <c r="E133" i="12"/>
  <c r="A108" i="12"/>
  <c r="B108" i="12"/>
  <c r="P118" i="12"/>
  <c r="E114" i="12"/>
  <c r="B114" i="12"/>
  <c r="P124" i="12"/>
  <c r="A114" i="12"/>
  <c r="P116" i="12"/>
  <c r="B106" i="12"/>
  <c r="A106" i="12"/>
  <c r="M14" i="9"/>
  <c r="E13" i="9"/>
  <c r="C280" i="12" l="1"/>
  <c r="Q290" i="12"/>
  <c r="P299" i="12"/>
  <c r="A289" i="12"/>
  <c r="D281" i="12"/>
  <c r="R291" i="12"/>
  <c r="F279" i="12"/>
  <c r="T289" i="12"/>
  <c r="F293" i="12"/>
  <c r="T303" i="12"/>
  <c r="F303" i="12" s="1"/>
  <c r="C278" i="12"/>
  <c r="Q288" i="12"/>
  <c r="E289" i="12"/>
  <c r="S299" i="12"/>
  <c r="E299" i="12" s="1"/>
  <c r="C277" i="12"/>
  <c r="Q287" i="12"/>
  <c r="A280" i="12"/>
  <c r="P290" i="12"/>
  <c r="F276" i="12"/>
  <c r="T286" i="12"/>
  <c r="E287" i="12"/>
  <c r="S297" i="12"/>
  <c r="E297" i="12" s="1"/>
  <c r="A278" i="12"/>
  <c r="P288" i="12"/>
  <c r="R289" i="12"/>
  <c r="D279" i="12"/>
  <c r="A293" i="12"/>
  <c r="P303" i="12"/>
  <c r="F280" i="12"/>
  <c r="T290" i="12"/>
  <c r="R287" i="12"/>
  <c r="D277" i="12"/>
  <c r="A276" i="12"/>
  <c r="P286" i="12"/>
  <c r="F282" i="12"/>
  <c r="T292" i="12"/>
  <c r="T288" i="12"/>
  <c r="F278" i="12"/>
  <c r="S290" i="12"/>
  <c r="E280" i="12"/>
  <c r="Q289" i="12"/>
  <c r="C279" i="12"/>
  <c r="C275" i="12"/>
  <c r="Q285" i="12"/>
  <c r="E278" i="12"/>
  <c r="S288" i="12"/>
  <c r="C292" i="12"/>
  <c r="Q302" i="12"/>
  <c r="C302" i="12" s="1"/>
  <c r="E276" i="12"/>
  <c r="S286" i="12"/>
  <c r="C281" i="12"/>
  <c r="Q291" i="12"/>
  <c r="E291" i="12"/>
  <c r="S301" i="12"/>
  <c r="E301" i="12" s="1"/>
  <c r="S294" i="12"/>
  <c r="E284" i="12"/>
  <c r="S303" i="12"/>
  <c r="E303" i="12" s="1"/>
  <c r="E293" i="12"/>
  <c r="F291" i="12"/>
  <c r="T301" i="12"/>
  <c r="F301" i="12" s="1"/>
  <c r="A275" i="12"/>
  <c r="P285" i="12"/>
  <c r="A277" i="12"/>
  <c r="P287" i="12"/>
  <c r="E285" i="12"/>
  <c r="S295" i="12"/>
  <c r="E295" i="12" s="1"/>
  <c r="F275" i="12"/>
  <c r="T285" i="12"/>
  <c r="C286" i="12"/>
  <c r="Q296" i="12"/>
  <c r="C296" i="12" s="1"/>
  <c r="C293" i="12"/>
  <c r="Q303" i="12"/>
  <c r="C303" i="12" s="1"/>
  <c r="A291" i="12"/>
  <c r="P301" i="12"/>
  <c r="T287" i="12"/>
  <c r="F277" i="12"/>
  <c r="S302" i="12"/>
  <c r="E302" i="12" s="1"/>
  <c r="E292" i="12"/>
  <c r="Q294" i="12"/>
  <c r="C284" i="12"/>
  <c r="A294" i="12"/>
  <c r="P304" i="12"/>
  <c r="F294" i="12"/>
  <c r="T304" i="12"/>
  <c r="F304" i="12" s="1"/>
  <c r="D282" i="12"/>
  <c r="R292" i="12"/>
  <c r="D286" i="12"/>
  <c r="R296" i="12"/>
  <c r="D296" i="12" s="1"/>
  <c r="D294" i="12"/>
  <c r="R304" i="12"/>
  <c r="D304" i="12" s="1"/>
  <c r="D290" i="12"/>
  <c r="R300" i="12"/>
  <c r="D300" i="12" s="1"/>
  <c r="D278" i="12"/>
  <c r="R288" i="12"/>
  <c r="D283" i="12"/>
  <c r="R293" i="12"/>
  <c r="D125" i="12"/>
  <c r="E115" i="12"/>
  <c r="E119" i="12"/>
  <c r="Q131" i="12"/>
  <c r="C121" i="12"/>
  <c r="E124" i="12"/>
  <c r="D140" i="12"/>
  <c r="D150" i="12"/>
  <c r="F128" i="12"/>
  <c r="A118" i="12"/>
  <c r="B118" i="12"/>
  <c r="P128" i="12"/>
  <c r="B122" i="12"/>
  <c r="P132" i="12"/>
  <c r="A122" i="12"/>
  <c r="Q137" i="12"/>
  <c r="C127" i="12"/>
  <c r="F122" i="12"/>
  <c r="E143" i="12"/>
  <c r="E153" i="12"/>
  <c r="D146" i="12"/>
  <c r="D136" i="12"/>
  <c r="D124" i="12"/>
  <c r="P126" i="12"/>
  <c r="B116" i="12"/>
  <c r="A116" i="12"/>
  <c r="P134" i="12"/>
  <c r="B124" i="12"/>
  <c r="A124" i="12"/>
  <c r="E14" i="9"/>
  <c r="M15" i="9"/>
  <c r="Q300" i="12" l="1"/>
  <c r="C300" i="12" s="1"/>
  <c r="C290" i="12"/>
  <c r="R301" i="12"/>
  <c r="D301" i="12" s="1"/>
  <c r="D291" i="12"/>
  <c r="A299" i="12"/>
  <c r="F289" i="12"/>
  <c r="T299" i="12"/>
  <c r="F299" i="12" s="1"/>
  <c r="Q298" i="12"/>
  <c r="C298" i="12" s="1"/>
  <c r="C288" i="12"/>
  <c r="T302" i="12"/>
  <c r="F302" i="12" s="1"/>
  <c r="F292" i="12"/>
  <c r="Q297" i="12"/>
  <c r="C297" i="12" s="1"/>
  <c r="C287" i="12"/>
  <c r="D289" i="12"/>
  <c r="R299" i="12"/>
  <c r="D299" i="12" s="1"/>
  <c r="R297" i="12"/>
  <c r="D297" i="12" s="1"/>
  <c r="D287" i="12"/>
  <c r="A303" i="12"/>
  <c r="A290" i="12"/>
  <c r="P300" i="12"/>
  <c r="F288" i="12"/>
  <c r="T298" i="12"/>
  <c r="F298" i="12" s="1"/>
  <c r="P296" i="12"/>
  <c r="A286" i="12"/>
  <c r="F290" i="12"/>
  <c r="T300" i="12"/>
  <c r="F300" i="12" s="1"/>
  <c r="A288" i="12"/>
  <c r="P298" i="12"/>
  <c r="F286" i="12"/>
  <c r="T296" i="12"/>
  <c r="F296" i="12" s="1"/>
  <c r="E286" i="12"/>
  <c r="S296" i="12"/>
  <c r="E296" i="12" s="1"/>
  <c r="Q299" i="12"/>
  <c r="C299" i="12" s="1"/>
  <c r="C289" i="12"/>
  <c r="S298" i="12"/>
  <c r="E298" i="12" s="1"/>
  <c r="E288" i="12"/>
  <c r="Q301" i="12"/>
  <c r="C301" i="12" s="1"/>
  <c r="C291" i="12"/>
  <c r="C285" i="12"/>
  <c r="Q295" i="12"/>
  <c r="C295" i="12" s="1"/>
  <c r="S304" i="12"/>
  <c r="E304" i="12" s="1"/>
  <c r="E294" i="12"/>
  <c r="E290" i="12"/>
  <c r="S300" i="12"/>
  <c r="E300" i="12" s="1"/>
  <c r="A304" i="12"/>
  <c r="C294" i="12"/>
  <c r="Q304" i="12"/>
  <c r="C304" i="12" s="1"/>
  <c r="F287" i="12"/>
  <c r="T297" i="12"/>
  <c r="F297" i="12" s="1"/>
  <c r="F285" i="12"/>
  <c r="T295" i="12"/>
  <c r="F295" i="12" s="1"/>
  <c r="A301" i="12"/>
  <c r="A287" i="12"/>
  <c r="P297" i="12"/>
  <c r="A285" i="12"/>
  <c r="P295" i="12"/>
  <c r="D293" i="12"/>
  <c r="R303" i="12"/>
  <c r="D303" i="12" s="1"/>
  <c r="D288" i="12"/>
  <c r="R298" i="12"/>
  <c r="D298" i="12" s="1"/>
  <c r="D292" i="12"/>
  <c r="R302" i="12"/>
  <c r="D302" i="12" s="1"/>
  <c r="E125" i="12"/>
  <c r="E129" i="12"/>
  <c r="D145" i="12"/>
  <c r="D135" i="12"/>
  <c r="Q147" i="12"/>
  <c r="C147" i="12" s="1"/>
  <c r="C137" i="12"/>
  <c r="E144" i="12"/>
  <c r="E134" i="12"/>
  <c r="P142" i="12"/>
  <c r="B132" i="12"/>
  <c r="A132" i="12"/>
  <c r="F138" i="12"/>
  <c r="F148" i="12"/>
  <c r="D144" i="12"/>
  <c r="D134" i="12"/>
  <c r="F132" i="12"/>
  <c r="A128" i="12"/>
  <c r="P138" i="12"/>
  <c r="B128" i="12"/>
  <c r="Q141" i="12"/>
  <c r="C131" i="12"/>
  <c r="P136" i="12"/>
  <c r="B126" i="12"/>
  <c r="A126" i="12"/>
  <c r="P144" i="12"/>
  <c r="A134" i="12"/>
  <c r="B134" i="12"/>
  <c r="E15" i="9"/>
  <c r="M16" i="9"/>
  <c r="A298" i="12" l="1"/>
  <c r="A296" i="12"/>
  <c r="A300" i="12"/>
  <c r="A295" i="12"/>
  <c r="A297" i="12"/>
  <c r="E145" i="12"/>
  <c r="E135" i="12"/>
  <c r="E139" i="12"/>
  <c r="E149" i="12"/>
  <c r="B138" i="12"/>
  <c r="A138" i="12"/>
  <c r="P148" i="12"/>
  <c r="F152" i="12"/>
  <c r="F142" i="12"/>
  <c r="Q151" i="12"/>
  <c r="C151" i="12" s="1"/>
  <c r="C141" i="12"/>
  <c r="P152" i="12"/>
  <c r="A142" i="12"/>
  <c r="B142" i="12"/>
  <c r="P146" i="12"/>
  <c r="B136" i="12"/>
  <c r="A136" i="12"/>
  <c r="B144" i="12"/>
  <c r="A144" i="12"/>
  <c r="E16" i="9"/>
  <c r="M17" i="9"/>
  <c r="A148" i="12" l="1"/>
  <c r="B148" i="12"/>
  <c r="A152" i="12"/>
  <c r="B152" i="12"/>
  <c r="B146" i="12"/>
  <c r="A146" i="12"/>
  <c r="M18" i="9"/>
  <c r="E17" i="9"/>
  <c r="M19" i="9" l="1"/>
  <c r="E18" i="9"/>
  <c r="E19" i="9" l="1"/>
  <c r="M20" i="9"/>
  <c r="M21" i="9" l="1"/>
  <c r="E20" i="9"/>
  <c r="M22" i="9" l="1"/>
  <c r="E21" i="9"/>
  <c r="E22" i="9" l="1"/>
  <c r="M23" i="9"/>
  <c r="M24" i="9" l="1"/>
  <c r="E23" i="9"/>
  <c r="E24" i="9" l="1"/>
  <c r="M25" i="9"/>
  <c r="M26" i="9" l="1"/>
  <c r="E25" i="9"/>
  <c r="M27" i="9" l="1"/>
  <c r="E26" i="9"/>
  <c r="M28" i="9" l="1"/>
  <c r="E27" i="9"/>
  <c r="M29" i="9" l="1"/>
  <c r="E28" i="9"/>
  <c r="M30" i="9" l="1"/>
  <c r="E29" i="9"/>
  <c r="M31" i="9" l="1"/>
  <c r="E30" i="9"/>
  <c r="M32" i="9" l="1"/>
  <c r="E31" i="9"/>
  <c r="E32" i="9" l="1"/>
  <c r="M33" i="9"/>
  <c r="M34" i="9" l="1"/>
  <c r="E33" i="9"/>
  <c r="M35" i="9" l="1"/>
  <c r="E34" i="9"/>
  <c r="E35" i="9" l="1"/>
  <c r="M36" i="9"/>
  <c r="E36" i="9" l="1"/>
  <c r="M37" i="9"/>
  <c r="M38" i="9" l="1"/>
  <c r="E37" i="9"/>
  <c r="M39" i="9" l="1"/>
  <c r="E38" i="9"/>
  <c r="M40" i="9" l="1"/>
  <c r="E39" i="9"/>
  <c r="E40" i="9" l="1"/>
  <c r="M41" i="9"/>
  <c r="M42" i="9" l="1"/>
  <c r="E41" i="9"/>
  <c r="M43" i="9" l="1"/>
  <c r="E42" i="9"/>
  <c r="E43" i="9" l="1"/>
  <c r="M44" i="9"/>
  <c r="E44" i="9" l="1"/>
  <c r="M45" i="9"/>
  <c r="M46" i="9" l="1"/>
  <c r="E45" i="9"/>
  <c r="M47" i="9" l="1"/>
  <c r="E46" i="9"/>
  <c r="M48" i="9" l="1"/>
  <c r="E47" i="9"/>
  <c r="M49" i="9" l="1"/>
  <c r="E48" i="9"/>
  <c r="M50" i="9" l="1"/>
  <c r="E49" i="9"/>
  <c r="M51" i="9" l="1"/>
  <c r="E50" i="9"/>
  <c r="M52" i="9" l="1"/>
  <c r="E51" i="9"/>
  <c r="E52" i="9" l="1"/>
  <c r="M53" i="9"/>
  <c r="M54" i="9" l="1"/>
  <c r="E53" i="9"/>
  <c r="E54" i="9" l="1"/>
  <c r="M55" i="9"/>
  <c r="M56" i="9" l="1"/>
  <c r="E55" i="9"/>
  <c r="E56" i="9" l="1"/>
  <c r="M57" i="9"/>
  <c r="M58" i="9" l="1"/>
  <c r="E57" i="9"/>
  <c r="M59" i="9" l="1"/>
  <c r="E58" i="9"/>
  <c r="E59" i="9" l="1"/>
  <c r="M60" i="9"/>
  <c r="M61" i="9" l="1"/>
  <c r="E60" i="9"/>
  <c r="M62" i="9" l="1"/>
  <c r="E61" i="9"/>
  <c r="M63" i="9" l="1"/>
  <c r="E62" i="9"/>
  <c r="M64" i="9" l="1"/>
  <c r="E63" i="9"/>
  <c r="E64" i="9" l="1"/>
  <c r="M65" i="9"/>
  <c r="M66" i="9" l="1"/>
  <c r="E65" i="9"/>
  <c r="M67" i="9" l="1"/>
  <c r="E66" i="9"/>
  <c r="E67" i="9" l="1"/>
  <c r="M68" i="9"/>
  <c r="E68" i="9" l="1"/>
  <c r="M69" i="9"/>
  <c r="M70" i="9" l="1"/>
  <c r="E69" i="9"/>
  <c r="M71" i="9" l="1"/>
  <c r="E70" i="9"/>
  <c r="E71" i="9" l="1"/>
  <c r="M72" i="9"/>
  <c r="M73" i="9" l="1"/>
  <c r="E72" i="9"/>
  <c r="M74" i="9" l="1"/>
  <c r="E73" i="9"/>
  <c r="E74" i="9" l="1"/>
  <c r="M75" i="9"/>
  <c r="M76" i="9" l="1"/>
  <c r="E75" i="9"/>
  <c r="E76" i="9" l="1"/>
  <c r="M77" i="9"/>
  <c r="M78" i="9" l="1"/>
  <c r="E77" i="9"/>
  <c r="M79" i="9" l="1"/>
  <c r="E78" i="9"/>
  <c r="M80" i="9" l="1"/>
  <c r="E79" i="9"/>
  <c r="M81" i="9" l="1"/>
  <c r="E80" i="9"/>
  <c r="M82" i="9" l="1"/>
  <c r="E81" i="9"/>
  <c r="M83" i="9" l="1"/>
  <c r="E82" i="9"/>
  <c r="M84" i="9" l="1"/>
  <c r="E83" i="9"/>
  <c r="E84" i="9" l="1"/>
  <c r="M85" i="9"/>
  <c r="M86" i="9" l="1"/>
  <c r="E85" i="9"/>
  <c r="M87" i="9" l="1"/>
  <c r="E86" i="9"/>
  <c r="E87" i="9" l="1"/>
  <c r="M88" i="9"/>
  <c r="M89" i="9" l="1"/>
  <c r="E88" i="9"/>
  <c r="M90" i="9" l="1"/>
  <c r="E89" i="9"/>
  <c r="M91" i="9" l="1"/>
  <c r="E90" i="9"/>
  <c r="E91" i="9" l="1"/>
  <c r="M92" i="9"/>
  <c r="M93" i="9" l="1"/>
  <c r="E92" i="9"/>
  <c r="M94" i="9" l="1"/>
  <c r="E93" i="9"/>
  <c r="E94" i="9" l="1"/>
  <c r="M95" i="9"/>
  <c r="E95" i="9" l="1"/>
  <c r="M96" i="9"/>
  <c r="E96" i="9" l="1"/>
  <c r="M97" i="9"/>
  <c r="M98" i="9" l="1"/>
  <c r="E97" i="9"/>
  <c r="M99" i="9" l="1"/>
  <c r="E98" i="9"/>
  <c r="E99" i="9" l="1"/>
  <c r="M100" i="9"/>
  <c r="M101" i="9" l="1"/>
  <c r="E100" i="9"/>
  <c r="M102" i="9" l="1"/>
  <c r="E101" i="9"/>
  <c r="E102" i="9" l="1"/>
  <c r="M103" i="9"/>
  <c r="M104" i="9" l="1"/>
  <c r="E103" i="9"/>
  <c r="E104" i="9" l="1"/>
  <c r="M105" i="9"/>
  <c r="M106" i="9" l="1"/>
  <c r="E105" i="9"/>
  <c r="E106" i="9" l="1"/>
  <c r="M107" i="9"/>
  <c r="M108" i="9" l="1"/>
  <c r="E107" i="9"/>
  <c r="M109" i="9" l="1"/>
  <c r="E108" i="9"/>
  <c r="M110" i="9" l="1"/>
  <c r="E109" i="9"/>
  <c r="M111" i="9" l="1"/>
  <c r="E110" i="9"/>
  <c r="E111" i="9" l="1"/>
  <c r="M112" i="9"/>
  <c r="E112" i="9" l="1"/>
  <c r="M113" i="9"/>
  <c r="M114" i="9" l="1"/>
  <c r="E113" i="9"/>
  <c r="M115" i="9" l="1"/>
  <c r="E114" i="9"/>
  <c r="E115" i="9" l="1"/>
  <c r="M116" i="9"/>
  <c r="E116" i="9" l="1"/>
  <c r="M117" i="9"/>
  <c r="M118" i="9" l="1"/>
  <c r="E117" i="9"/>
  <c r="M119" i="9" l="1"/>
  <c r="E118" i="9"/>
  <c r="M120" i="9" l="1"/>
  <c r="E119" i="9"/>
  <c r="E120" i="9" l="1"/>
  <c r="M121" i="9"/>
  <c r="M122" i="9" l="1"/>
  <c r="E121" i="9"/>
  <c r="M123" i="9" l="1"/>
  <c r="E122" i="9"/>
  <c r="M124" i="9" l="1"/>
  <c r="E123" i="9"/>
  <c r="M125" i="9" l="1"/>
  <c r="E124" i="9"/>
  <c r="M126" i="9" l="1"/>
  <c r="E125" i="9"/>
  <c r="M127" i="9" l="1"/>
  <c r="E126" i="9"/>
  <c r="M128" i="9" l="1"/>
  <c r="E127" i="9"/>
  <c r="M129" i="9" l="1"/>
  <c r="E128" i="9"/>
  <c r="M130" i="9" l="1"/>
  <c r="E129" i="9"/>
  <c r="M131" i="9" l="1"/>
  <c r="E130" i="9"/>
  <c r="M132" i="9" l="1"/>
  <c r="E131" i="9"/>
  <c r="M133" i="9" l="1"/>
  <c r="E132" i="9"/>
  <c r="M134" i="9" l="1"/>
  <c r="E133" i="9"/>
  <c r="M135" i="9" l="1"/>
  <c r="E134" i="9"/>
  <c r="M136" i="9" l="1"/>
  <c r="E135" i="9"/>
  <c r="M137" i="9" l="1"/>
  <c r="E136" i="9"/>
  <c r="M138" i="9" l="1"/>
  <c r="E137" i="9"/>
  <c r="M139" i="9" l="1"/>
  <c r="E138" i="9"/>
  <c r="M140" i="9" l="1"/>
  <c r="E139" i="9"/>
  <c r="M141" i="9" l="1"/>
  <c r="E140" i="9"/>
  <c r="M142" i="9" l="1"/>
  <c r="E141" i="9"/>
  <c r="M143" i="9" l="1"/>
  <c r="E142" i="9"/>
  <c r="M144" i="9" l="1"/>
  <c r="E143" i="9"/>
  <c r="M145" i="9" l="1"/>
  <c r="E144" i="9"/>
  <c r="M146" i="9" l="1"/>
  <c r="E145" i="9"/>
  <c r="M147" i="9" l="1"/>
  <c r="E146" i="9"/>
  <c r="M148" i="9" l="1"/>
  <c r="E147" i="9"/>
  <c r="M149" i="9" l="1"/>
  <c r="E148" i="9"/>
  <c r="M150" i="9" l="1"/>
  <c r="E149" i="9"/>
  <c r="M151" i="9" l="1"/>
  <c r="E150" i="9"/>
  <c r="M152" i="9" l="1"/>
  <c r="E151" i="9"/>
  <c r="M153" i="9" l="1"/>
  <c r="E153" i="9" s="1"/>
  <c r="E152" i="9"/>
</calcChain>
</file>

<file path=xl/sharedStrings.xml><?xml version="1.0" encoding="utf-8"?>
<sst xmlns="http://schemas.openxmlformats.org/spreadsheetml/2006/main" count="90" uniqueCount="65">
  <si>
    <t>等级</t>
    <phoneticPr fontId="5" type="noConversion"/>
  </si>
  <si>
    <t>经验</t>
    <phoneticPr fontId="5" type="noConversion"/>
  </si>
  <si>
    <t>标准经验</t>
    <phoneticPr fontId="5" type="noConversion"/>
  </si>
  <si>
    <t>单位标准战力</t>
    <phoneticPr fontId="5" type="noConversion"/>
  </si>
  <si>
    <t>百分比类标准</t>
    <phoneticPr fontId="5" type="noConversion"/>
  </si>
  <si>
    <t>标准经验辅助</t>
    <phoneticPr fontId="5" type="noConversion"/>
  </si>
  <si>
    <t>INT</t>
    <phoneticPr fontId="5" type="noConversion"/>
  </si>
  <si>
    <t>*level</t>
    <phoneticPr fontId="5" type="noConversion"/>
  </si>
  <si>
    <t>exp</t>
    <phoneticPr fontId="5" type="noConversion"/>
  </si>
  <si>
    <t>std_exp</t>
    <phoneticPr fontId="5" type="noConversion"/>
  </si>
  <si>
    <t>std_attr</t>
    <phoneticPr fontId="5" type="noConversion"/>
  </si>
  <si>
    <t>std_per</t>
    <phoneticPr fontId="5" type="noConversion"/>
  </si>
  <si>
    <t>打怪个数</t>
    <phoneticPr fontId="5" type="noConversion"/>
  </si>
  <si>
    <t>打怪时间</t>
    <phoneticPr fontId="5" type="noConversion"/>
  </si>
  <si>
    <t>总时间</t>
    <phoneticPr fontId="5" type="noConversion"/>
  </si>
  <si>
    <t>INT</t>
    <phoneticPr fontId="5" type="noConversion"/>
  </si>
  <si>
    <t>pet_exp</t>
    <phoneticPr fontId="5" type="noConversion"/>
  </si>
  <si>
    <t>宠物好感</t>
    <phoneticPr fontId="5" type="noConversion"/>
  </si>
  <si>
    <t>宠物好感微调</t>
    <phoneticPr fontId="5" type="noConversion"/>
  </si>
  <si>
    <t>标准金币</t>
    <phoneticPr fontId="5" type="noConversion"/>
  </si>
  <si>
    <t>INT</t>
    <phoneticPr fontId="5" type="noConversion"/>
  </si>
  <si>
    <t>std_gold</t>
    <phoneticPr fontId="5" type="noConversion"/>
  </si>
  <si>
    <t>标准金币辅助</t>
    <phoneticPr fontId="5" type="noConversion"/>
  </si>
  <si>
    <t>刷子等级</t>
    <phoneticPr fontId="5" type="noConversion"/>
  </si>
  <si>
    <t>总打怪</t>
    <phoneticPr fontId="5" type="noConversion"/>
  </si>
  <si>
    <t>掉率</t>
    <phoneticPr fontId="5" type="noConversion"/>
  </si>
  <si>
    <t>掉落数</t>
    <phoneticPr fontId="5" type="noConversion"/>
  </si>
  <si>
    <t>制作数</t>
    <phoneticPr fontId="5" type="noConversion"/>
  </si>
  <si>
    <t>每制作材料数</t>
    <phoneticPr fontId="5" type="noConversion"/>
  </si>
  <si>
    <t>手动微调</t>
    <phoneticPr fontId="5" type="noConversion"/>
  </si>
  <si>
    <t>技能类标准</t>
  </si>
  <si>
    <t>INT</t>
  </si>
  <si>
    <t>std_spell</t>
  </si>
  <si>
    <t>id</t>
  </si>
  <si>
    <t>角色id</t>
  </si>
  <si>
    <t>等级</t>
  </si>
  <si>
    <t>生命</t>
  </si>
  <si>
    <t>攻击</t>
  </si>
  <si>
    <t>防御</t>
  </si>
  <si>
    <t>技能</t>
  </si>
  <si>
    <t>技能等级</t>
  </si>
  <si>
    <t>被动</t>
  </si>
  <si>
    <t>FLOAT</t>
  </si>
  <si>
    <t>*id</t>
  </si>
  <si>
    <t>role_id</t>
  </si>
  <si>
    <t>level</t>
  </si>
  <si>
    <t>attrs.0.value</t>
  </si>
  <si>
    <t>attrs.1.value</t>
  </si>
  <si>
    <t>attrs.2.value</t>
  </si>
  <si>
    <t>spells.0.id</t>
  </si>
  <si>
    <t>spells.0.level</t>
  </si>
  <si>
    <t>spells.1.id</t>
  </si>
  <si>
    <t>spells.1.level</t>
  </si>
  <si>
    <t>spells.2.id</t>
  </si>
  <si>
    <t>spells.2.level</t>
  </si>
  <si>
    <t>passive</t>
  </si>
  <si>
    <t>强度倍数</t>
    <phoneticPr fontId="5" type="noConversion"/>
  </si>
  <si>
    <t>等级</t>
    <phoneticPr fontId="5" type="noConversion"/>
  </si>
  <si>
    <t>章节</t>
    <phoneticPr fontId="5" type="noConversion"/>
  </si>
  <si>
    <t>装备</t>
    <phoneticPr fontId="5" type="noConversion"/>
  </si>
  <si>
    <t>倍数</t>
    <phoneticPr fontId="5" type="noConversion"/>
  </si>
  <si>
    <t>附魔</t>
    <phoneticPr fontId="5" type="noConversion"/>
  </si>
  <si>
    <t>件数</t>
    <phoneticPr fontId="5" type="noConversion"/>
  </si>
  <si>
    <t>随机</t>
    <phoneticPr fontId="5" type="noConversion"/>
  </si>
  <si>
    <t>编号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</si>
</sst>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6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86">
      <alignment vertical="center"/>
    </xf>
    <xf numFmtId="0" fontId="0" fillId="0" borderId="0" xfId="0" applyAlignment="1">
      <alignment vertical="center"/>
    </xf>
    <xf numFmtId="0" fontId="23" fillId="0" borderId="0" xfId="0" applyNumberFormat="1" applyFont="1" applyFill="1" applyBorder="1" applyAlignment="1" applyProtection="1">
      <alignment vertical="center"/>
    </xf>
  </cellXfs>
  <cellStyles count="116">
    <cellStyle name="20% - 强调文字颜色 1" xfId="18" builtinId="30" customBuiltin="1"/>
    <cellStyle name="20% - 强调文字颜色 1 2" xfId="45"/>
    <cellStyle name="20% - 强调文字颜色 1 2 2" xfId="90"/>
    <cellStyle name="20% - 强调文字颜色 1 3" xfId="59"/>
    <cellStyle name="20% - 强调文字颜色 1 3 2" xfId="104"/>
    <cellStyle name="20% - 强调文字颜色 1 4" xfId="73"/>
    <cellStyle name="20% - 强调文字颜色 2" xfId="22" builtinId="34" customBuiltin="1"/>
    <cellStyle name="20% - 强调文字颜色 2 2" xfId="47"/>
    <cellStyle name="20% - 强调文字颜色 2 2 2" xfId="92"/>
    <cellStyle name="20% - 强调文字颜色 2 3" xfId="61"/>
    <cellStyle name="20% - 强调文字颜色 2 3 2" xfId="106"/>
    <cellStyle name="20% - 强调文字颜色 2 4" xfId="75"/>
    <cellStyle name="20% - 强调文字颜色 3" xfId="26" builtinId="38" customBuiltin="1"/>
    <cellStyle name="20% - 强调文字颜色 3 2" xfId="49"/>
    <cellStyle name="20% - 强调文字颜色 3 2 2" xfId="94"/>
    <cellStyle name="20% - 强调文字颜色 3 3" xfId="63"/>
    <cellStyle name="20% - 强调文字颜色 3 3 2" xfId="108"/>
    <cellStyle name="20% - 强调文字颜色 3 4" xfId="77"/>
    <cellStyle name="20% - 强调文字颜色 4" xfId="30" builtinId="42" customBuiltin="1"/>
    <cellStyle name="20% - 强调文字颜色 4 2" xfId="51"/>
    <cellStyle name="20% - 强调文字颜色 4 2 2" xfId="96"/>
    <cellStyle name="20% - 强调文字颜色 4 3" xfId="65"/>
    <cellStyle name="20% - 强调文字颜色 4 3 2" xfId="110"/>
    <cellStyle name="20% - 强调文字颜色 4 4" xfId="79"/>
    <cellStyle name="20% - 强调文字颜色 5" xfId="34" builtinId="46" customBuiltin="1"/>
    <cellStyle name="20% - 强调文字颜色 5 2" xfId="53"/>
    <cellStyle name="20% - 强调文字颜色 5 2 2" xfId="98"/>
    <cellStyle name="20% - 强调文字颜色 5 3" xfId="67"/>
    <cellStyle name="20% - 强调文字颜色 5 3 2" xfId="112"/>
    <cellStyle name="20% - 强调文字颜色 5 4" xfId="81"/>
    <cellStyle name="20% - 强调文字颜色 6" xfId="38" builtinId="50" customBuiltin="1"/>
    <cellStyle name="20% - 强调文字颜色 6 2" xfId="55"/>
    <cellStyle name="20% - 强调文字颜色 6 2 2" xfId="100"/>
    <cellStyle name="20% - 强调文字颜色 6 3" xfId="69"/>
    <cellStyle name="20% - 强调文字颜色 6 3 2" xfId="114"/>
    <cellStyle name="20% - 强调文字颜色 6 4" xfId="83"/>
    <cellStyle name="40% - 强调文字颜色 1" xfId="19" builtinId="31" customBuiltin="1"/>
    <cellStyle name="40% - 强调文字颜色 1 2" xfId="46"/>
    <cellStyle name="40% - 强调文字颜色 1 2 2" xfId="91"/>
    <cellStyle name="40% - 强调文字颜色 1 3" xfId="60"/>
    <cellStyle name="40% - 强调文字颜色 1 3 2" xfId="105"/>
    <cellStyle name="40% - 强调文字颜色 1 4" xfId="74"/>
    <cellStyle name="40% - 强调文字颜色 2" xfId="23" builtinId="35" customBuiltin="1"/>
    <cellStyle name="40% - 强调文字颜色 2 2" xfId="48"/>
    <cellStyle name="40% - 强调文字颜色 2 2 2" xfId="93"/>
    <cellStyle name="40% - 强调文字颜色 2 3" xfId="62"/>
    <cellStyle name="40% - 强调文字颜色 2 3 2" xfId="107"/>
    <cellStyle name="40% - 强调文字颜色 2 4" xfId="76"/>
    <cellStyle name="40% - 强调文字颜色 3" xfId="27" builtinId="39" customBuiltin="1"/>
    <cellStyle name="40% - 强调文字颜色 3 2" xfId="50"/>
    <cellStyle name="40% - 强调文字颜色 3 2 2" xfId="95"/>
    <cellStyle name="40% - 强调文字颜色 3 3" xfId="64"/>
    <cellStyle name="40% - 强调文字颜色 3 3 2" xfId="109"/>
    <cellStyle name="40% - 强调文字颜色 3 4" xfId="78"/>
    <cellStyle name="40% - 强调文字颜色 4" xfId="31" builtinId="43" customBuiltin="1"/>
    <cellStyle name="40% - 强调文字颜色 4 2" xfId="52"/>
    <cellStyle name="40% - 强调文字颜色 4 2 2" xfId="97"/>
    <cellStyle name="40% - 强调文字颜色 4 3" xfId="66"/>
    <cellStyle name="40% - 强调文字颜色 4 3 2" xfId="111"/>
    <cellStyle name="40% - 强调文字颜色 4 4" xfId="80"/>
    <cellStyle name="40% - 强调文字颜色 5" xfId="35" builtinId="47" customBuiltin="1"/>
    <cellStyle name="40% - 强调文字颜色 5 2" xfId="54"/>
    <cellStyle name="40% - 强调文字颜色 5 2 2" xfId="99"/>
    <cellStyle name="40% - 强调文字颜色 5 3" xfId="68"/>
    <cellStyle name="40% - 强调文字颜色 5 3 2" xfId="113"/>
    <cellStyle name="40% - 强调文字颜色 5 4" xfId="82"/>
    <cellStyle name="40% - 强调文字颜色 6" xfId="39" builtinId="51" customBuiltin="1"/>
    <cellStyle name="40% - 强调文字颜色 6 2" xfId="56"/>
    <cellStyle name="40% - 强调文字颜色 6 2 2" xfId="101"/>
    <cellStyle name="40% - 强调文字颜色 6 3" xfId="70"/>
    <cellStyle name="40% - 强调文字颜色 6 3 2" xfId="115"/>
    <cellStyle name="40% - 强调文字颜色 6 4" xfId="84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2 2" xfId="86"/>
    <cellStyle name="常规 3" xfId="43"/>
    <cellStyle name="常规 3 2" xfId="88"/>
    <cellStyle name="常规 4" xfId="57"/>
    <cellStyle name="常规 4 2" xfId="102"/>
    <cellStyle name="常规 5" xfId="85"/>
    <cellStyle name="常规 6" xfId="7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2 2" xfId="87"/>
    <cellStyle name="注释 3" xfId="44"/>
    <cellStyle name="注释 3 2" xfId="89"/>
    <cellStyle name="注释 4" xfId="58"/>
    <cellStyle name="注释 4 2" xfId="103"/>
    <cellStyle name="注释 5" xfId="72"/>
  </cellStyles>
  <dxfs count="0"/>
  <tableStyles count="0" defaultTableStyle="TableStyleMedium2" defaultPivotStyle="PivotStyleMedium9"/>
  <colors>
    <mruColors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0" sqref="F10"/>
    </sheetView>
  </sheetViews>
  <sheetFormatPr defaultRowHeight="13.5" x14ac:dyDescent="0.15"/>
  <cols>
    <col min="2" max="2" width="13.25" customWidth="1"/>
    <col min="3" max="3" width="11.75" customWidth="1"/>
    <col min="4" max="4" width="12.75" customWidth="1"/>
    <col min="5" max="5" width="11" customWidth="1"/>
    <col min="11" max="14" width="13" customWidth="1"/>
  </cols>
  <sheetData>
    <row r="1" spans="1:18" x14ac:dyDescent="0.15">
      <c r="A1" t="s">
        <v>0</v>
      </c>
      <c r="B1" t="s">
        <v>1</v>
      </c>
      <c r="C1" t="s">
        <v>17</v>
      </c>
      <c r="D1" t="s">
        <v>2</v>
      </c>
      <c r="E1" t="s">
        <v>19</v>
      </c>
      <c r="F1" t="s">
        <v>3</v>
      </c>
      <c r="G1" t="s">
        <v>4</v>
      </c>
      <c r="H1" s="1" t="s">
        <v>30</v>
      </c>
      <c r="K1" t="s">
        <v>5</v>
      </c>
      <c r="L1" t="s">
        <v>5</v>
      </c>
      <c r="M1" t="s">
        <v>22</v>
      </c>
      <c r="N1" t="s">
        <v>22</v>
      </c>
      <c r="O1" t="s">
        <v>12</v>
      </c>
      <c r="P1" t="s">
        <v>13</v>
      </c>
      <c r="Q1" t="s">
        <v>14</v>
      </c>
      <c r="R1" t="s">
        <v>18</v>
      </c>
    </row>
    <row r="2" spans="1:18" x14ac:dyDescent="0.15">
      <c r="A2" t="s">
        <v>6</v>
      </c>
      <c r="B2" t="s">
        <v>6</v>
      </c>
      <c r="C2" t="s">
        <v>15</v>
      </c>
      <c r="D2" t="s">
        <v>6</v>
      </c>
      <c r="E2" t="s">
        <v>20</v>
      </c>
      <c r="F2" t="s">
        <v>6</v>
      </c>
      <c r="G2" t="s">
        <v>6</v>
      </c>
      <c r="H2" s="1" t="s">
        <v>31</v>
      </c>
    </row>
    <row r="3" spans="1:18" x14ac:dyDescent="0.15">
      <c r="A3" t="s">
        <v>7</v>
      </c>
      <c r="B3" t="s">
        <v>8</v>
      </c>
      <c r="C3" t="s">
        <v>16</v>
      </c>
      <c r="D3" t="s">
        <v>9</v>
      </c>
      <c r="E3" t="s">
        <v>21</v>
      </c>
      <c r="F3" t="s">
        <v>10</v>
      </c>
      <c r="G3" t="s">
        <v>11</v>
      </c>
      <c r="H3" s="1" t="s">
        <v>32</v>
      </c>
    </row>
    <row r="4" spans="1:18" x14ac:dyDescent="0.15">
      <c r="A4">
        <v>1</v>
      </c>
      <c r="B4">
        <f>D4*O4</f>
        <v>0</v>
      </c>
      <c r="C4">
        <f>INT(O4/R4)</f>
        <v>0</v>
      </c>
      <c r="D4">
        <f t="shared" ref="D4:D35" si="0">INT(K4)</f>
        <v>5</v>
      </c>
      <c r="E4">
        <f>INT(M4)</f>
        <v>6</v>
      </c>
      <c r="F4">
        <f>INT(POWER(1.4, INT((A4-1)/10))*(25+MOD(A4-1,10))*0.8)</f>
        <v>20</v>
      </c>
      <c r="G4">
        <f>INT((A4+9)/10)*10</f>
        <v>10</v>
      </c>
      <c r="H4" s="1">
        <v>1</v>
      </c>
      <c r="K4">
        <v>5</v>
      </c>
      <c r="L4">
        <v>1.1000000000000001</v>
      </c>
      <c r="M4">
        <v>6</v>
      </c>
      <c r="N4">
        <v>1.05</v>
      </c>
      <c r="O4">
        <v>0</v>
      </c>
      <c r="P4">
        <f>O4*10/86400</f>
        <v>0</v>
      </c>
      <c r="R4">
        <v>1</v>
      </c>
    </row>
    <row r="5" spans="1:18" x14ac:dyDescent="0.15">
      <c r="A5">
        <v>2</v>
      </c>
      <c r="B5">
        <f t="shared" ref="B5:B68" si="1">D5*O5</f>
        <v>25</v>
      </c>
      <c r="C5">
        <f t="shared" ref="C5:C68" si="2">INT(O5/R5)</f>
        <v>4</v>
      </c>
      <c r="D5">
        <f t="shared" si="0"/>
        <v>5</v>
      </c>
      <c r="E5">
        <f t="shared" ref="E5:E68" si="3">INT(M5)</f>
        <v>6</v>
      </c>
      <c r="F5">
        <f t="shared" ref="F5:F68" si="4">INT(POWER(1.4, INT((A5-1)/10))*(25+MOD(A5-1,10))*0.8)</f>
        <v>20</v>
      </c>
      <c r="G5">
        <f t="shared" ref="G5:G68" si="5">INT((A5+9)/10)*10</f>
        <v>10</v>
      </c>
      <c r="H5" s="1">
        <v>1</v>
      </c>
      <c r="K5">
        <f>INT(L5*K4)</f>
        <v>5</v>
      </c>
      <c r="L5">
        <v>1.1000000000000001</v>
      </c>
      <c r="M5">
        <f>M4*N4</f>
        <v>6.3000000000000007</v>
      </c>
      <c r="N5">
        <v>1.05</v>
      </c>
      <c r="O5">
        <v>5</v>
      </c>
      <c r="P5">
        <f t="shared" ref="P5:P68" si="6">O5*10/86400</f>
        <v>5.7870370370370367E-4</v>
      </c>
      <c r="Q5">
        <f>P5+Q4</f>
        <v>5.7870370370370367E-4</v>
      </c>
      <c r="R5">
        <v>1.05</v>
      </c>
    </row>
    <row r="6" spans="1:18" x14ac:dyDescent="0.15">
      <c r="A6">
        <v>3</v>
      </c>
      <c r="B6">
        <f t="shared" si="1"/>
        <v>40</v>
      </c>
      <c r="C6">
        <f t="shared" si="2"/>
        <v>7</v>
      </c>
      <c r="D6">
        <f t="shared" si="0"/>
        <v>5</v>
      </c>
      <c r="E6">
        <f t="shared" si="3"/>
        <v>6</v>
      </c>
      <c r="F6">
        <f t="shared" si="4"/>
        <v>21</v>
      </c>
      <c r="G6">
        <f t="shared" si="5"/>
        <v>10</v>
      </c>
      <c r="H6" s="1">
        <v>1</v>
      </c>
      <c r="K6">
        <f>L6*K5</f>
        <v>5.5</v>
      </c>
      <c r="L6">
        <v>1.1000000000000001</v>
      </c>
      <c r="M6">
        <f t="shared" ref="M6:M69" si="7">M5*N5</f>
        <v>6.6150000000000011</v>
      </c>
      <c r="N6">
        <v>1.05</v>
      </c>
      <c r="O6">
        <v>8</v>
      </c>
      <c r="P6">
        <f t="shared" si="6"/>
        <v>9.2592592592592596E-4</v>
      </c>
      <c r="Q6">
        <f t="shared" ref="Q6:Q69" si="8">P6+Q5</f>
        <v>1.5046296296296296E-3</v>
      </c>
      <c r="R6">
        <v>1.1000000000000001</v>
      </c>
    </row>
    <row r="7" spans="1:18" x14ac:dyDescent="0.15">
      <c r="A7">
        <v>4</v>
      </c>
      <c r="B7">
        <f t="shared" si="1"/>
        <v>72</v>
      </c>
      <c r="C7">
        <f t="shared" si="2"/>
        <v>10</v>
      </c>
      <c r="D7">
        <f t="shared" si="0"/>
        <v>6</v>
      </c>
      <c r="E7">
        <f t="shared" si="3"/>
        <v>6</v>
      </c>
      <c r="F7">
        <f t="shared" si="4"/>
        <v>22</v>
      </c>
      <c r="G7">
        <f t="shared" si="5"/>
        <v>10</v>
      </c>
      <c r="H7" s="1">
        <v>1</v>
      </c>
      <c r="K7">
        <f t="shared" ref="K7:K70" si="9">L7*K6</f>
        <v>6.0500000000000007</v>
      </c>
      <c r="L7">
        <v>1.1000000000000001</v>
      </c>
      <c r="M7">
        <f t="shared" si="7"/>
        <v>6.9457500000000012</v>
      </c>
      <c r="N7">
        <v>1.05</v>
      </c>
      <c r="O7">
        <v>12</v>
      </c>
      <c r="P7">
        <f t="shared" si="6"/>
        <v>1.3888888888888889E-3</v>
      </c>
      <c r="Q7">
        <f t="shared" si="8"/>
        <v>2.8935185185185184E-3</v>
      </c>
      <c r="R7">
        <v>1.1499999999999999</v>
      </c>
    </row>
    <row r="8" spans="1:18" x14ac:dyDescent="0.15">
      <c r="A8">
        <v>5</v>
      </c>
      <c r="B8">
        <f t="shared" si="1"/>
        <v>96</v>
      </c>
      <c r="C8">
        <f t="shared" si="2"/>
        <v>13</v>
      </c>
      <c r="D8">
        <f t="shared" si="0"/>
        <v>6</v>
      </c>
      <c r="E8">
        <f t="shared" si="3"/>
        <v>7</v>
      </c>
      <c r="F8">
        <f t="shared" si="4"/>
        <v>23</v>
      </c>
      <c r="G8">
        <f t="shared" si="5"/>
        <v>10</v>
      </c>
      <c r="H8" s="1">
        <v>1</v>
      </c>
      <c r="K8">
        <f t="shared" si="9"/>
        <v>6.6550000000000011</v>
      </c>
      <c r="L8">
        <v>1.1000000000000001</v>
      </c>
      <c r="M8">
        <f t="shared" si="7"/>
        <v>7.2930375000000014</v>
      </c>
      <c r="N8">
        <v>1.05</v>
      </c>
      <c r="O8">
        <v>16</v>
      </c>
      <c r="P8">
        <f t="shared" si="6"/>
        <v>1.8518518518518519E-3</v>
      </c>
      <c r="Q8">
        <f t="shared" si="8"/>
        <v>4.7453703703703703E-3</v>
      </c>
      <c r="R8">
        <v>1.2</v>
      </c>
    </row>
    <row r="9" spans="1:18" x14ac:dyDescent="0.15">
      <c r="A9">
        <v>6</v>
      </c>
      <c r="B9">
        <f t="shared" si="1"/>
        <v>140</v>
      </c>
      <c r="C9">
        <f t="shared" si="2"/>
        <v>16</v>
      </c>
      <c r="D9">
        <f t="shared" si="0"/>
        <v>7</v>
      </c>
      <c r="E9">
        <f t="shared" si="3"/>
        <v>7</v>
      </c>
      <c r="F9">
        <f t="shared" si="4"/>
        <v>24</v>
      </c>
      <c r="G9">
        <f t="shared" si="5"/>
        <v>10</v>
      </c>
      <c r="H9" s="1">
        <v>1</v>
      </c>
      <c r="K9">
        <f t="shared" si="9"/>
        <v>7.3205000000000018</v>
      </c>
      <c r="L9">
        <v>1.1000000000000001</v>
      </c>
      <c r="M9">
        <f t="shared" si="7"/>
        <v>7.6576893750000021</v>
      </c>
      <c r="N9">
        <v>1.05</v>
      </c>
      <c r="O9">
        <v>20</v>
      </c>
      <c r="P9">
        <f t="shared" si="6"/>
        <v>2.3148148148148147E-3</v>
      </c>
      <c r="Q9">
        <f t="shared" si="8"/>
        <v>7.060185185185185E-3</v>
      </c>
      <c r="R9">
        <v>1.25</v>
      </c>
    </row>
    <row r="10" spans="1:18" x14ac:dyDescent="0.15">
      <c r="A10">
        <v>7</v>
      </c>
      <c r="B10">
        <f t="shared" si="1"/>
        <v>192</v>
      </c>
      <c r="C10">
        <f t="shared" si="2"/>
        <v>18</v>
      </c>
      <c r="D10">
        <f t="shared" si="0"/>
        <v>8</v>
      </c>
      <c r="E10">
        <f t="shared" si="3"/>
        <v>8</v>
      </c>
      <c r="F10">
        <f t="shared" si="4"/>
        <v>24</v>
      </c>
      <c r="G10">
        <f t="shared" si="5"/>
        <v>10</v>
      </c>
      <c r="H10" s="1">
        <v>1</v>
      </c>
      <c r="K10">
        <f t="shared" si="9"/>
        <v>8.0525500000000019</v>
      </c>
      <c r="L10">
        <v>1.1000000000000001</v>
      </c>
      <c r="M10">
        <f t="shared" si="7"/>
        <v>8.0405738437500034</v>
      </c>
      <c r="N10">
        <v>1.05</v>
      </c>
      <c r="O10">
        <v>24</v>
      </c>
      <c r="P10">
        <f t="shared" si="6"/>
        <v>2.7777777777777779E-3</v>
      </c>
      <c r="Q10">
        <f t="shared" si="8"/>
        <v>9.8379629629629633E-3</v>
      </c>
      <c r="R10">
        <v>1.3</v>
      </c>
    </row>
    <row r="11" spans="1:18" x14ac:dyDescent="0.15">
      <c r="A11">
        <v>8</v>
      </c>
      <c r="B11">
        <f t="shared" si="1"/>
        <v>240</v>
      </c>
      <c r="C11">
        <f t="shared" si="2"/>
        <v>22</v>
      </c>
      <c r="D11">
        <f t="shared" si="0"/>
        <v>8</v>
      </c>
      <c r="E11">
        <f t="shared" si="3"/>
        <v>8</v>
      </c>
      <c r="F11">
        <f t="shared" si="4"/>
        <v>25</v>
      </c>
      <c r="G11">
        <f t="shared" si="5"/>
        <v>10</v>
      </c>
      <c r="H11" s="1">
        <v>1</v>
      </c>
      <c r="K11">
        <f t="shared" si="9"/>
        <v>8.8578050000000026</v>
      </c>
      <c r="L11">
        <v>1.1000000000000001</v>
      </c>
      <c r="M11">
        <f t="shared" si="7"/>
        <v>8.4426025359375032</v>
      </c>
      <c r="N11">
        <v>1.05</v>
      </c>
      <c r="O11">
        <v>30</v>
      </c>
      <c r="P11">
        <f t="shared" si="6"/>
        <v>3.472222222222222E-3</v>
      </c>
      <c r="Q11">
        <f t="shared" si="8"/>
        <v>1.3310185185185185E-2</v>
      </c>
      <c r="R11">
        <v>1.35</v>
      </c>
    </row>
    <row r="12" spans="1:18" x14ac:dyDescent="0.15">
      <c r="A12">
        <v>9</v>
      </c>
      <c r="B12">
        <f t="shared" si="1"/>
        <v>324</v>
      </c>
      <c r="C12">
        <f t="shared" si="2"/>
        <v>25</v>
      </c>
      <c r="D12">
        <f t="shared" si="0"/>
        <v>9</v>
      </c>
      <c r="E12">
        <f t="shared" si="3"/>
        <v>8</v>
      </c>
      <c r="F12">
        <f t="shared" si="4"/>
        <v>26</v>
      </c>
      <c r="G12">
        <f t="shared" si="5"/>
        <v>10</v>
      </c>
      <c r="H12" s="1">
        <v>1</v>
      </c>
      <c r="K12">
        <f t="shared" si="9"/>
        <v>9.7435855000000036</v>
      </c>
      <c r="L12">
        <v>1.1000000000000001</v>
      </c>
      <c r="M12">
        <f t="shared" si="7"/>
        <v>8.8647326627343794</v>
      </c>
      <c r="N12">
        <v>1.05</v>
      </c>
      <c r="O12">
        <v>36</v>
      </c>
      <c r="P12">
        <f t="shared" si="6"/>
        <v>4.1666666666666666E-3</v>
      </c>
      <c r="Q12">
        <f t="shared" si="8"/>
        <v>1.7476851851851851E-2</v>
      </c>
      <c r="R12">
        <v>1.4</v>
      </c>
    </row>
    <row r="13" spans="1:18" x14ac:dyDescent="0.15">
      <c r="A13">
        <v>10</v>
      </c>
      <c r="B13">
        <f t="shared" si="1"/>
        <v>420</v>
      </c>
      <c r="C13">
        <f t="shared" si="2"/>
        <v>28</v>
      </c>
      <c r="D13">
        <f t="shared" si="0"/>
        <v>10</v>
      </c>
      <c r="E13">
        <f t="shared" si="3"/>
        <v>9</v>
      </c>
      <c r="F13">
        <f t="shared" si="4"/>
        <v>27</v>
      </c>
      <c r="G13">
        <f t="shared" si="5"/>
        <v>10</v>
      </c>
      <c r="H13" s="1">
        <v>1</v>
      </c>
      <c r="K13">
        <f t="shared" si="9"/>
        <v>10.717944050000005</v>
      </c>
      <c r="L13">
        <v>1.1000000000000001</v>
      </c>
      <c r="M13">
        <f t="shared" si="7"/>
        <v>9.3079692958710982</v>
      </c>
      <c r="N13">
        <v>1.05</v>
      </c>
      <c r="O13">
        <v>42</v>
      </c>
      <c r="P13">
        <f t="shared" si="6"/>
        <v>4.8611111111111112E-3</v>
      </c>
      <c r="Q13">
        <f t="shared" si="8"/>
        <v>2.2337962962962962E-2</v>
      </c>
      <c r="R13">
        <v>1.45</v>
      </c>
    </row>
    <row r="14" spans="1:18" x14ac:dyDescent="0.15">
      <c r="A14">
        <v>11</v>
      </c>
      <c r="B14">
        <f t="shared" si="1"/>
        <v>800</v>
      </c>
      <c r="C14">
        <f t="shared" si="2"/>
        <v>33</v>
      </c>
      <c r="D14">
        <f t="shared" si="0"/>
        <v>16</v>
      </c>
      <c r="E14">
        <f t="shared" si="3"/>
        <v>9</v>
      </c>
      <c r="F14">
        <f t="shared" si="4"/>
        <v>28</v>
      </c>
      <c r="G14">
        <f t="shared" si="5"/>
        <v>20</v>
      </c>
      <c r="H14" s="1">
        <v>2</v>
      </c>
      <c r="K14">
        <f t="shared" si="9"/>
        <v>16.076916075000007</v>
      </c>
      <c r="L14">
        <v>1.5</v>
      </c>
      <c r="M14">
        <f t="shared" si="7"/>
        <v>9.7733677606646534</v>
      </c>
      <c r="N14">
        <v>1.05</v>
      </c>
      <c r="O14">
        <v>50</v>
      </c>
      <c r="P14">
        <f t="shared" si="6"/>
        <v>5.7870370370370367E-3</v>
      </c>
      <c r="Q14">
        <f t="shared" si="8"/>
        <v>2.8124999999999997E-2</v>
      </c>
      <c r="R14">
        <v>1.5</v>
      </c>
    </row>
    <row r="15" spans="1:18" x14ac:dyDescent="0.15">
      <c r="A15">
        <v>12</v>
      </c>
      <c r="B15">
        <f t="shared" si="1"/>
        <v>960</v>
      </c>
      <c r="C15">
        <f t="shared" si="2"/>
        <v>38</v>
      </c>
      <c r="D15">
        <f t="shared" si="0"/>
        <v>16</v>
      </c>
      <c r="E15">
        <f t="shared" si="3"/>
        <v>10</v>
      </c>
      <c r="F15">
        <f t="shared" si="4"/>
        <v>29</v>
      </c>
      <c r="G15">
        <f t="shared" si="5"/>
        <v>20</v>
      </c>
      <c r="H15" s="1">
        <v>2</v>
      </c>
      <c r="K15">
        <f t="shared" si="9"/>
        <v>16.880761878750008</v>
      </c>
      <c r="L15">
        <v>1.05</v>
      </c>
      <c r="M15">
        <f t="shared" si="7"/>
        <v>10.262036148697886</v>
      </c>
      <c r="N15">
        <v>1.03</v>
      </c>
      <c r="O15">
        <v>60</v>
      </c>
      <c r="P15">
        <f t="shared" si="6"/>
        <v>6.9444444444444441E-3</v>
      </c>
      <c r="Q15">
        <f t="shared" si="8"/>
        <v>3.5069444444444445E-2</v>
      </c>
      <c r="R15">
        <v>1.55</v>
      </c>
    </row>
    <row r="16" spans="1:18" x14ac:dyDescent="0.15">
      <c r="A16">
        <v>13</v>
      </c>
      <c r="B16">
        <f t="shared" si="1"/>
        <v>1190</v>
      </c>
      <c r="C16">
        <f t="shared" si="2"/>
        <v>43</v>
      </c>
      <c r="D16">
        <f t="shared" si="0"/>
        <v>17</v>
      </c>
      <c r="E16">
        <f t="shared" si="3"/>
        <v>10</v>
      </c>
      <c r="F16">
        <f t="shared" si="4"/>
        <v>30</v>
      </c>
      <c r="G16">
        <f t="shared" si="5"/>
        <v>20</v>
      </c>
      <c r="H16" s="1">
        <v>2</v>
      </c>
      <c r="K16">
        <f t="shared" si="9"/>
        <v>17.72479997268751</v>
      </c>
      <c r="L16">
        <v>1.05</v>
      </c>
      <c r="M16">
        <f t="shared" si="7"/>
        <v>10.569897233158823</v>
      </c>
      <c r="N16">
        <v>1.03</v>
      </c>
      <c r="O16">
        <v>70</v>
      </c>
      <c r="P16">
        <f t="shared" si="6"/>
        <v>8.1018518518518514E-3</v>
      </c>
      <c r="Q16">
        <f t="shared" si="8"/>
        <v>4.3171296296296298E-2</v>
      </c>
      <c r="R16">
        <v>1.6</v>
      </c>
    </row>
    <row r="17" spans="1:18" x14ac:dyDescent="0.15">
      <c r="A17">
        <v>14</v>
      </c>
      <c r="B17">
        <f t="shared" si="1"/>
        <v>1440</v>
      </c>
      <c r="C17">
        <f t="shared" si="2"/>
        <v>48</v>
      </c>
      <c r="D17">
        <f t="shared" si="0"/>
        <v>18</v>
      </c>
      <c r="E17">
        <f t="shared" si="3"/>
        <v>10</v>
      </c>
      <c r="F17">
        <f t="shared" si="4"/>
        <v>31</v>
      </c>
      <c r="G17">
        <f t="shared" si="5"/>
        <v>20</v>
      </c>
      <c r="H17" s="1">
        <v>2</v>
      </c>
      <c r="K17">
        <f t="shared" si="9"/>
        <v>18.611039971321887</v>
      </c>
      <c r="L17">
        <v>1.05</v>
      </c>
      <c r="M17">
        <f t="shared" si="7"/>
        <v>10.886994150153589</v>
      </c>
      <c r="N17">
        <v>1.03</v>
      </c>
      <c r="O17">
        <v>80</v>
      </c>
      <c r="P17">
        <f t="shared" si="6"/>
        <v>9.2592592592592587E-3</v>
      </c>
      <c r="Q17">
        <f t="shared" si="8"/>
        <v>5.2430555555555557E-2</v>
      </c>
      <c r="R17">
        <v>1.65</v>
      </c>
    </row>
    <row r="18" spans="1:18" x14ac:dyDescent="0.15">
      <c r="A18">
        <v>15</v>
      </c>
      <c r="B18">
        <f t="shared" si="1"/>
        <v>1710</v>
      </c>
      <c r="C18">
        <f t="shared" si="2"/>
        <v>52</v>
      </c>
      <c r="D18">
        <f t="shared" si="0"/>
        <v>19</v>
      </c>
      <c r="E18">
        <f t="shared" si="3"/>
        <v>11</v>
      </c>
      <c r="F18">
        <f t="shared" si="4"/>
        <v>32</v>
      </c>
      <c r="G18">
        <f t="shared" si="5"/>
        <v>20</v>
      </c>
      <c r="H18" s="1">
        <v>2</v>
      </c>
      <c r="K18">
        <f t="shared" si="9"/>
        <v>19.541591969887982</v>
      </c>
      <c r="L18">
        <v>1.05</v>
      </c>
      <c r="M18">
        <f t="shared" si="7"/>
        <v>11.213603974658197</v>
      </c>
      <c r="N18">
        <v>1.03</v>
      </c>
      <c r="O18">
        <v>90</v>
      </c>
      <c r="P18">
        <f t="shared" si="6"/>
        <v>1.0416666666666666E-2</v>
      </c>
      <c r="Q18">
        <f t="shared" si="8"/>
        <v>6.2847222222222221E-2</v>
      </c>
      <c r="R18">
        <v>1.7</v>
      </c>
    </row>
    <row r="19" spans="1:18" x14ac:dyDescent="0.15">
      <c r="A19">
        <v>16</v>
      </c>
      <c r="B19">
        <f t="shared" si="1"/>
        <v>2000</v>
      </c>
      <c r="C19">
        <f t="shared" si="2"/>
        <v>57</v>
      </c>
      <c r="D19">
        <f t="shared" si="0"/>
        <v>20</v>
      </c>
      <c r="E19">
        <f t="shared" si="3"/>
        <v>11</v>
      </c>
      <c r="F19">
        <f t="shared" si="4"/>
        <v>33</v>
      </c>
      <c r="G19">
        <f t="shared" si="5"/>
        <v>20</v>
      </c>
      <c r="H19" s="1">
        <v>2</v>
      </c>
      <c r="K19">
        <f t="shared" si="9"/>
        <v>20.518671568382381</v>
      </c>
      <c r="L19">
        <v>1.05</v>
      </c>
      <c r="M19">
        <f t="shared" si="7"/>
        <v>11.550012093897942</v>
      </c>
      <c r="N19">
        <v>1.03</v>
      </c>
      <c r="O19">
        <v>100</v>
      </c>
      <c r="P19">
        <f t="shared" si="6"/>
        <v>1.1574074074074073E-2</v>
      </c>
      <c r="Q19">
        <f t="shared" si="8"/>
        <v>7.4421296296296291E-2</v>
      </c>
      <c r="R19">
        <v>1.75</v>
      </c>
    </row>
    <row r="20" spans="1:18" x14ac:dyDescent="0.15">
      <c r="A20">
        <v>17</v>
      </c>
      <c r="B20">
        <f t="shared" si="1"/>
        <v>2520</v>
      </c>
      <c r="C20">
        <f t="shared" si="2"/>
        <v>66</v>
      </c>
      <c r="D20">
        <f t="shared" si="0"/>
        <v>21</v>
      </c>
      <c r="E20">
        <f t="shared" si="3"/>
        <v>11</v>
      </c>
      <c r="F20">
        <f t="shared" si="4"/>
        <v>34</v>
      </c>
      <c r="G20">
        <f t="shared" si="5"/>
        <v>20</v>
      </c>
      <c r="H20" s="1">
        <v>2</v>
      </c>
      <c r="K20">
        <f t="shared" si="9"/>
        <v>21.544605146801501</v>
      </c>
      <c r="L20">
        <v>1.05</v>
      </c>
      <c r="M20">
        <f t="shared" si="7"/>
        <v>11.896512456714881</v>
      </c>
      <c r="N20">
        <v>1.03</v>
      </c>
      <c r="O20">
        <v>120</v>
      </c>
      <c r="P20">
        <f t="shared" si="6"/>
        <v>1.3888888888888888E-2</v>
      </c>
      <c r="Q20">
        <f t="shared" si="8"/>
        <v>8.8310185185185186E-2</v>
      </c>
      <c r="R20">
        <v>1.8</v>
      </c>
    </row>
    <row r="21" spans="1:18" x14ac:dyDescent="0.15">
      <c r="A21">
        <v>18</v>
      </c>
      <c r="B21">
        <f t="shared" si="1"/>
        <v>3080</v>
      </c>
      <c r="C21">
        <f t="shared" si="2"/>
        <v>75</v>
      </c>
      <c r="D21">
        <f t="shared" si="0"/>
        <v>22</v>
      </c>
      <c r="E21">
        <f t="shared" si="3"/>
        <v>12</v>
      </c>
      <c r="F21">
        <f t="shared" si="4"/>
        <v>35</v>
      </c>
      <c r="G21">
        <f t="shared" si="5"/>
        <v>20</v>
      </c>
      <c r="H21" s="1">
        <v>2</v>
      </c>
      <c r="K21">
        <f t="shared" si="9"/>
        <v>22.621835404141578</v>
      </c>
      <c r="L21">
        <v>1.05</v>
      </c>
      <c r="M21">
        <f t="shared" si="7"/>
        <v>12.253407830416327</v>
      </c>
      <c r="N21">
        <v>1.03</v>
      </c>
      <c r="O21">
        <v>140</v>
      </c>
      <c r="P21">
        <f t="shared" si="6"/>
        <v>1.6203703703703703E-2</v>
      </c>
      <c r="Q21">
        <f t="shared" si="8"/>
        <v>0.10451388888888889</v>
      </c>
      <c r="R21">
        <v>1.85</v>
      </c>
    </row>
    <row r="22" spans="1:18" x14ac:dyDescent="0.15">
      <c r="A22">
        <v>19</v>
      </c>
      <c r="B22">
        <f t="shared" si="1"/>
        <v>3680</v>
      </c>
      <c r="C22">
        <f t="shared" si="2"/>
        <v>84</v>
      </c>
      <c r="D22">
        <f t="shared" si="0"/>
        <v>23</v>
      </c>
      <c r="E22">
        <f t="shared" si="3"/>
        <v>12</v>
      </c>
      <c r="F22">
        <f t="shared" si="4"/>
        <v>36</v>
      </c>
      <c r="G22">
        <f t="shared" si="5"/>
        <v>20</v>
      </c>
      <c r="H22" s="1">
        <v>2</v>
      </c>
      <c r="K22">
        <f t="shared" si="9"/>
        <v>23.752927174348656</v>
      </c>
      <c r="L22">
        <v>1.05</v>
      </c>
      <c r="M22">
        <f t="shared" si="7"/>
        <v>12.621010065328818</v>
      </c>
      <c r="N22">
        <v>1.03</v>
      </c>
      <c r="O22">
        <v>160</v>
      </c>
      <c r="P22">
        <f t="shared" si="6"/>
        <v>1.8518518518518517E-2</v>
      </c>
      <c r="Q22">
        <f t="shared" si="8"/>
        <v>0.12303240740740741</v>
      </c>
      <c r="R22">
        <v>1.9</v>
      </c>
    </row>
    <row r="23" spans="1:18" x14ac:dyDescent="0.15">
      <c r="A23">
        <v>20</v>
      </c>
      <c r="B23">
        <f t="shared" si="1"/>
        <v>4320</v>
      </c>
      <c r="C23">
        <f t="shared" si="2"/>
        <v>92</v>
      </c>
      <c r="D23">
        <f t="shared" si="0"/>
        <v>24</v>
      </c>
      <c r="E23">
        <f t="shared" si="3"/>
        <v>12</v>
      </c>
      <c r="F23">
        <f t="shared" si="4"/>
        <v>38</v>
      </c>
      <c r="G23">
        <f t="shared" si="5"/>
        <v>20</v>
      </c>
      <c r="H23" s="1">
        <v>2</v>
      </c>
      <c r="K23">
        <f t="shared" si="9"/>
        <v>24.94057353306609</v>
      </c>
      <c r="L23">
        <v>1.05</v>
      </c>
      <c r="M23">
        <f t="shared" si="7"/>
        <v>12.999640367288682</v>
      </c>
      <c r="N23">
        <v>1.03</v>
      </c>
      <c r="O23">
        <v>180</v>
      </c>
      <c r="P23">
        <f t="shared" si="6"/>
        <v>2.0833333333333332E-2</v>
      </c>
      <c r="Q23">
        <f t="shared" si="8"/>
        <v>0.14386574074074074</v>
      </c>
      <c r="R23">
        <v>1.95</v>
      </c>
    </row>
    <row r="24" spans="1:18" x14ac:dyDescent="0.15">
      <c r="A24">
        <v>21</v>
      </c>
      <c r="B24">
        <f t="shared" si="1"/>
        <v>7400</v>
      </c>
      <c r="C24">
        <f t="shared" si="2"/>
        <v>100</v>
      </c>
      <c r="D24">
        <f t="shared" si="0"/>
        <v>37</v>
      </c>
      <c r="E24">
        <f t="shared" si="3"/>
        <v>13</v>
      </c>
      <c r="F24">
        <f t="shared" si="4"/>
        <v>39</v>
      </c>
      <c r="G24">
        <f t="shared" si="5"/>
        <v>30</v>
      </c>
      <c r="H24" s="1">
        <v>3</v>
      </c>
      <c r="K24">
        <f t="shared" si="9"/>
        <v>37.410860299599136</v>
      </c>
      <c r="L24">
        <v>1.5</v>
      </c>
      <c r="M24">
        <f t="shared" si="7"/>
        <v>13.389629578307343</v>
      </c>
      <c r="N24">
        <v>1.02</v>
      </c>
      <c r="O24">
        <v>200</v>
      </c>
      <c r="P24">
        <f t="shared" si="6"/>
        <v>2.3148148148148147E-2</v>
      </c>
      <c r="Q24">
        <f t="shared" si="8"/>
        <v>0.16701388888888888</v>
      </c>
      <c r="R24">
        <v>2</v>
      </c>
    </row>
    <row r="25" spans="1:18" x14ac:dyDescent="0.15">
      <c r="A25">
        <v>22</v>
      </c>
      <c r="B25">
        <f t="shared" si="1"/>
        <v>8360</v>
      </c>
      <c r="C25">
        <f t="shared" si="2"/>
        <v>107</v>
      </c>
      <c r="D25">
        <f t="shared" si="0"/>
        <v>38</v>
      </c>
      <c r="E25">
        <f t="shared" si="3"/>
        <v>13</v>
      </c>
      <c r="F25">
        <f t="shared" si="4"/>
        <v>40</v>
      </c>
      <c r="G25">
        <f t="shared" si="5"/>
        <v>30</v>
      </c>
      <c r="H25" s="1">
        <v>3</v>
      </c>
      <c r="K25">
        <f t="shared" si="9"/>
        <v>38.159077505591121</v>
      </c>
      <c r="L25">
        <v>1.02</v>
      </c>
      <c r="M25">
        <f t="shared" si="7"/>
        <v>13.65742216987349</v>
      </c>
      <c r="N25">
        <v>1.02</v>
      </c>
      <c r="O25">
        <v>220</v>
      </c>
      <c r="P25">
        <f t="shared" si="6"/>
        <v>2.5462962962962962E-2</v>
      </c>
      <c r="Q25">
        <f t="shared" si="8"/>
        <v>0.19247685185185184</v>
      </c>
      <c r="R25">
        <v>2.0499999999999998</v>
      </c>
    </row>
    <row r="26" spans="1:18" x14ac:dyDescent="0.15">
      <c r="A26">
        <v>23</v>
      </c>
      <c r="B26">
        <f t="shared" si="1"/>
        <v>9120</v>
      </c>
      <c r="C26">
        <f t="shared" si="2"/>
        <v>114</v>
      </c>
      <c r="D26">
        <f t="shared" si="0"/>
        <v>38</v>
      </c>
      <c r="E26">
        <f t="shared" si="3"/>
        <v>13</v>
      </c>
      <c r="F26">
        <f t="shared" si="4"/>
        <v>42</v>
      </c>
      <c r="G26">
        <f t="shared" si="5"/>
        <v>30</v>
      </c>
      <c r="H26" s="1">
        <v>3</v>
      </c>
      <c r="K26">
        <f t="shared" si="9"/>
        <v>38.922259055702945</v>
      </c>
      <c r="L26">
        <v>1.02</v>
      </c>
      <c r="M26">
        <f t="shared" si="7"/>
        <v>13.930570613270961</v>
      </c>
      <c r="N26">
        <v>1.02</v>
      </c>
      <c r="O26">
        <v>240</v>
      </c>
      <c r="P26">
        <f t="shared" si="6"/>
        <v>2.7777777777777776E-2</v>
      </c>
      <c r="Q26">
        <f t="shared" si="8"/>
        <v>0.22025462962962961</v>
      </c>
      <c r="R26">
        <v>2.1</v>
      </c>
    </row>
    <row r="27" spans="1:18" x14ac:dyDescent="0.15">
      <c r="A27">
        <v>24</v>
      </c>
      <c r="B27">
        <f t="shared" si="1"/>
        <v>10140</v>
      </c>
      <c r="C27">
        <f t="shared" si="2"/>
        <v>120</v>
      </c>
      <c r="D27">
        <f t="shared" si="0"/>
        <v>39</v>
      </c>
      <c r="E27">
        <f t="shared" si="3"/>
        <v>14</v>
      </c>
      <c r="F27">
        <f t="shared" si="4"/>
        <v>43</v>
      </c>
      <c r="G27">
        <f t="shared" si="5"/>
        <v>30</v>
      </c>
      <c r="H27" s="1">
        <v>3</v>
      </c>
      <c r="K27">
        <f t="shared" si="9"/>
        <v>39.700704236817003</v>
      </c>
      <c r="L27">
        <v>1.02</v>
      </c>
      <c r="M27">
        <f t="shared" si="7"/>
        <v>14.20918202553638</v>
      </c>
      <c r="N27">
        <v>1.02</v>
      </c>
      <c r="O27">
        <v>260</v>
      </c>
      <c r="P27">
        <f t="shared" si="6"/>
        <v>3.0092592592592591E-2</v>
      </c>
      <c r="Q27">
        <f t="shared" si="8"/>
        <v>0.25034722222222222</v>
      </c>
      <c r="R27">
        <v>2.15</v>
      </c>
    </row>
    <row r="28" spans="1:18" x14ac:dyDescent="0.15">
      <c r="A28">
        <v>25</v>
      </c>
      <c r="B28">
        <f t="shared" si="1"/>
        <v>11200</v>
      </c>
      <c r="C28">
        <f t="shared" si="2"/>
        <v>127</v>
      </c>
      <c r="D28">
        <f t="shared" si="0"/>
        <v>40</v>
      </c>
      <c r="E28">
        <f t="shared" si="3"/>
        <v>14</v>
      </c>
      <c r="F28">
        <f t="shared" si="4"/>
        <v>45</v>
      </c>
      <c r="G28">
        <f t="shared" si="5"/>
        <v>30</v>
      </c>
      <c r="H28" s="1">
        <v>3</v>
      </c>
      <c r="K28">
        <f t="shared" si="9"/>
        <v>40.494718321553343</v>
      </c>
      <c r="L28">
        <v>1.02</v>
      </c>
      <c r="M28">
        <f t="shared" si="7"/>
        <v>14.493365666047108</v>
      </c>
      <c r="N28">
        <v>1.02</v>
      </c>
      <c r="O28">
        <v>280</v>
      </c>
      <c r="P28">
        <f t="shared" si="6"/>
        <v>3.2407407407407406E-2</v>
      </c>
      <c r="Q28">
        <f t="shared" si="8"/>
        <v>0.28275462962962961</v>
      </c>
      <c r="R28">
        <v>2.2000000000000002</v>
      </c>
    </row>
    <row r="29" spans="1:18" x14ac:dyDescent="0.15">
      <c r="A29">
        <v>26</v>
      </c>
      <c r="B29">
        <f t="shared" si="1"/>
        <v>12300</v>
      </c>
      <c r="C29">
        <f t="shared" si="2"/>
        <v>133</v>
      </c>
      <c r="D29">
        <f t="shared" si="0"/>
        <v>41</v>
      </c>
      <c r="E29">
        <f t="shared" si="3"/>
        <v>14</v>
      </c>
      <c r="F29">
        <f t="shared" si="4"/>
        <v>47</v>
      </c>
      <c r="G29">
        <f t="shared" si="5"/>
        <v>30</v>
      </c>
      <c r="H29" s="1">
        <v>3</v>
      </c>
      <c r="K29">
        <f t="shared" si="9"/>
        <v>41.30461268798441</v>
      </c>
      <c r="L29">
        <v>1.02</v>
      </c>
      <c r="M29">
        <f t="shared" si="7"/>
        <v>14.78323297936805</v>
      </c>
      <c r="N29">
        <v>1.02</v>
      </c>
      <c r="O29">
        <v>300</v>
      </c>
      <c r="P29">
        <f t="shared" si="6"/>
        <v>3.4722222222222224E-2</v>
      </c>
      <c r="Q29">
        <f t="shared" si="8"/>
        <v>0.31747685185185182</v>
      </c>
      <c r="R29">
        <v>2.25</v>
      </c>
    </row>
    <row r="30" spans="1:18" x14ac:dyDescent="0.15">
      <c r="A30">
        <v>27</v>
      </c>
      <c r="B30">
        <f t="shared" si="1"/>
        <v>13440</v>
      </c>
      <c r="C30">
        <f t="shared" si="2"/>
        <v>139</v>
      </c>
      <c r="D30">
        <f t="shared" si="0"/>
        <v>42</v>
      </c>
      <c r="E30">
        <f t="shared" si="3"/>
        <v>15</v>
      </c>
      <c r="F30">
        <f t="shared" si="4"/>
        <v>48</v>
      </c>
      <c r="G30">
        <f t="shared" si="5"/>
        <v>30</v>
      </c>
      <c r="H30" s="1">
        <v>3</v>
      </c>
      <c r="K30">
        <f t="shared" si="9"/>
        <v>42.130704941744099</v>
      </c>
      <c r="L30">
        <v>1.02</v>
      </c>
      <c r="M30">
        <f t="shared" si="7"/>
        <v>15.078897638955411</v>
      </c>
      <c r="N30">
        <v>1.02</v>
      </c>
      <c r="O30">
        <v>320</v>
      </c>
      <c r="P30">
        <f t="shared" si="6"/>
        <v>3.7037037037037035E-2</v>
      </c>
      <c r="Q30">
        <f t="shared" si="8"/>
        <v>0.35451388888888885</v>
      </c>
      <c r="R30">
        <v>2.2999999999999998</v>
      </c>
    </row>
    <row r="31" spans="1:18" x14ac:dyDescent="0.15">
      <c r="A31">
        <v>28</v>
      </c>
      <c r="B31">
        <f t="shared" si="1"/>
        <v>14280</v>
      </c>
      <c r="C31">
        <f t="shared" si="2"/>
        <v>144</v>
      </c>
      <c r="D31">
        <f t="shared" si="0"/>
        <v>42</v>
      </c>
      <c r="E31">
        <f t="shared" si="3"/>
        <v>15</v>
      </c>
      <c r="F31">
        <f t="shared" si="4"/>
        <v>50</v>
      </c>
      <c r="G31">
        <f t="shared" si="5"/>
        <v>30</v>
      </c>
      <c r="H31" s="1">
        <v>3</v>
      </c>
      <c r="K31">
        <f t="shared" si="9"/>
        <v>42.973319040578986</v>
      </c>
      <c r="L31">
        <v>1.02</v>
      </c>
      <c r="M31">
        <f t="shared" si="7"/>
        <v>15.38047559173452</v>
      </c>
      <c r="N31">
        <v>1.02</v>
      </c>
      <c r="O31">
        <v>340</v>
      </c>
      <c r="P31">
        <f t="shared" si="6"/>
        <v>3.9351851851851853E-2</v>
      </c>
      <c r="Q31">
        <f t="shared" si="8"/>
        <v>0.39386574074074071</v>
      </c>
      <c r="R31">
        <v>2.35</v>
      </c>
    </row>
    <row r="32" spans="1:18" x14ac:dyDescent="0.15">
      <c r="A32">
        <v>29</v>
      </c>
      <c r="B32">
        <f t="shared" si="1"/>
        <v>15480</v>
      </c>
      <c r="C32">
        <f t="shared" si="2"/>
        <v>150</v>
      </c>
      <c r="D32">
        <f t="shared" si="0"/>
        <v>43</v>
      </c>
      <c r="E32">
        <f t="shared" si="3"/>
        <v>15</v>
      </c>
      <c r="F32">
        <f t="shared" si="4"/>
        <v>51</v>
      </c>
      <c r="G32">
        <f t="shared" si="5"/>
        <v>30</v>
      </c>
      <c r="H32" s="1">
        <v>3</v>
      </c>
      <c r="K32">
        <f t="shared" si="9"/>
        <v>43.832785421390568</v>
      </c>
      <c r="L32">
        <v>1.02</v>
      </c>
      <c r="M32">
        <f t="shared" si="7"/>
        <v>15.688085103569211</v>
      </c>
      <c r="N32">
        <v>1.02</v>
      </c>
      <c r="O32">
        <v>360</v>
      </c>
      <c r="P32">
        <f t="shared" si="6"/>
        <v>4.1666666666666664E-2</v>
      </c>
      <c r="Q32">
        <f t="shared" si="8"/>
        <v>0.4355324074074074</v>
      </c>
      <c r="R32">
        <v>2.4</v>
      </c>
    </row>
    <row r="33" spans="1:18" x14ac:dyDescent="0.15">
      <c r="A33">
        <v>30</v>
      </c>
      <c r="B33">
        <f t="shared" si="1"/>
        <v>16720</v>
      </c>
      <c r="C33">
        <f t="shared" si="2"/>
        <v>155</v>
      </c>
      <c r="D33">
        <f t="shared" si="0"/>
        <v>44</v>
      </c>
      <c r="E33">
        <f t="shared" si="3"/>
        <v>16</v>
      </c>
      <c r="F33">
        <f t="shared" si="4"/>
        <v>53</v>
      </c>
      <c r="G33">
        <f t="shared" si="5"/>
        <v>30</v>
      </c>
      <c r="H33" s="1">
        <v>3</v>
      </c>
      <c r="K33">
        <f t="shared" si="9"/>
        <v>44.70944112981838</v>
      </c>
      <c r="L33">
        <v>1.02</v>
      </c>
      <c r="M33">
        <f t="shared" si="7"/>
        <v>16.001846805640596</v>
      </c>
      <c r="N33">
        <v>1.02</v>
      </c>
      <c r="O33">
        <v>380</v>
      </c>
      <c r="P33">
        <f t="shared" si="6"/>
        <v>4.3981481481481483E-2</v>
      </c>
      <c r="Q33">
        <f t="shared" si="8"/>
        <v>0.47951388888888891</v>
      </c>
      <c r="R33">
        <v>2.4500000000000002</v>
      </c>
    </row>
    <row r="34" spans="1:18" x14ac:dyDescent="0.15">
      <c r="A34">
        <v>31</v>
      </c>
      <c r="B34">
        <f t="shared" si="1"/>
        <v>33500</v>
      </c>
      <c r="C34">
        <f t="shared" si="2"/>
        <v>200</v>
      </c>
      <c r="D34">
        <f t="shared" si="0"/>
        <v>67</v>
      </c>
      <c r="E34">
        <f t="shared" si="3"/>
        <v>16</v>
      </c>
      <c r="F34">
        <f t="shared" si="4"/>
        <v>54</v>
      </c>
      <c r="G34">
        <f t="shared" si="5"/>
        <v>40</v>
      </c>
      <c r="H34" s="1">
        <v>4</v>
      </c>
      <c r="K34">
        <f t="shared" si="9"/>
        <v>67.064161694727574</v>
      </c>
      <c r="L34">
        <v>1.5</v>
      </c>
      <c r="M34">
        <f t="shared" si="7"/>
        <v>16.32188374175341</v>
      </c>
      <c r="N34">
        <v>1.01</v>
      </c>
      <c r="O34">
        <v>500</v>
      </c>
      <c r="P34">
        <f t="shared" si="6"/>
        <v>5.7870370370370371E-2</v>
      </c>
      <c r="Q34">
        <f t="shared" si="8"/>
        <v>0.53738425925925926</v>
      </c>
      <c r="R34">
        <v>2.5</v>
      </c>
    </row>
    <row r="35" spans="1:18" x14ac:dyDescent="0.15">
      <c r="A35">
        <v>32</v>
      </c>
      <c r="B35">
        <f t="shared" si="1"/>
        <v>37400</v>
      </c>
      <c r="C35">
        <f t="shared" si="2"/>
        <v>215</v>
      </c>
      <c r="D35">
        <f t="shared" si="0"/>
        <v>68</v>
      </c>
      <c r="E35">
        <f t="shared" si="3"/>
        <v>16</v>
      </c>
      <c r="F35">
        <f t="shared" si="4"/>
        <v>57</v>
      </c>
      <c r="G35">
        <f t="shared" si="5"/>
        <v>40</v>
      </c>
      <c r="H35" s="1">
        <v>4</v>
      </c>
      <c r="K35">
        <f t="shared" si="9"/>
        <v>68.405444928622131</v>
      </c>
      <c r="L35">
        <v>1.02</v>
      </c>
      <c r="M35">
        <f t="shared" si="7"/>
        <v>16.485102579170945</v>
      </c>
      <c r="N35">
        <v>1.01</v>
      </c>
      <c r="O35">
        <v>550</v>
      </c>
      <c r="P35">
        <f t="shared" si="6"/>
        <v>6.3657407407407413E-2</v>
      </c>
      <c r="Q35">
        <f t="shared" si="8"/>
        <v>0.6010416666666667</v>
      </c>
      <c r="R35">
        <v>2.5499999999999998</v>
      </c>
    </row>
    <row r="36" spans="1:18" x14ac:dyDescent="0.15">
      <c r="A36">
        <v>33</v>
      </c>
      <c r="B36">
        <f t="shared" si="1"/>
        <v>41400</v>
      </c>
      <c r="C36">
        <f t="shared" si="2"/>
        <v>230</v>
      </c>
      <c r="D36">
        <f t="shared" ref="D36:D67" si="10">INT(K36)</f>
        <v>69</v>
      </c>
      <c r="E36">
        <f t="shared" si="3"/>
        <v>16</v>
      </c>
      <c r="F36">
        <f t="shared" si="4"/>
        <v>59</v>
      </c>
      <c r="G36">
        <f t="shared" si="5"/>
        <v>40</v>
      </c>
      <c r="H36" s="1">
        <v>4</v>
      </c>
      <c r="K36">
        <f t="shared" si="9"/>
        <v>69.773553827194576</v>
      </c>
      <c r="L36">
        <v>1.02</v>
      </c>
      <c r="M36">
        <f t="shared" si="7"/>
        <v>16.649953604962654</v>
      </c>
      <c r="N36">
        <v>1.01</v>
      </c>
      <c r="O36">
        <v>600</v>
      </c>
      <c r="P36">
        <f t="shared" si="6"/>
        <v>6.9444444444444448E-2</v>
      </c>
      <c r="Q36">
        <f t="shared" si="8"/>
        <v>0.67048611111111112</v>
      </c>
      <c r="R36">
        <v>2.6</v>
      </c>
    </row>
    <row r="37" spans="1:18" x14ac:dyDescent="0.15">
      <c r="A37">
        <v>34</v>
      </c>
      <c r="B37">
        <f t="shared" si="1"/>
        <v>46150</v>
      </c>
      <c r="C37">
        <f t="shared" si="2"/>
        <v>245</v>
      </c>
      <c r="D37">
        <f t="shared" si="10"/>
        <v>71</v>
      </c>
      <c r="E37">
        <f t="shared" si="3"/>
        <v>16</v>
      </c>
      <c r="F37">
        <f t="shared" si="4"/>
        <v>61</v>
      </c>
      <c r="G37">
        <f t="shared" si="5"/>
        <v>40</v>
      </c>
      <c r="H37" s="1">
        <v>4</v>
      </c>
      <c r="K37">
        <f t="shared" si="9"/>
        <v>71.169024903738475</v>
      </c>
      <c r="L37">
        <v>1.02</v>
      </c>
      <c r="M37">
        <f t="shared" si="7"/>
        <v>16.816453141012282</v>
      </c>
      <c r="N37">
        <v>1.01</v>
      </c>
      <c r="O37">
        <v>650</v>
      </c>
      <c r="P37">
        <f t="shared" si="6"/>
        <v>7.5231481481481483E-2</v>
      </c>
      <c r="Q37">
        <f t="shared" si="8"/>
        <v>0.74571759259259263</v>
      </c>
      <c r="R37">
        <v>2.65</v>
      </c>
    </row>
    <row r="38" spans="1:18" x14ac:dyDescent="0.15">
      <c r="A38">
        <v>35</v>
      </c>
      <c r="B38">
        <f t="shared" si="1"/>
        <v>50400</v>
      </c>
      <c r="C38">
        <f t="shared" si="2"/>
        <v>259</v>
      </c>
      <c r="D38">
        <f t="shared" si="10"/>
        <v>72</v>
      </c>
      <c r="E38">
        <f t="shared" si="3"/>
        <v>16</v>
      </c>
      <c r="F38">
        <f t="shared" si="4"/>
        <v>63</v>
      </c>
      <c r="G38">
        <f t="shared" si="5"/>
        <v>40</v>
      </c>
      <c r="H38" s="1">
        <v>4</v>
      </c>
      <c r="K38">
        <f t="shared" si="9"/>
        <v>72.592405401813252</v>
      </c>
      <c r="L38">
        <v>1.02</v>
      </c>
      <c r="M38">
        <f t="shared" si="7"/>
        <v>16.984617672422406</v>
      </c>
      <c r="N38">
        <v>1.01</v>
      </c>
      <c r="O38">
        <v>700</v>
      </c>
      <c r="P38">
        <f t="shared" si="6"/>
        <v>8.1018518518518517E-2</v>
      </c>
      <c r="Q38">
        <f t="shared" si="8"/>
        <v>0.82673611111111112</v>
      </c>
      <c r="R38">
        <v>2.7</v>
      </c>
    </row>
    <row r="39" spans="1:18" x14ac:dyDescent="0.15">
      <c r="A39">
        <v>36</v>
      </c>
      <c r="B39">
        <f t="shared" si="1"/>
        <v>55500</v>
      </c>
      <c r="C39">
        <f t="shared" si="2"/>
        <v>272</v>
      </c>
      <c r="D39">
        <f t="shared" si="10"/>
        <v>74</v>
      </c>
      <c r="E39">
        <f t="shared" si="3"/>
        <v>17</v>
      </c>
      <c r="F39">
        <f t="shared" si="4"/>
        <v>65</v>
      </c>
      <c r="G39">
        <f t="shared" si="5"/>
        <v>40</v>
      </c>
      <c r="H39" s="1">
        <v>4</v>
      </c>
      <c r="K39">
        <f t="shared" si="9"/>
        <v>74.044253509849526</v>
      </c>
      <c r="L39">
        <v>1.02</v>
      </c>
      <c r="M39">
        <f t="shared" si="7"/>
        <v>17.15446384914663</v>
      </c>
      <c r="N39">
        <v>1.01</v>
      </c>
      <c r="O39">
        <v>750</v>
      </c>
      <c r="P39">
        <f t="shared" si="6"/>
        <v>8.6805555555555552E-2</v>
      </c>
      <c r="Q39">
        <f t="shared" si="8"/>
        <v>0.9135416666666667</v>
      </c>
      <c r="R39">
        <v>2.75</v>
      </c>
    </row>
    <row r="40" spans="1:18" x14ac:dyDescent="0.15">
      <c r="A40">
        <v>37</v>
      </c>
      <c r="B40">
        <f t="shared" si="1"/>
        <v>60000</v>
      </c>
      <c r="C40">
        <f t="shared" si="2"/>
        <v>285</v>
      </c>
      <c r="D40">
        <f t="shared" si="10"/>
        <v>75</v>
      </c>
      <c r="E40">
        <f t="shared" si="3"/>
        <v>17</v>
      </c>
      <c r="F40">
        <f t="shared" si="4"/>
        <v>68</v>
      </c>
      <c r="G40">
        <f t="shared" si="5"/>
        <v>40</v>
      </c>
      <c r="H40" s="1">
        <v>4</v>
      </c>
      <c r="K40">
        <f t="shared" si="9"/>
        <v>75.525138580046516</v>
      </c>
      <c r="L40">
        <v>1.02</v>
      </c>
      <c r="M40">
        <f t="shared" si="7"/>
        <v>17.326008487638095</v>
      </c>
      <c r="N40">
        <v>1.01</v>
      </c>
      <c r="O40">
        <v>800</v>
      </c>
      <c r="P40">
        <f t="shared" si="6"/>
        <v>9.2592592592592587E-2</v>
      </c>
      <c r="Q40">
        <f t="shared" si="8"/>
        <v>1.0061342592592593</v>
      </c>
      <c r="R40">
        <v>2.8</v>
      </c>
    </row>
    <row r="41" spans="1:18" x14ac:dyDescent="0.15">
      <c r="A41">
        <v>38</v>
      </c>
      <c r="B41">
        <f t="shared" si="1"/>
        <v>65450</v>
      </c>
      <c r="C41">
        <f t="shared" si="2"/>
        <v>298</v>
      </c>
      <c r="D41">
        <f t="shared" si="10"/>
        <v>77</v>
      </c>
      <c r="E41">
        <f t="shared" si="3"/>
        <v>17</v>
      </c>
      <c r="F41">
        <f t="shared" si="4"/>
        <v>70</v>
      </c>
      <c r="G41">
        <f t="shared" si="5"/>
        <v>40</v>
      </c>
      <c r="H41" s="1">
        <v>4</v>
      </c>
      <c r="K41">
        <f t="shared" si="9"/>
        <v>77.035641351647442</v>
      </c>
      <c r="L41">
        <v>1.02</v>
      </c>
      <c r="M41">
        <f t="shared" si="7"/>
        <v>17.499268572514477</v>
      </c>
      <c r="N41">
        <v>1.01</v>
      </c>
      <c r="O41">
        <v>850</v>
      </c>
      <c r="P41">
        <f t="shared" si="6"/>
        <v>9.8379629629629636E-2</v>
      </c>
      <c r="Q41">
        <f t="shared" si="8"/>
        <v>1.1045138888888888</v>
      </c>
      <c r="R41">
        <v>2.85</v>
      </c>
    </row>
    <row r="42" spans="1:18" x14ac:dyDescent="0.15">
      <c r="A42">
        <v>39</v>
      </c>
      <c r="B42">
        <f t="shared" si="1"/>
        <v>70200</v>
      </c>
      <c r="C42">
        <f t="shared" si="2"/>
        <v>310</v>
      </c>
      <c r="D42">
        <f t="shared" si="10"/>
        <v>78</v>
      </c>
      <c r="E42">
        <f t="shared" si="3"/>
        <v>17</v>
      </c>
      <c r="F42">
        <f t="shared" si="4"/>
        <v>72</v>
      </c>
      <c r="G42">
        <f t="shared" si="5"/>
        <v>40</v>
      </c>
      <c r="H42" s="1">
        <v>4</v>
      </c>
      <c r="K42">
        <f t="shared" si="9"/>
        <v>78.57635417868039</v>
      </c>
      <c r="L42">
        <v>1.02</v>
      </c>
      <c r="M42">
        <f t="shared" si="7"/>
        <v>17.674261258239621</v>
      </c>
      <c r="N42">
        <v>1.01</v>
      </c>
      <c r="O42">
        <v>900</v>
      </c>
      <c r="P42">
        <f t="shared" si="6"/>
        <v>0.10416666666666667</v>
      </c>
      <c r="Q42">
        <f t="shared" si="8"/>
        <v>1.2086805555555555</v>
      </c>
      <c r="R42">
        <v>2.9</v>
      </c>
    </row>
    <row r="43" spans="1:18" x14ac:dyDescent="0.15">
      <c r="A43">
        <v>40</v>
      </c>
      <c r="B43">
        <f t="shared" si="1"/>
        <v>76000</v>
      </c>
      <c r="C43">
        <f t="shared" si="2"/>
        <v>322</v>
      </c>
      <c r="D43">
        <f t="shared" si="10"/>
        <v>80</v>
      </c>
      <c r="E43">
        <f t="shared" si="3"/>
        <v>17</v>
      </c>
      <c r="F43">
        <f t="shared" si="4"/>
        <v>74</v>
      </c>
      <c r="G43">
        <f t="shared" si="5"/>
        <v>40</v>
      </c>
      <c r="H43" s="1">
        <v>4</v>
      </c>
      <c r="K43">
        <f t="shared" si="9"/>
        <v>80.147881262254003</v>
      </c>
      <c r="L43">
        <v>1.02</v>
      </c>
      <c r="M43">
        <f t="shared" si="7"/>
        <v>17.851003870822019</v>
      </c>
      <c r="N43">
        <v>1.01</v>
      </c>
      <c r="O43">
        <v>950</v>
      </c>
      <c r="P43">
        <f t="shared" si="6"/>
        <v>0.10995370370370371</v>
      </c>
      <c r="Q43">
        <f t="shared" si="8"/>
        <v>1.3186342592592593</v>
      </c>
      <c r="R43">
        <v>2.95</v>
      </c>
    </row>
    <row r="44" spans="1:18" x14ac:dyDescent="0.15">
      <c r="A44">
        <v>41</v>
      </c>
      <c r="B44">
        <f t="shared" si="1"/>
        <v>120000</v>
      </c>
      <c r="C44">
        <f t="shared" si="2"/>
        <v>333</v>
      </c>
      <c r="D44">
        <f t="shared" si="10"/>
        <v>120</v>
      </c>
      <c r="E44">
        <f t="shared" si="3"/>
        <v>18</v>
      </c>
      <c r="F44">
        <f t="shared" si="4"/>
        <v>76</v>
      </c>
      <c r="G44">
        <f t="shared" si="5"/>
        <v>50</v>
      </c>
      <c r="H44" s="1">
        <v>5</v>
      </c>
      <c r="K44">
        <f t="shared" si="9"/>
        <v>120.221821893381</v>
      </c>
      <c r="L44">
        <v>1.5</v>
      </c>
      <c r="M44">
        <f t="shared" si="7"/>
        <v>18.029513909530241</v>
      </c>
      <c r="N44">
        <v>1.01</v>
      </c>
      <c r="O44">
        <v>1000</v>
      </c>
      <c r="P44">
        <f t="shared" si="6"/>
        <v>0.11574074074074074</v>
      </c>
      <c r="Q44">
        <f t="shared" si="8"/>
        <v>1.434375</v>
      </c>
      <c r="R44">
        <v>3</v>
      </c>
    </row>
    <row r="45" spans="1:18" x14ac:dyDescent="0.15">
      <c r="A45">
        <v>42</v>
      </c>
      <c r="B45">
        <f t="shared" si="1"/>
        <v>134200</v>
      </c>
      <c r="C45">
        <f t="shared" si="2"/>
        <v>360</v>
      </c>
      <c r="D45">
        <f t="shared" si="10"/>
        <v>122</v>
      </c>
      <c r="E45">
        <f t="shared" si="3"/>
        <v>18</v>
      </c>
      <c r="F45">
        <f t="shared" si="4"/>
        <v>79</v>
      </c>
      <c r="G45">
        <f t="shared" si="5"/>
        <v>50</v>
      </c>
      <c r="H45" s="1">
        <v>5</v>
      </c>
      <c r="K45">
        <f t="shared" si="9"/>
        <v>122.62625833124862</v>
      </c>
      <c r="L45">
        <v>1.02</v>
      </c>
      <c r="M45">
        <f t="shared" si="7"/>
        <v>18.209809048625544</v>
      </c>
      <c r="N45">
        <v>1.01</v>
      </c>
      <c r="O45">
        <v>1100</v>
      </c>
      <c r="P45">
        <f t="shared" si="6"/>
        <v>0.12731481481481483</v>
      </c>
      <c r="Q45">
        <f t="shared" si="8"/>
        <v>1.5616898148148148</v>
      </c>
      <c r="R45">
        <v>3.05</v>
      </c>
    </row>
    <row r="46" spans="1:18" x14ac:dyDescent="0.15">
      <c r="A46">
        <v>43</v>
      </c>
      <c r="B46">
        <f t="shared" si="1"/>
        <v>150000</v>
      </c>
      <c r="C46">
        <f t="shared" si="2"/>
        <v>387</v>
      </c>
      <c r="D46">
        <f t="shared" si="10"/>
        <v>125</v>
      </c>
      <c r="E46">
        <f t="shared" si="3"/>
        <v>18</v>
      </c>
      <c r="F46">
        <f t="shared" si="4"/>
        <v>82</v>
      </c>
      <c r="G46">
        <f t="shared" si="5"/>
        <v>50</v>
      </c>
      <c r="H46" s="1">
        <v>5</v>
      </c>
      <c r="K46">
        <f t="shared" si="9"/>
        <v>125.0787834978736</v>
      </c>
      <c r="L46">
        <v>1.02</v>
      </c>
      <c r="M46">
        <f t="shared" si="7"/>
        <v>18.391907139111801</v>
      </c>
      <c r="N46">
        <v>1.01</v>
      </c>
      <c r="O46">
        <v>1200</v>
      </c>
      <c r="P46">
        <f t="shared" si="6"/>
        <v>0.1388888888888889</v>
      </c>
      <c r="Q46">
        <f t="shared" si="8"/>
        <v>1.7005787037037037</v>
      </c>
      <c r="R46">
        <v>3.1</v>
      </c>
    </row>
    <row r="47" spans="1:18" x14ac:dyDescent="0.15">
      <c r="A47">
        <v>44</v>
      </c>
      <c r="B47">
        <f t="shared" si="1"/>
        <v>165100</v>
      </c>
      <c r="C47">
        <f t="shared" si="2"/>
        <v>412</v>
      </c>
      <c r="D47">
        <f t="shared" si="10"/>
        <v>127</v>
      </c>
      <c r="E47">
        <f t="shared" si="3"/>
        <v>18</v>
      </c>
      <c r="F47">
        <f t="shared" si="4"/>
        <v>86</v>
      </c>
      <c r="G47">
        <f t="shared" si="5"/>
        <v>50</v>
      </c>
      <c r="H47" s="1">
        <v>5</v>
      </c>
      <c r="K47">
        <f t="shared" si="9"/>
        <v>127.58035916783108</v>
      </c>
      <c r="L47">
        <v>1.02</v>
      </c>
      <c r="M47">
        <f t="shared" si="7"/>
        <v>18.575826210502917</v>
      </c>
      <c r="N47">
        <v>1.01</v>
      </c>
      <c r="O47">
        <v>1300</v>
      </c>
      <c r="P47">
        <f t="shared" si="6"/>
        <v>0.15046296296296297</v>
      </c>
      <c r="Q47">
        <f t="shared" si="8"/>
        <v>1.8510416666666667</v>
      </c>
      <c r="R47">
        <v>3.15</v>
      </c>
    </row>
    <row r="48" spans="1:18" x14ac:dyDescent="0.15">
      <c r="A48">
        <v>45</v>
      </c>
      <c r="B48">
        <f t="shared" si="1"/>
        <v>182000</v>
      </c>
      <c r="C48">
        <f t="shared" si="2"/>
        <v>437</v>
      </c>
      <c r="D48">
        <f t="shared" si="10"/>
        <v>130</v>
      </c>
      <c r="E48">
        <f t="shared" si="3"/>
        <v>18</v>
      </c>
      <c r="F48">
        <f t="shared" si="4"/>
        <v>89</v>
      </c>
      <c r="G48">
        <f t="shared" si="5"/>
        <v>50</v>
      </c>
      <c r="H48" s="1">
        <v>5</v>
      </c>
      <c r="K48">
        <f t="shared" si="9"/>
        <v>130.13196635118771</v>
      </c>
      <c r="L48">
        <v>1.02</v>
      </c>
      <c r="M48">
        <f t="shared" si="7"/>
        <v>18.761584472607947</v>
      </c>
      <c r="N48">
        <v>1.01</v>
      </c>
      <c r="O48">
        <v>1400</v>
      </c>
      <c r="P48">
        <f t="shared" si="6"/>
        <v>0.16203703703703703</v>
      </c>
      <c r="Q48">
        <f t="shared" si="8"/>
        <v>2.0130787037037039</v>
      </c>
      <c r="R48">
        <v>3.2</v>
      </c>
    </row>
    <row r="49" spans="1:18" x14ac:dyDescent="0.15">
      <c r="A49">
        <v>46</v>
      </c>
      <c r="B49">
        <f t="shared" si="1"/>
        <v>198000</v>
      </c>
      <c r="C49">
        <f t="shared" si="2"/>
        <v>461</v>
      </c>
      <c r="D49">
        <f t="shared" si="10"/>
        <v>132</v>
      </c>
      <c r="E49">
        <f t="shared" si="3"/>
        <v>18</v>
      </c>
      <c r="F49">
        <f t="shared" si="4"/>
        <v>92</v>
      </c>
      <c r="G49">
        <f t="shared" si="5"/>
        <v>50</v>
      </c>
      <c r="H49" s="1">
        <v>5</v>
      </c>
      <c r="K49">
        <f t="shared" si="9"/>
        <v>132.73460567821147</v>
      </c>
      <c r="L49">
        <v>1.02</v>
      </c>
      <c r="M49">
        <f t="shared" si="7"/>
        <v>18.949200317334025</v>
      </c>
      <c r="N49">
        <v>1.01</v>
      </c>
      <c r="O49">
        <v>1500</v>
      </c>
      <c r="P49">
        <f t="shared" si="6"/>
        <v>0.1736111111111111</v>
      </c>
      <c r="Q49">
        <f t="shared" si="8"/>
        <v>2.1866898148148151</v>
      </c>
      <c r="R49">
        <v>3.25</v>
      </c>
    </row>
    <row r="50" spans="1:18" x14ac:dyDescent="0.15">
      <c r="A50">
        <v>47</v>
      </c>
      <c r="B50">
        <f t="shared" si="1"/>
        <v>216000</v>
      </c>
      <c r="C50">
        <f t="shared" si="2"/>
        <v>484</v>
      </c>
      <c r="D50">
        <f t="shared" si="10"/>
        <v>135</v>
      </c>
      <c r="E50">
        <f t="shared" si="3"/>
        <v>19</v>
      </c>
      <c r="F50">
        <f t="shared" si="4"/>
        <v>95</v>
      </c>
      <c r="G50">
        <f t="shared" si="5"/>
        <v>50</v>
      </c>
      <c r="H50" s="1">
        <v>5</v>
      </c>
      <c r="K50">
        <f t="shared" si="9"/>
        <v>135.3892977917757</v>
      </c>
      <c r="L50">
        <v>1.02</v>
      </c>
      <c r="M50">
        <f t="shared" si="7"/>
        <v>19.138692320507367</v>
      </c>
      <c r="N50">
        <v>1.01</v>
      </c>
      <c r="O50">
        <v>1600</v>
      </c>
      <c r="P50">
        <f t="shared" si="6"/>
        <v>0.18518518518518517</v>
      </c>
      <c r="Q50">
        <f t="shared" si="8"/>
        <v>2.3718750000000002</v>
      </c>
      <c r="R50">
        <v>3.3</v>
      </c>
    </row>
    <row r="51" spans="1:18" x14ac:dyDescent="0.15">
      <c r="A51">
        <v>48</v>
      </c>
      <c r="B51">
        <f t="shared" si="1"/>
        <v>234600</v>
      </c>
      <c r="C51">
        <f t="shared" si="2"/>
        <v>507</v>
      </c>
      <c r="D51">
        <f t="shared" si="10"/>
        <v>138</v>
      </c>
      <c r="E51">
        <f t="shared" si="3"/>
        <v>19</v>
      </c>
      <c r="F51">
        <f t="shared" si="4"/>
        <v>98</v>
      </c>
      <c r="G51">
        <f t="shared" si="5"/>
        <v>50</v>
      </c>
      <c r="H51" s="1">
        <v>5</v>
      </c>
      <c r="K51">
        <f t="shared" si="9"/>
        <v>138.09708374761121</v>
      </c>
      <c r="L51">
        <v>1.02</v>
      </c>
      <c r="M51">
        <f t="shared" si="7"/>
        <v>19.33007924371244</v>
      </c>
      <c r="N51">
        <v>1.01</v>
      </c>
      <c r="O51">
        <v>1700</v>
      </c>
      <c r="P51">
        <f t="shared" si="6"/>
        <v>0.19675925925925927</v>
      </c>
      <c r="Q51">
        <f t="shared" si="8"/>
        <v>2.5686342592592593</v>
      </c>
      <c r="R51">
        <v>3.35</v>
      </c>
    </row>
    <row r="52" spans="1:18" x14ac:dyDescent="0.15">
      <c r="A52">
        <v>49</v>
      </c>
      <c r="B52">
        <f t="shared" si="1"/>
        <v>252000</v>
      </c>
      <c r="C52">
        <f t="shared" si="2"/>
        <v>529</v>
      </c>
      <c r="D52">
        <f t="shared" si="10"/>
        <v>140</v>
      </c>
      <c r="E52">
        <f t="shared" si="3"/>
        <v>19</v>
      </c>
      <c r="F52">
        <f t="shared" si="4"/>
        <v>101</v>
      </c>
      <c r="G52">
        <f t="shared" si="5"/>
        <v>50</v>
      </c>
      <c r="H52" s="1">
        <v>5</v>
      </c>
      <c r="K52">
        <f t="shared" si="9"/>
        <v>140.85902542256343</v>
      </c>
      <c r="L52">
        <v>1.02</v>
      </c>
      <c r="M52">
        <f t="shared" si="7"/>
        <v>19.523380036149565</v>
      </c>
      <c r="N52">
        <v>1.01</v>
      </c>
      <c r="O52">
        <v>1800</v>
      </c>
      <c r="P52">
        <f t="shared" si="6"/>
        <v>0.20833333333333334</v>
      </c>
      <c r="Q52">
        <f t="shared" si="8"/>
        <v>2.7769675925925927</v>
      </c>
      <c r="R52">
        <v>3.4</v>
      </c>
    </row>
    <row r="53" spans="1:18" x14ac:dyDescent="0.15">
      <c r="A53">
        <v>50</v>
      </c>
      <c r="B53">
        <f t="shared" si="1"/>
        <v>271700</v>
      </c>
      <c r="C53">
        <f t="shared" si="2"/>
        <v>550</v>
      </c>
      <c r="D53">
        <f t="shared" si="10"/>
        <v>143</v>
      </c>
      <c r="E53">
        <f t="shared" si="3"/>
        <v>19</v>
      </c>
      <c r="F53">
        <f t="shared" si="4"/>
        <v>104</v>
      </c>
      <c r="G53">
        <f t="shared" si="5"/>
        <v>50</v>
      </c>
      <c r="H53" s="1">
        <v>5</v>
      </c>
      <c r="K53">
        <f t="shared" si="9"/>
        <v>143.67620593101469</v>
      </c>
      <c r="L53">
        <v>1.02</v>
      </c>
      <c r="M53">
        <f t="shared" si="7"/>
        <v>19.718613836511061</v>
      </c>
      <c r="N53">
        <v>1.01</v>
      </c>
      <c r="O53">
        <v>1900</v>
      </c>
      <c r="P53">
        <f t="shared" si="6"/>
        <v>0.21990740740740741</v>
      </c>
      <c r="Q53">
        <f t="shared" si="8"/>
        <v>2.9968750000000002</v>
      </c>
      <c r="R53">
        <v>3.45</v>
      </c>
    </row>
    <row r="54" spans="1:18" x14ac:dyDescent="0.15">
      <c r="A54">
        <v>51</v>
      </c>
      <c r="B54">
        <f t="shared" si="1"/>
        <v>442200</v>
      </c>
      <c r="C54">
        <f t="shared" si="2"/>
        <v>628</v>
      </c>
      <c r="D54">
        <f t="shared" si="10"/>
        <v>201</v>
      </c>
      <c r="E54">
        <f t="shared" si="3"/>
        <v>19</v>
      </c>
      <c r="F54">
        <f t="shared" si="4"/>
        <v>107</v>
      </c>
      <c r="G54">
        <f t="shared" si="5"/>
        <v>60</v>
      </c>
      <c r="H54" s="1">
        <v>6</v>
      </c>
      <c r="K54">
        <f t="shared" si="9"/>
        <v>201.14668830342055</v>
      </c>
      <c r="L54">
        <v>1.4</v>
      </c>
      <c r="M54">
        <f t="shared" si="7"/>
        <v>19.915799974876172</v>
      </c>
      <c r="N54">
        <v>1.008</v>
      </c>
      <c r="O54">
        <v>2200</v>
      </c>
      <c r="P54">
        <f t="shared" si="6"/>
        <v>0.25462962962962965</v>
      </c>
      <c r="Q54">
        <f t="shared" si="8"/>
        <v>3.2515046296296299</v>
      </c>
      <c r="R54">
        <v>3.5</v>
      </c>
    </row>
    <row r="55" spans="1:18" x14ac:dyDescent="0.15">
      <c r="A55">
        <v>52</v>
      </c>
      <c r="B55">
        <f t="shared" si="1"/>
        <v>492000</v>
      </c>
      <c r="C55">
        <f t="shared" si="2"/>
        <v>676</v>
      </c>
      <c r="D55">
        <f t="shared" si="10"/>
        <v>205</v>
      </c>
      <c r="E55">
        <f t="shared" si="3"/>
        <v>20</v>
      </c>
      <c r="F55">
        <f t="shared" si="4"/>
        <v>111</v>
      </c>
      <c r="G55">
        <f t="shared" si="5"/>
        <v>60</v>
      </c>
      <c r="H55" s="1">
        <v>6</v>
      </c>
      <c r="K55">
        <f t="shared" si="9"/>
        <v>205.16962206948895</v>
      </c>
      <c r="L55">
        <v>1.02</v>
      </c>
      <c r="M55">
        <f t="shared" si="7"/>
        <v>20.075126374675182</v>
      </c>
      <c r="N55">
        <v>1.008</v>
      </c>
      <c r="O55">
        <v>2400</v>
      </c>
      <c r="P55">
        <f t="shared" si="6"/>
        <v>0.27777777777777779</v>
      </c>
      <c r="Q55">
        <f t="shared" si="8"/>
        <v>3.5292824074074076</v>
      </c>
      <c r="R55">
        <v>3.55</v>
      </c>
    </row>
    <row r="56" spans="1:18" x14ac:dyDescent="0.15">
      <c r="A56">
        <v>53</v>
      </c>
      <c r="B56">
        <f t="shared" si="1"/>
        <v>543400</v>
      </c>
      <c r="C56">
        <f t="shared" si="2"/>
        <v>722</v>
      </c>
      <c r="D56">
        <f t="shared" si="10"/>
        <v>209</v>
      </c>
      <c r="E56">
        <f t="shared" si="3"/>
        <v>20</v>
      </c>
      <c r="F56">
        <f t="shared" si="4"/>
        <v>116</v>
      </c>
      <c r="G56">
        <f t="shared" si="5"/>
        <v>60</v>
      </c>
      <c r="H56" s="1">
        <v>6</v>
      </c>
      <c r="K56">
        <f t="shared" si="9"/>
        <v>209.27301451087874</v>
      </c>
      <c r="L56">
        <v>1.02</v>
      </c>
      <c r="M56">
        <f t="shared" si="7"/>
        <v>20.235727385672583</v>
      </c>
      <c r="N56">
        <v>1.008</v>
      </c>
      <c r="O56">
        <v>2600</v>
      </c>
      <c r="P56">
        <f t="shared" si="6"/>
        <v>0.30092592592592593</v>
      </c>
      <c r="Q56">
        <f t="shared" si="8"/>
        <v>3.8302083333333337</v>
      </c>
      <c r="R56">
        <v>3.6</v>
      </c>
    </row>
    <row r="57" spans="1:18" x14ac:dyDescent="0.15">
      <c r="A57">
        <v>54</v>
      </c>
      <c r="B57">
        <f t="shared" si="1"/>
        <v>596400</v>
      </c>
      <c r="C57">
        <f t="shared" si="2"/>
        <v>767</v>
      </c>
      <c r="D57">
        <f t="shared" si="10"/>
        <v>213</v>
      </c>
      <c r="E57">
        <f t="shared" si="3"/>
        <v>20</v>
      </c>
      <c r="F57">
        <f t="shared" si="4"/>
        <v>120</v>
      </c>
      <c r="G57">
        <f t="shared" si="5"/>
        <v>60</v>
      </c>
      <c r="H57" s="1">
        <v>6</v>
      </c>
      <c r="K57">
        <f t="shared" si="9"/>
        <v>213.45847480109632</v>
      </c>
      <c r="L57">
        <v>1.02</v>
      </c>
      <c r="M57">
        <f t="shared" si="7"/>
        <v>20.397613204757963</v>
      </c>
      <c r="N57">
        <v>1.008</v>
      </c>
      <c r="O57">
        <v>2800</v>
      </c>
      <c r="P57">
        <f t="shared" si="6"/>
        <v>0.32407407407407407</v>
      </c>
      <c r="Q57">
        <f t="shared" si="8"/>
        <v>4.1542824074074076</v>
      </c>
      <c r="R57">
        <v>3.65</v>
      </c>
    </row>
    <row r="58" spans="1:18" x14ac:dyDescent="0.15">
      <c r="A58">
        <v>55</v>
      </c>
      <c r="B58">
        <f t="shared" si="1"/>
        <v>651000</v>
      </c>
      <c r="C58">
        <f t="shared" si="2"/>
        <v>810</v>
      </c>
      <c r="D58">
        <f t="shared" si="10"/>
        <v>217</v>
      </c>
      <c r="E58">
        <f t="shared" si="3"/>
        <v>20</v>
      </c>
      <c r="F58">
        <f t="shared" si="4"/>
        <v>124</v>
      </c>
      <c r="G58">
        <f t="shared" si="5"/>
        <v>60</v>
      </c>
      <c r="H58" s="1">
        <v>6</v>
      </c>
      <c r="K58">
        <f t="shared" si="9"/>
        <v>217.72764429711825</v>
      </c>
      <c r="L58">
        <v>1.02</v>
      </c>
      <c r="M58">
        <f t="shared" si="7"/>
        <v>20.560794110396028</v>
      </c>
      <c r="N58">
        <v>1.008</v>
      </c>
      <c r="O58">
        <v>3000</v>
      </c>
      <c r="P58">
        <f t="shared" si="6"/>
        <v>0.34722222222222221</v>
      </c>
      <c r="Q58">
        <f t="shared" si="8"/>
        <v>4.5015046296296299</v>
      </c>
      <c r="R58">
        <v>3.7</v>
      </c>
    </row>
    <row r="59" spans="1:18" x14ac:dyDescent="0.15">
      <c r="A59">
        <v>56</v>
      </c>
      <c r="B59">
        <f t="shared" si="1"/>
        <v>710400</v>
      </c>
      <c r="C59">
        <f t="shared" si="2"/>
        <v>853</v>
      </c>
      <c r="D59">
        <f t="shared" si="10"/>
        <v>222</v>
      </c>
      <c r="E59">
        <f t="shared" si="3"/>
        <v>20</v>
      </c>
      <c r="F59">
        <f t="shared" si="4"/>
        <v>129</v>
      </c>
      <c r="G59">
        <f t="shared" si="5"/>
        <v>60</v>
      </c>
      <c r="H59" s="1">
        <v>6</v>
      </c>
      <c r="K59">
        <f t="shared" si="9"/>
        <v>222.08219718306063</v>
      </c>
      <c r="L59">
        <v>1.02</v>
      </c>
      <c r="M59">
        <f t="shared" si="7"/>
        <v>20.725280463279198</v>
      </c>
      <c r="N59">
        <v>1.008</v>
      </c>
      <c r="O59">
        <v>3200</v>
      </c>
      <c r="P59">
        <f t="shared" si="6"/>
        <v>0.37037037037037035</v>
      </c>
      <c r="Q59">
        <f t="shared" si="8"/>
        <v>4.8718750000000002</v>
      </c>
      <c r="R59">
        <v>3.75</v>
      </c>
    </row>
    <row r="60" spans="1:18" x14ac:dyDescent="0.15">
      <c r="A60">
        <v>57</v>
      </c>
      <c r="B60">
        <f t="shared" si="1"/>
        <v>768400</v>
      </c>
      <c r="C60">
        <f t="shared" si="2"/>
        <v>894</v>
      </c>
      <c r="D60">
        <f t="shared" si="10"/>
        <v>226</v>
      </c>
      <c r="E60">
        <f t="shared" si="3"/>
        <v>20</v>
      </c>
      <c r="F60">
        <f t="shared" si="4"/>
        <v>133</v>
      </c>
      <c r="G60">
        <f t="shared" si="5"/>
        <v>60</v>
      </c>
      <c r="H60" s="1">
        <v>6</v>
      </c>
      <c r="K60">
        <f t="shared" si="9"/>
        <v>226.52384112672183</v>
      </c>
      <c r="L60">
        <v>1.02</v>
      </c>
      <c r="M60">
        <f t="shared" si="7"/>
        <v>20.891082706985433</v>
      </c>
      <c r="N60">
        <v>1.008</v>
      </c>
      <c r="O60">
        <v>3400</v>
      </c>
      <c r="P60">
        <f t="shared" si="6"/>
        <v>0.39351851851851855</v>
      </c>
      <c r="Q60">
        <f t="shared" si="8"/>
        <v>5.2653935185185183</v>
      </c>
      <c r="R60">
        <v>3.8</v>
      </c>
    </row>
    <row r="61" spans="1:18" x14ac:dyDescent="0.15">
      <c r="A61">
        <v>58</v>
      </c>
      <c r="B61">
        <f t="shared" si="1"/>
        <v>831600</v>
      </c>
      <c r="C61">
        <f t="shared" si="2"/>
        <v>935</v>
      </c>
      <c r="D61">
        <f t="shared" si="10"/>
        <v>231</v>
      </c>
      <c r="E61">
        <f t="shared" si="3"/>
        <v>21</v>
      </c>
      <c r="F61">
        <f t="shared" si="4"/>
        <v>137</v>
      </c>
      <c r="G61">
        <f t="shared" si="5"/>
        <v>60</v>
      </c>
      <c r="H61" s="1">
        <v>6</v>
      </c>
      <c r="K61">
        <f t="shared" si="9"/>
        <v>231.05431794925627</v>
      </c>
      <c r="L61">
        <v>1.02</v>
      </c>
      <c r="M61">
        <f t="shared" si="7"/>
        <v>21.058211368641317</v>
      </c>
      <c r="N61">
        <v>1.008</v>
      </c>
      <c r="O61">
        <v>3600</v>
      </c>
      <c r="P61">
        <f t="shared" si="6"/>
        <v>0.41666666666666669</v>
      </c>
      <c r="Q61">
        <f t="shared" si="8"/>
        <v>5.6820601851851853</v>
      </c>
      <c r="R61">
        <v>3.85</v>
      </c>
    </row>
    <row r="62" spans="1:18" x14ac:dyDescent="0.15">
      <c r="A62">
        <v>59</v>
      </c>
      <c r="B62">
        <f t="shared" si="1"/>
        <v>893000</v>
      </c>
      <c r="C62">
        <f t="shared" si="2"/>
        <v>974</v>
      </c>
      <c r="D62">
        <f t="shared" si="10"/>
        <v>235</v>
      </c>
      <c r="E62">
        <f t="shared" si="3"/>
        <v>21</v>
      </c>
      <c r="F62">
        <f t="shared" si="4"/>
        <v>141</v>
      </c>
      <c r="G62">
        <f t="shared" si="5"/>
        <v>60</v>
      </c>
      <c r="H62" s="1">
        <v>6</v>
      </c>
      <c r="K62">
        <f t="shared" si="9"/>
        <v>235.67540430824141</v>
      </c>
      <c r="L62">
        <v>1.02</v>
      </c>
      <c r="M62">
        <f t="shared" si="7"/>
        <v>21.226677059590447</v>
      </c>
      <c r="N62">
        <v>1.008</v>
      </c>
      <c r="O62">
        <v>3800</v>
      </c>
      <c r="P62">
        <f t="shared" si="6"/>
        <v>0.43981481481481483</v>
      </c>
      <c r="Q62">
        <f t="shared" si="8"/>
        <v>6.1218750000000002</v>
      </c>
      <c r="R62">
        <v>3.9</v>
      </c>
    </row>
    <row r="63" spans="1:18" x14ac:dyDescent="0.15">
      <c r="A63">
        <v>60</v>
      </c>
      <c r="B63">
        <f t="shared" si="1"/>
        <v>960000</v>
      </c>
      <c r="C63">
        <f t="shared" si="2"/>
        <v>1012</v>
      </c>
      <c r="D63">
        <f t="shared" si="10"/>
        <v>240</v>
      </c>
      <c r="E63">
        <f t="shared" si="3"/>
        <v>21</v>
      </c>
      <c r="F63">
        <f t="shared" si="4"/>
        <v>146</v>
      </c>
      <c r="G63">
        <f t="shared" si="5"/>
        <v>60</v>
      </c>
      <c r="H63" s="1">
        <v>6</v>
      </c>
      <c r="K63">
        <f t="shared" si="9"/>
        <v>240.38891239440625</v>
      </c>
      <c r="L63">
        <v>1.02</v>
      </c>
      <c r="M63">
        <f t="shared" si="7"/>
        <v>21.396490476067171</v>
      </c>
      <c r="N63">
        <v>1.008</v>
      </c>
      <c r="O63">
        <v>4000</v>
      </c>
      <c r="P63">
        <f t="shared" si="6"/>
        <v>0.46296296296296297</v>
      </c>
      <c r="Q63">
        <f t="shared" si="8"/>
        <v>6.584837962962963</v>
      </c>
      <c r="R63">
        <v>3.95</v>
      </c>
    </row>
    <row r="64" spans="1:18" x14ac:dyDescent="0.15">
      <c r="A64">
        <v>61</v>
      </c>
      <c r="B64">
        <f t="shared" si="1"/>
        <v>1680000</v>
      </c>
      <c r="C64">
        <f t="shared" si="2"/>
        <v>1250</v>
      </c>
      <c r="D64">
        <f t="shared" si="10"/>
        <v>336</v>
      </c>
      <c r="E64">
        <f t="shared" si="3"/>
        <v>21</v>
      </c>
      <c r="F64">
        <f t="shared" si="4"/>
        <v>150</v>
      </c>
      <c r="G64">
        <f t="shared" si="5"/>
        <v>70</v>
      </c>
      <c r="H64" s="1">
        <v>7</v>
      </c>
      <c r="K64">
        <f t="shared" si="9"/>
        <v>336.54447735216871</v>
      </c>
      <c r="L64">
        <v>1.4</v>
      </c>
      <c r="M64">
        <f t="shared" si="7"/>
        <v>21.567662399875708</v>
      </c>
      <c r="N64">
        <v>1.0049999999999999</v>
      </c>
      <c r="O64">
        <v>5000</v>
      </c>
      <c r="P64">
        <f t="shared" si="6"/>
        <v>0.57870370370370372</v>
      </c>
      <c r="Q64">
        <f t="shared" si="8"/>
        <v>7.1635416666666671</v>
      </c>
      <c r="R64">
        <v>4</v>
      </c>
    </row>
    <row r="65" spans="1:18" x14ac:dyDescent="0.15">
      <c r="A65">
        <v>62</v>
      </c>
      <c r="B65">
        <f t="shared" si="1"/>
        <v>1749300</v>
      </c>
      <c r="C65">
        <f t="shared" si="2"/>
        <v>1259</v>
      </c>
      <c r="D65">
        <f t="shared" si="10"/>
        <v>343</v>
      </c>
      <c r="E65">
        <f t="shared" si="3"/>
        <v>21</v>
      </c>
      <c r="F65">
        <f t="shared" si="4"/>
        <v>156</v>
      </c>
      <c r="G65">
        <f t="shared" si="5"/>
        <v>70</v>
      </c>
      <c r="H65" s="1">
        <v>7</v>
      </c>
      <c r="K65">
        <f t="shared" si="9"/>
        <v>343.27536689921209</v>
      </c>
      <c r="L65">
        <v>1.02</v>
      </c>
      <c r="M65">
        <f t="shared" si="7"/>
        <v>21.675500711875085</v>
      </c>
      <c r="N65">
        <v>1.0049999999999999</v>
      </c>
      <c r="O65">
        <v>5100</v>
      </c>
      <c r="P65">
        <f t="shared" si="6"/>
        <v>0.59027777777777779</v>
      </c>
      <c r="Q65">
        <f t="shared" si="8"/>
        <v>7.7538194444444448</v>
      </c>
      <c r="R65">
        <v>4.05</v>
      </c>
    </row>
    <row r="66" spans="1:18" x14ac:dyDescent="0.15">
      <c r="A66">
        <v>63</v>
      </c>
      <c r="B66">
        <f t="shared" si="1"/>
        <v>1820000</v>
      </c>
      <c r="C66">
        <f t="shared" si="2"/>
        <v>1268</v>
      </c>
      <c r="D66">
        <f t="shared" si="10"/>
        <v>350</v>
      </c>
      <c r="E66">
        <f t="shared" si="3"/>
        <v>21</v>
      </c>
      <c r="F66">
        <f t="shared" si="4"/>
        <v>162</v>
      </c>
      <c r="G66">
        <f t="shared" si="5"/>
        <v>70</v>
      </c>
      <c r="H66" s="1">
        <v>7</v>
      </c>
      <c r="K66">
        <f t="shared" si="9"/>
        <v>350.14087423719633</v>
      </c>
      <c r="L66">
        <v>1.02</v>
      </c>
      <c r="M66">
        <f t="shared" si="7"/>
        <v>21.783878215434459</v>
      </c>
      <c r="N66">
        <v>1.0049999999999999</v>
      </c>
      <c r="O66">
        <v>5200</v>
      </c>
      <c r="P66">
        <f t="shared" si="6"/>
        <v>0.60185185185185186</v>
      </c>
      <c r="Q66">
        <f t="shared" si="8"/>
        <v>8.3556712962962969</v>
      </c>
      <c r="R66">
        <v>4.0999999999999996</v>
      </c>
    </row>
    <row r="67" spans="1:18" x14ac:dyDescent="0.15">
      <c r="A67">
        <v>64</v>
      </c>
      <c r="B67">
        <f t="shared" si="1"/>
        <v>1892100</v>
      </c>
      <c r="C67">
        <f t="shared" si="2"/>
        <v>1277</v>
      </c>
      <c r="D67">
        <f t="shared" si="10"/>
        <v>357</v>
      </c>
      <c r="E67">
        <f t="shared" si="3"/>
        <v>21</v>
      </c>
      <c r="F67">
        <f t="shared" si="4"/>
        <v>168</v>
      </c>
      <c r="G67">
        <f t="shared" si="5"/>
        <v>70</v>
      </c>
      <c r="H67" s="1">
        <v>7</v>
      </c>
      <c r="K67">
        <f t="shared" si="9"/>
        <v>357.14369172194029</v>
      </c>
      <c r="L67">
        <v>1.02</v>
      </c>
      <c r="M67">
        <f t="shared" si="7"/>
        <v>21.892797606511628</v>
      </c>
      <c r="N67">
        <v>1.0049999999999999</v>
      </c>
      <c r="O67">
        <v>5300</v>
      </c>
      <c r="P67">
        <f t="shared" si="6"/>
        <v>0.61342592592592593</v>
      </c>
      <c r="Q67">
        <f t="shared" si="8"/>
        <v>8.9690972222222225</v>
      </c>
      <c r="R67">
        <v>4.1500000000000004</v>
      </c>
    </row>
    <row r="68" spans="1:18" x14ac:dyDescent="0.15">
      <c r="A68">
        <v>65</v>
      </c>
      <c r="B68">
        <f t="shared" si="1"/>
        <v>1965600</v>
      </c>
      <c r="C68">
        <f t="shared" si="2"/>
        <v>1285</v>
      </c>
      <c r="D68">
        <f t="shared" ref="D68:D99" si="11">INT(K68)</f>
        <v>364</v>
      </c>
      <c r="E68">
        <f t="shared" si="3"/>
        <v>22</v>
      </c>
      <c r="F68">
        <f t="shared" si="4"/>
        <v>174</v>
      </c>
      <c r="G68">
        <f t="shared" si="5"/>
        <v>70</v>
      </c>
      <c r="H68" s="1">
        <v>7</v>
      </c>
      <c r="K68">
        <f t="shared" si="9"/>
        <v>364.28656555637912</v>
      </c>
      <c r="L68">
        <v>1.02</v>
      </c>
      <c r="M68">
        <f t="shared" si="7"/>
        <v>22.002261594544184</v>
      </c>
      <c r="N68">
        <v>1.0049999999999999</v>
      </c>
      <c r="O68">
        <v>5400</v>
      </c>
      <c r="P68">
        <f t="shared" si="6"/>
        <v>0.625</v>
      </c>
      <c r="Q68">
        <f t="shared" si="8"/>
        <v>9.5940972222222225</v>
      </c>
      <c r="R68">
        <v>4.2</v>
      </c>
    </row>
    <row r="69" spans="1:18" x14ac:dyDescent="0.15">
      <c r="A69">
        <v>66</v>
      </c>
      <c r="B69">
        <f t="shared" ref="B69:B132" si="12">D69*O69</f>
        <v>2040500</v>
      </c>
      <c r="C69">
        <f t="shared" ref="C69:C132" si="13">INT(O69/R69)</f>
        <v>1294</v>
      </c>
      <c r="D69">
        <f t="shared" si="11"/>
        <v>371</v>
      </c>
      <c r="E69">
        <f t="shared" ref="E69:E132" si="14">INT(M69)</f>
        <v>22</v>
      </c>
      <c r="F69">
        <f t="shared" ref="F69:F132" si="15">INT(POWER(1.4, INT((A69-1)/10))*(25+MOD(A69-1,10))*0.8)</f>
        <v>180</v>
      </c>
      <c r="G69">
        <f t="shared" ref="G69:G124" si="16">INT((A69+9)/10)*10</f>
        <v>70</v>
      </c>
      <c r="H69" s="1">
        <v>7</v>
      </c>
      <c r="K69">
        <f t="shared" si="9"/>
        <v>371.57229686750668</v>
      </c>
      <c r="L69">
        <v>1.02</v>
      </c>
      <c r="M69">
        <f t="shared" si="7"/>
        <v>22.112272902516903</v>
      </c>
      <c r="N69">
        <v>1.0049999999999999</v>
      </c>
      <c r="O69">
        <v>5500</v>
      </c>
      <c r="P69">
        <f t="shared" ref="P69:P132" si="17">O69*10/86400</f>
        <v>0.63657407407407407</v>
      </c>
      <c r="Q69">
        <f t="shared" si="8"/>
        <v>10.230671296296297</v>
      </c>
      <c r="R69">
        <v>4.25</v>
      </c>
    </row>
    <row r="70" spans="1:18" x14ac:dyDescent="0.15">
      <c r="A70">
        <v>67</v>
      </c>
      <c r="B70">
        <f t="shared" si="12"/>
        <v>2122400</v>
      </c>
      <c r="C70">
        <f t="shared" si="13"/>
        <v>1302</v>
      </c>
      <c r="D70">
        <f t="shared" si="11"/>
        <v>379</v>
      </c>
      <c r="E70">
        <f t="shared" si="14"/>
        <v>22</v>
      </c>
      <c r="F70">
        <f t="shared" si="15"/>
        <v>186</v>
      </c>
      <c r="G70">
        <f t="shared" si="16"/>
        <v>70</v>
      </c>
      <c r="H70" s="1">
        <v>7</v>
      </c>
      <c r="K70">
        <f t="shared" si="9"/>
        <v>379.00374280485681</v>
      </c>
      <c r="L70">
        <v>1.02</v>
      </c>
      <c r="M70">
        <f t="shared" ref="M70:M133" si="18">M69*N69</f>
        <v>22.222834267029484</v>
      </c>
      <c r="N70">
        <v>1.0049999999999999</v>
      </c>
      <c r="O70">
        <v>5600</v>
      </c>
      <c r="P70">
        <f t="shared" si="17"/>
        <v>0.64814814814814814</v>
      </c>
      <c r="Q70">
        <f t="shared" ref="Q70:Q133" si="19">P70+Q69</f>
        <v>10.878819444444446</v>
      </c>
      <c r="R70">
        <v>4.3</v>
      </c>
    </row>
    <row r="71" spans="1:18" x14ac:dyDescent="0.15">
      <c r="A71">
        <v>68</v>
      </c>
      <c r="B71">
        <f t="shared" si="12"/>
        <v>2200200</v>
      </c>
      <c r="C71">
        <f t="shared" si="13"/>
        <v>1310</v>
      </c>
      <c r="D71">
        <f t="shared" si="11"/>
        <v>386</v>
      </c>
      <c r="E71">
        <f t="shared" si="14"/>
        <v>22</v>
      </c>
      <c r="F71">
        <f t="shared" si="15"/>
        <v>192</v>
      </c>
      <c r="G71">
        <f t="shared" si="16"/>
        <v>70</v>
      </c>
      <c r="H71" s="1">
        <v>7</v>
      </c>
      <c r="K71">
        <f t="shared" ref="K71:K134" si="20">L71*K70</f>
        <v>386.58381766095397</v>
      </c>
      <c r="L71">
        <v>1.02</v>
      </c>
      <c r="M71">
        <f t="shared" si="18"/>
        <v>22.333948438364629</v>
      </c>
      <c r="N71">
        <v>1.0049999999999999</v>
      </c>
      <c r="O71">
        <v>5700</v>
      </c>
      <c r="P71">
        <f t="shared" si="17"/>
        <v>0.65972222222222221</v>
      </c>
      <c r="Q71">
        <f t="shared" si="19"/>
        <v>11.538541666666667</v>
      </c>
      <c r="R71">
        <v>4.3499999999999996</v>
      </c>
    </row>
    <row r="72" spans="1:18" x14ac:dyDescent="0.15">
      <c r="A72">
        <v>69</v>
      </c>
      <c r="B72">
        <f t="shared" si="12"/>
        <v>2285200</v>
      </c>
      <c r="C72">
        <f t="shared" si="13"/>
        <v>1318</v>
      </c>
      <c r="D72">
        <f t="shared" si="11"/>
        <v>394</v>
      </c>
      <c r="E72">
        <f t="shared" si="14"/>
        <v>22</v>
      </c>
      <c r="F72">
        <f t="shared" si="15"/>
        <v>198</v>
      </c>
      <c r="G72">
        <f t="shared" si="16"/>
        <v>70</v>
      </c>
      <c r="H72" s="1">
        <v>7</v>
      </c>
      <c r="K72">
        <f t="shared" si="20"/>
        <v>394.31549401417305</v>
      </c>
      <c r="L72">
        <v>1.02</v>
      </c>
      <c r="M72">
        <f t="shared" si="18"/>
        <v>22.445618180556451</v>
      </c>
      <c r="N72">
        <v>1.0049999999999999</v>
      </c>
      <c r="O72">
        <v>5800</v>
      </c>
      <c r="P72">
        <f t="shared" si="17"/>
        <v>0.67129629629629628</v>
      </c>
      <c r="Q72">
        <f t="shared" si="19"/>
        <v>12.209837962962963</v>
      </c>
      <c r="R72">
        <v>4.4000000000000004</v>
      </c>
    </row>
    <row r="73" spans="1:18" x14ac:dyDescent="0.15">
      <c r="A73">
        <v>70</v>
      </c>
      <c r="B73">
        <f t="shared" si="12"/>
        <v>2371800</v>
      </c>
      <c r="C73">
        <f t="shared" si="13"/>
        <v>1325</v>
      </c>
      <c r="D73">
        <f t="shared" si="11"/>
        <v>402</v>
      </c>
      <c r="E73">
        <f t="shared" si="14"/>
        <v>22</v>
      </c>
      <c r="F73">
        <f t="shared" si="15"/>
        <v>204</v>
      </c>
      <c r="G73">
        <f t="shared" si="16"/>
        <v>70</v>
      </c>
      <c r="H73" s="1">
        <v>7</v>
      </c>
      <c r="K73">
        <f t="shared" si="20"/>
        <v>402.20180389445653</v>
      </c>
      <c r="L73">
        <v>1.02</v>
      </c>
      <c r="M73">
        <f t="shared" si="18"/>
        <v>22.55784627145923</v>
      </c>
      <c r="N73">
        <v>1.0049999999999999</v>
      </c>
      <c r="O73">
        <v>5900</v>
      </c>
      <c r="P73">
        <f t="shared" si="17"/>
        <v>0.68287037037037035</v>
      </c>
      <c r="Q73">
        <f t="shared" si="19"/>
        <v>12.892708333333333</v>
      </c>
      <c r="R73">
        <v>4.45</v>
      </c>
    </row>
    <row r="74" spans="1:18" x14ac:dyDescent="0.15">
      <c r="A74">
        <v>71</v>
      </c>
      <c r="B74">
        <f t="shared" si="12"/>
        <v>3654000</v>
      </c>
      <c r="C74">
        <f t="shared" si="13"/>
        <v>1555</v>
      </c>
      <c r="D74">
        <f t="shared" si="11"/>
        <v>522</v>
      </c>
      <c r="E74">
        <f t="shared" si="14"/>
        <v>22</v>
      </c>
      <c r="F74">
        <f t="shared" si="15"/>
        <v>210</v>
      </c>
      <c r="G74">
        <f t="shared" si="16"/>
        <v>80</v>
      </c>
      <c r="H74" s="1">
        <v>8</v>
      </c>
      <c r="K74">
        <f t="shared" si="20"/>
        <v>522.86234506279357</v>
      </c>
      <c r="L74">
        <v>1.3</v>
      </c>
      <c r="M74">
        <f t="shared" si="18"/>
        <v>22.670635502816523</v>
      </c>
      <c r="N74">
        <v>1.004</v>
      </c>
      <c r="O74">
        <v>7000</v>
      </c>
      <c r="P74">
        <f t="shared" si="17"/>
        <v>0.81018518518518523</v>
      </c>
      <c r="Q74">
        <f t="shared" si="19"/>
        <v>13.702893518518518</v>
      </c>
      <c r="R74">
        <v>4.5</v>
      </c>
    </row>
    <row r="75" spans="1:18" x14ac:dyDescent="0.15">
      <c r="A75">
        <v>72</v>
      </c>
      <c r="B75">
        <f t="shared" si="12"/>
        <v>3748800</v>
      </c>
      <c r="C75">
        <f t="shared" si="13"/>
        <v>1560</v>
      </c>
      <c r="D75">
        <f t="shared" si="11"/>
        <v>528</v>
      </c>
      <c r="E75">
        <f t="shared" si="14"/>
        <v>22</v>
      </c>
      <c r="F75">
        <f t="shared" si="15"/>
        <v>219</v>
      </c>
      <c r="G75">
        <f t="shared" si="16"/>
        <v>80</v>
      </c>
      <c r="H75" s="1">
        <v>8</v>
      </c>
      <c r="K75">
        <f t="shared" si="20"/>
        <v>528.09096851342156</v>
      </c>
      <c r="L75">
        <v>1.01</v>
      </c>
      <c r="M75">
        <f t="shared" si="18"/>
        <v>22.761318044827789</v>
      </c>
      <c r="N75">
        <v>1.004</v>
      </c>
      <c r="O75">
        <v>7100</v>
      </c>
      <c r="P75">
        <f t="shared" si="17"/>
        <v>0.8217592592592593</v>
      </c>
      <c r="Q75">
        <f t="shared" si="19"/>
        <v>14.524652777777778</v>
      </c>
      <c r="R75">
        <v>4.55</v>
      </c>
    </row>
    <row r="76" spans="1:18" x14ac:dyDescent="0.15">
      <c r="A76">
        <v>73</v>
      </c>
      <c r="B76">
        <f t="shared" si="12"/>
        <v>3837600</v>
      </c>
      <c r="C76">
        <f t="shared" si="13"/>
        <v>1565</v>
      </c>
      <c r="D76">
        <f t="shared" si="11"/>
        <v>533</v>
      </c>
      <c r="E76">
        <f t="shared" si="14"/>
        <v>22</v>
      </c>
      <c r="F76">
        <f t="shared" si="15"/>
        <v>227</v>
      </c>
      <c r="G76">
        <f t="shared" si="16"/>
        <v>80</v>
      </c>
      <c r="H76" s="1">
        <v>8</v>
      </c>
      <c r="K76">
        <f t="shared" si="20"/>
        <v>533.37187819855581</v>
      </c>
      <c r="L76">
        <v>1.01</v>
      </c>
      <c r="M76">
        <f t="shared" si="18"/>
        <v>22.8523633170071</v>
      </c>
      <c r="N76">
        <v>1.004</v>
      </c>
      <c r="O76">
        <v>7200</v>
      </c>
      <c r="P76">
        <f t="shared" si="17"/>
        <v>0.83333333333333337</v>
      </c>
      <c r="Q76">
        <f t="shared" si="19"/>
        <v>15.357986111111112</v>
      </c>
      <c r="R76">
        <v>4.5999999999999996</v>
      </c>
    </row>
    <row r="77" spans="1:18" x14ac:dyDescent="0.15">
      <c r="A77">
        <v>74</v>
      </c>
      <c r="B77">
        <f t="shared" si="12"/>
        <v>3927400</v>
      </c>
      <c r="C77">
        <f t="shared" si="13"/>
        <v>1569</v>
      </c>
      <c r="D77">
        <f t="shared" si="11"/>
        <v>538</v>
      </c>
      <c r="E77">
        <f t="shared" si="14"/>
        <v>22</v>
      </c>
      <c r="F77">
        <f t="shared" si="15"/>
        <v>236</v>
      </c>
      <c r="G77">
        <f t="shared" si="16"/>
        <v>80</v>
      </c>
      <c r="H77" s="1">
        <v>8</v>
      </c>
      <c r="K77">
        <f t="shared" si="20"/>
        <v>538.70559698054137</v>
      </c>
      <c r="L77">
        <v>1.01</v>
      </c>
      <c r="M77">
        <f t="shared" si="18"/>
        <v>22.943772770275128</v>
      </c>
      <c r="N77">
        <v>1.004</v>
      </c>
      <c r="O77">
        <v>7300</v>
      </c>
      <c r="P77">
        <f t="shared" si="17"/>
        <v>0.84490740740740744</v>
      </c>
      <c r="Q77">
        <f t="shared" si="19"/>
        <v>16.202893518518518</v>
      </c>
      <c r="R77">
        <v>4.6500000000000004</v>
      </c>
    </row>
    <row r="78" spans="1:18" x14ac:dyDescent="0.15">
      <c r="A78">
        <v>75</v>
      </c>
      <c r="B78">
        <f t="shared" si="12"/>
        <v>4025600</v>
      </c>
      <c r="C78">
        <f t="shared" si="13"/>
        <v>1574</v>
      </c>
      <c r="D78">
        <f t="shared" si="11"/>
        <v>544</v>
      </c>
      <c r="E78">
        <f t="shared" si="14"/>
        <v>23</v>
      </c>
      <c r="F78">
        <f t="shared" si="15"/>
        <v>244</v>
      </c>
      <c r="G78">
        <f t="shared" si="16"/>
        <v>80</v>
      </c>
      <c r="H78" s="1">
        <v>8</v>
      </c>
      <c r="K78">
        <f t="shared" si="20"/>
        <v>544.09265295034675</v>
      </c>
      <c r="L78">
        <v>1.01</v>
      </c>
      <c r="M78">
        <f t="shared" si="18"/>
        <v>23.035547861356228</v>
      </c>
      <c r="N78">
        <v>1.004</v>
      </c>
      <c r="O78">
        <v>7400</v>
      </c>
      <c r="P78">
        <f t="shared" si="17"/>
        <v>0.85648148148148151</v>
      </c>
      <c r="Q78">
        <f t="shared" si="19"/>
        <v>17.059374999999999</v>
      </c>
      <c r="R78">
        <v>4.7</v>
      </c>
    </row>
    <row r="79" spans="1:18" x14ac:dyDescent="0.15">
      <c r="A79">
        <v>76</v>
      </c>
      <c r="B79">
        <f t="shared" si="12"/>
        <v>4117500</v>
      </c>
      <c r="C79">
        <f t="shared" si="13"/>
        <v>1578</v>
      </c>
      <c r="D79">
        <f t="shared" si="11"/>
        <v>549</v>
      </c>
      <c r="E79">
        <f t="shared" si="14"/>
        <v>23</v>
      </c>
      <c r="F79">
        <f t="shared" si="15"/>
        <v>252</v>
      </c>
      <c r="G79">
        <f t="shared" si="16"/>
        <v>80</v>
      </c>
      <c r="H79" s="1">
        <v>8</v>
      </c>
      <c r="K79">
        <f t="shared" si="20"/>
        <v>549.53357947985023</v>
      </c>
      <c r="L79">
        <v>1.01</v>
      </c>
      <c r="M79">
        <f t="shared" si="18"/>
        <v>23.127690052801654</v>
      </c>
      <c r="N79">
        <v>1.004</v>
      </c>
      <c r="O79">
        <v>7500</v>
      </c>
      <c r="P79">
        <f t="shared" si="17"/>
        <v>0.86805555555555558</v>
      </c>
      <c r="Q79">
        <f t="shared" si="19"/>
        <v>17.927430555555556</v>
      </c>
      <c r="R79">
        <v>4.75</v>
      </c>
    </row>
    <row r="80" spans="1:18" x14ac:dyDescent="0.15">
      <c r="A80">
        <v>77</v>
      </c>
      <c r="B80">
        <f t="shared" si="12"/>
        <v>4218000</v>
      </c>
      <c r="C80">
        <f t="shared" si="13"/>
        <v>1583</v>
      </c>
      <c r="D80">
        <f t="shared" si="11"/>
        <v>555</v>
      </c>
      <c r="E80">
        <f t="shared" si="14"/>
        <v>23</v>
      </c>
      <c r="F80">
        <f t="shared" si="15"/>
        <v>261</v>
      </c>
      <c r="G80">
        <f t="shared" si="16"/>
        <v>80</v>
      </c>
      <c r="H80" s="1">
        <v>8</v>
      </c>
      <c r="K80">
        <f t="shared" si="20"/>
        <v>555.02891527464874</v>
      </c>
      <c r="L80">
        <v>1.01</v>
      </c>
      <c r="M80">
        <f t="shared" si="18"/>
        <v>23.220200813012859</v>
      </c>
      <c r="N80">
        <v>1.004</v>
      </c>
      <c r="O80">
        <v>7600</v>
      </c>
      <c r="P80">
        <f t="shared" si="17"/>
        <v>0.87962962962962965</v>
      </c>
      <c r="Q80">
        <f t="shared" si="19"/>
        <v>18.807060185185186</v>
      </c>
      <c r="R80">
        <v>4.8</v>
      </c>
    </row>
    <row r="81" spans="1:18" x14ac:dyDescent="0.15">
      <c r="A81">
        <v>78</v>
      </c>
      <c r="B81">
        <f t="shared" si="12"/>
        <v>4312000</v>
      </c>
      <c r="C81">
        <f t="shared" si="13"/>
        <v>1587</v>
      </c>
      <c r="D81">
        <f t="shared" si="11"/>
        <v>560</v>
      </c>
      <c r="E81">
        <f t="shared" si="14"/>
        <v>23</v>
      </c>
      <c r="F81">
        <f t="shared" si="15"/>
        <v>269</v>
      </c>
      <c r="G81">
        <f t="shared" si="16"/>
        <v>80</v>
      </c>
      <c r="H81" s="1">
        <v>8</v>
      </c>
      <c r="K81">
        <f t="shared" si="20"/>
        <v>560.57920442739521</v>
      </c>
      <c r="L81">
        <v>1.01</v>
      </c>
      <c r="M81">
        <f t="shared" si="18"/>
        <v>23.31308161626491</v>
      </c>
      <c r="N81">
        <v>1.004</v>
      </c>
      <c r="O81">
        <v>7700</v>
      </c>
      <c r="P81">
        <f t="shared" si="17"/>
        <v>0.89120370370370372</v>
      </c>
      <c r="Q81">
        <f t="shared" si="19"/>
        <v>19.698263888888889</v>
      </c>
      <c r="R81">
        <v>4.8499999999999996</v>
      </c>
    </row>
    <row r="82" spans="1:18" x14ac:dyDescent="0.15">
      <c r="A82">
        <v>79</v>
      </c>
      <c r="B82">
        <f t="shared" si="12"/>
        <v>4414800</v>
      </c>
      <c r="C82">
        <f t="shared" si="13"/>
        <v>1591</v>
      </c>
      <c r="D82">
        <f t="shared" si="11"/>
        <v>566</v>
      </c>
      <c r="E82">
        <f t="shared" si="14"/>
        <v>23</v>
      </c>
      <c r="F82">
        <f t="shared" si="15"/>
        <v>278</v>
      </c>
      <c r="G82">
        <f t="shared" si="16"/>
        <v>80</v>
      </c>
      <c r="H82" s="1">
        <v>8</v>
      </c>
      <c r="K82">
        <f t="shared" si="20"/>
        <v>566.18499647166914</v>
      </c>
      <c r="L82">
        <v>1.01</v>
      </c>
      <c r="M82">
        <f t="shared" si="18"/>
        <v>23.406333942729969</v>
      </c>
      <c r="N82">
        <v>1.004</v>
      </c>
      <c r="O82">
        <v>7800</v>
      </c>
      <c r="P82">
        <f t="shared" si="17"/>
        <v>0.90277777777777779</v>
      </c>
      <c r="Q82">
        <f t="shared" si="19"/>
        <v>20.601041666666667</v>
      </c>
      <c r="R82">
        <v>4.9000000000000004</v>
      </c>
    </row>
    <row r="83" spans="1:18" x14ac:dyDescent="0.15">
      <c r="A83">
        <v>80</v>
      </c>
      <c r="B83">
        <f t="shared" si="12"/>
        <v>4510900</v>
      </c>
      <c r="C83">
        <f t="shared" si="13"/>
        <v>1595</v>
      </c>
      <c r="D83">
        <f t="shared" si="11"/>
        <v>571</v>
      </c>
      <c r="E83">
        <f t="shared" si="14"/>
        <v>23</v>
      </c>
      <c r="F83">
        <f t="shared" si="15"/>
        <v>286</v>
      </c>
      <c r="G83">
        <f t="shared" si="16"/>
        <v>80</v>
      </c>
      <c r="H83" s="1">
        <v>8</v>
      </c>
      <c r="K83">
        <f t="shared" si="20"/>
        <v>571.84684643638582</v>
      </c>
      <c r="L83">
        <v>1.01</v>
      </c>
      <c r="M83">
        <f t="shared" si="18"/>
        <v>23.499959278500889</v>
      </c>
      <c r="N83">
        <v>1.004</v>
      </c>
      <c r="O83">
        <v>7900</v>
      </c>
      <c r="P83">
        <f t="shared" si="17"/>
        <v>0.91435185185185186</v>
      </c>
      <c r="Q83">
        <f t="shared" si="19"/>
        <v>21.515393518518518</v>
      </c>
      <c r="R83">
        <v>4.95</v>
      </c>
    </row>
    <row r="84" spans="1:18" x14ac:dyDescent="0.15">
      <c r="A84">
        <v>81</v>
      </c>
      <c r="B84">
        <f t="shared" si="12"/>
        <v>6687000</v>
      </c>
      <c r="C84">
        <f t="shared" si="13"/>
        <v>1800</v>
      </c>
      <c r="D84">
        <f t="shared" si="11"/>
        <v>743</v>
      </c>
      <c r="E84">
        <f t="shared" si="14"/>
        <v>23</v>
      </c>
      <c r="F84">
        <f t="shared" si="15"/>
        <v>295</v>
      </c>
      <c r="G84">
        <f t="shared" si="16"/>
        <v>90</v>
      </c>
      <c r="H84" s="1">
        <v>9</v>
      </c>
      <c r="K84">
        <f t="shared" si="20"/>
        <v>743.40090036730157</v>
      </c>
      <c r="L84">
        <v>1.3</v>
      </c>
      <c r="M84">
        <f t="shared" si="18"/>
        <v>23.593959115614894</v>
      </c>
      <c r="N84">
        <v>1.004</v>
      </c>
      <c r="O84">
        <v>9000</v>
      </c>
      <c r="P84">
        <f t="shared" si="17"/>
        <v>1.0416666666666667</v>
      </c>
      <c r="Q84">
        <f t="shared" si="19"/>
        <v>22.557060185185186</v>
      </c>
      <c r="R84">
        <v>5</v>
      </c>
    </row>
    <row r="85" spans="1:18" x14ac:dyDescent="0.15">
      <c r="A85">
        <v>82</v>
      </c>
      <c r="B85">
        <f t="shared" si="12"/>
        <v>6825000</v>
      </c>
      <c r="C85">
        <f t="shared" si="13"/>
        <v>1801</v>
      </c>
      <c r="D85">
        <f t="shared" si="11"/>
        <v>750</v>
      </c>
      <c r="E85">
        <f t="shared" si="14"/>
        <v>23</v>
      </c>
      <c r="F85">
        <f t="shared" si="15"/>
        <v>306</v>
      </c>
      <c r="G85">
        <f t="shared" si="16"/>
        <v>90</v>
      </c>
      <c r="H85" s="1">
        <v>9</v>
      </c>
      <c r="K85">
        <f t="shared" si="20"/>
        <v>750.83490937097463</v>
      </c>
      <c r="L85">
        <v>1.01</v>
      </c>
      <c r="M85">
        <f t="shared" si="18"/>
        <v>23.688334952077355</v>
      </c>
      <c r="N85">
        <v>1.004</v>
      </c>
      <c r="O85">
        <v>9100</v>
      </c>
      <c r="P85">
        <f t="shared" si="17"/>
        <v>1.0532407407407407</v>
      </c>
      <c r="Q85">
        <f t="shared" si="19"/>
        <v>23.610300925925927</v>
      </c>
      <c r="R85">
        <v>5.05</v>
      </c>
    </row>
    <row r="86" spans="1:18" x14ac:dyDescent="0.15">
      <c r="A86">
        <v>83</v>
      </c>
      <c r="B86">
        <f t="shared" si="12"/>
        <v>6973600</v>
      </c>
      <c r="C86">
        <f t="shared" si="13"/>
        <v>1803</v>
      </c>
      <c r="D86">
        <f t="shared" si="11"/>
        <v>758</v>
      </c>
      <c r="E86">
        <f t="shared" si="14"/>
        <v>23</v>
      </c>
      <c r="F86">
        <f t="shared" si="15"/>
        <v>318</v>
      </c>
      <c r="G86">
        <f t="shared" si="16"/>
        <v>90</v>
      </c>
      <c r="H86" s="1">
        <v>9</v>
      </c>
      <c r="K86">
        <f t="shared" si="20"/>
        <v>758.34325846468437</v>
      </c>
      <c r="L86">
        <v>1.01</v>
      </c>
      <c r="M86">
        <f t="shared" si="18"/>
        <v>23.783088291885665</v>
      </c>
      <c r="N86">
        <v>1.004</v>
      </c>
      <c r="O86">
        <v>9200</v>
      </c>
      <c r="P86">
        <f t="shared" si="17"/>
        <v>1.0648148148148149</v>
      </c>
      <c r="Q86">
        <f t="shared" si="19"/>
        <v>24.675115740740743</v>
      </c>
      <c r="R86">
        <v>5.0999999999999996</v>
      </c>
    </row>
    <row r="87" spans="1:18" x14ac:dyDescent="0.15">
      <c r="A87">
        <v>84</v>
      </c>
      <c r="B87">
        <f t="shared" si="12"/>
        <v>7114500</v>
      </c>
      <c r="C87">
        <f t="shared" si="13"/>
        <v>1805</v>
      </c>
      <c r="D87">
        <f t="shared" si="11"/>
        <v>765</v>
      </c>
      <c r="E87">
        <f t="shared" si="14"/>
        <v>23</v>
      </c>
      <c r="F87">
        <f t="shared" si="15"/>
        <v>330</v>
      </c>
      <c r="G87">
        <f t="shared" si="16"/>
        <v>90</v>
      </c>
      <c r="H87" s="1">
        <v>9</v>
      </c>
      <c r="K87">
        <f t="shared" si="20"/>
        <v>765.92669104933123</v>
      </c>
      <c r="L87">
        <v>1.01</v>
      </c>
      <c r="M87">
        <f t="shared" si="18"/>
        <v>23.878220645053208</v>
      </c>
      <c r="N87">
        <v>1.004</v>
      </c>
      <c r="O87">
        <v>9300</v>
      </c>
      <c r="P87">
        <f t="shared" si="17"/>
        <v>1.0763888888888888</v>
      </c>
      <c r="Q87">
        <f t="shared" si="19"/>
        <v>25.751504629629633</v>
      </c>
      <c r="R87">
        <v>5.15</v>
      </c>
    </row>
    <row r="88" spans="1:18" x14ac:dyDescent="0.15">
      <c r="A88">
        <v>85</v>
      </c>
      <c r="B88">
        <f t="shared" si="12"/>
        <v>7266200</v>
      </c>
      <c r="C88">
        <f t="shared" si="13"/>
        <v>1807</v>
      </c>
      <c r="D88">
        <f t="shared" si="11"/>
        <v>773</v>
      </c>
      <c r="E88">
        <f t="shared" si="14"/>
        <v>23</v>
      </c>
      <c r="F88">
        <f t="shared" si="15"/>
        <v>342</v>
      </c>
      <c r="G88">
        <f t="shared" si="16"/>
        <v>90</v>
      </c>
      <c r="H88" s="1">
        <v>9</v>
      </c>
      <c r="K88">
        <f t="shared" si="20"/>
        <v>773.58595795982455</v>
      </c>
      <c r="L88">
        <v>1.01</v>
      </c>
      <c r="M88">
        <f t="shared" si="18"/>
        <v>23.973733527633421</v>
      </c>
      <c r="N88">
        <v>1.004</v>
      </c>
      <c r="O88">
        <v>9400</v>
      </c>
      <c r="P88">
        <f t="shared" si="17"/>
        <v>1.087962962962963</v>
      </c>
      <c r="Q88">
        <f t="shared" si="19"/>
        <v>26.839467592592595</v>
      </c>
      <c r="R88">
        <v>5.2</v>
      </c>
    </row>
    <row r="89" spans="1:18" x14ac:dyDescent="0.15">
      <c r="A89">
        <v>86</v>
      </c>
      <c r="B89">
        <f t="shared" si="12"/>
        <v>7419500</v>
      </c>
      <c r="C89">
        <f t="shared" si="13"/>
        <v>1809</v>
      </c>
      <c r="D89">
        <f t="shared" si="11"/>
        <v>781</v>
      </c>
      <c r="E89">
        <f t="shared" si="14"/>
        <v>24</v>
      </c>
      <c r="F89">
        <f t="shared" si="15"/>
        <v>354</v>
      </c>
      <c r="G89">
        <f t="shared" si="16"/>
        <v>90</v>
      </c>
      <c r="H89" s="1">
        <v>9</v>
      </c>
      <c r="K89">
        <f t="shared" si="20"/>
        <v>781.3218175394228</v>
      </c>
      <c r="L89">
        <v>1.01</v>
      </c>
      <c r="M89">
        <f t="shared" si="18"/>
        <v>24.069628461743953</v>
      </c>
      <c r="N89">
        <v>1.004</v>
      </c>
      <c r="O89">
        <v>9500</v>
      </c>
      <c r="P89">
        <f t="shared" si="17"/>
        <v>1.099537037037037</v>
      </c>
      <c r="Q89">
        <f t="shared" si="19"/>
        <v>27.939004629629633</v>
      </c>
      <c r="R89">
        <v>5.25</v>
      </c>
    </row>
    <row r="90" spans="1:18" x14ac:dyDescent="0.15">
      <c r="A90">
        <v>87</v>
      </c>
      <c r="B90">
        <f t="shared" si="12"/>
        <v>7574400</v>
      </c>
      <c r="C90">
        <f t="shared" si="13"/>
        <v>1811</v>
      </c>
      <c r="D90">
        <f t="shared" si="11"/>
        <v>789</v>
      </c>
      <c r="E90">
        <f t="shared" si="14"/>
        <v>24</v>
      </c>
      <c r="F90">
        <f t="shared" si="15"/>
        <v>365</v>
      </c>
      <c r="G90">
        <f t="shared" si="16"/>
        <v>90</v>
      </c>
      <c r="H90" s="1">
        <v>9</v>
      </c>
      <c r="K90">
        <f t="shared" si="20"/>
        <v>789.13503571481704</v>
      </c>
      <c r="L90">
        <v>1.01</v>
      </c>
      <c r="M90">
        <f t="shared" si="18"/>
        <v>24.165906975590929</v>
      </c>
      <c r="N90">
        <v>1.004</v>
      </c>
      <c r="O90">
        <v>9600</v>
      </c>
      <c r="P90">
        <f t="shared" si="17"/>
        <v>1.1111111111111112</v>
      </c>
      <c r="Q90">
        <f t="shared" si="19"/>
        <v>29.050115740740743</v>
      </c>
      <c r="R90">
        <v>5.3</v>
      </c>
    </row>
    <row r="91" spans="1:18" x14ac:dyDescent="0.15">
      <c r="A91">
        <v>88</v>
      </c>
      <c r="B91">
        <f t="shared" si="12"/>
        <v>7730900</v>
      </c>
      <c r="C91">
        <f t="shared" si="13"/>
        <v>1813</v>
      </c>
      <c r="D91">
        <f t="shared" si="11"/>
        <v>797</v>
      </c>
      <c r="E91">
        <f t="shared" si="14"/>
        <v>24</v>
      </c>
      <c r="F91">
        <f t="shared" si="15"/>
        <v>377</v>
      </c>
      <c r="G91">
        <f t="shared" si="16"/>
        <v>90</v>
      </c>
      <c r="H91" s="1">
        <v>9</v>
      </c>
      <c r="K91">
        <f t="shared" si="20"/>
        <v>797.02638607196525</v>
      </c>
      <c r="L91">
        <v>1.01</v>
      </c>
      <c r="M91">
        <f t="shared" si="18"/>
        <v>24.262570603493291</v>
      </c>
      <c r="N91">
        <v>1.004</v>
      </c>
      <c r="O91">
        <v>9700</v>
      </c>
      <c r="P91">
        <f t="shared" si="17"/>
        <v>1.1226851851851851</v>
      </c>
      <c r="Q91">
        <f t="shared" si="19"/>
        <v>30.172800925925927</v>
      </c>
      <c r="R91">
        <v>5.35</v>
      </c>
    </row>
    <row r="92" spans="1:18" x14ac:dyDescent="0.15">
      <c r="A92">
        <v>89</v>
      </c>
      <c r="B92">
        <f t="shared" si="12"/>
        <v>7879200</v>
      </c>
      <c r="C92">
        <f t="shared" si="13"/>
        <v>1814</v>
      </c>
      <c r="D92">
        <f t="shared" si="11"/>
        <v>804</v>
      </c>
      <c r="E92">
        <f t="shared" si="14"/>
        <v>24</v>
      </c>
      <c r="F92">
        <f t="shared" si="15"/>
        <v>389</v>
      </c>
      <c r="G92">
        <f t="shared" si="16"/>
        <v>90</v>
      </c>
      <c r="H92" s="1">
        <v>9</v>
      </c>
      <c r="K92">
        <f t="shared" si="20"/>
        <v>804.99664993268493</v>
      </c>
      <c r="L92">
        <v>1.01</v>
      </c>
      <c r="M92">
        <f t="shared" si="18"/>
        <v>24.359620885907265</v>
      </c>
      <c r="N92">
        <v>1.004</v>
      </c>
      <c r="O92">
        <v>9800</v>
      </c>
      <c r="P92">
        <f t="shared" si="17"/>
        <v>1.1342592592592593</v>
      </c>
      <c r="Q92">
        <f t="shared" si="19"/>
        <v>31.307060185185186</v>
      </c>
      <c r="R92">
        <v>5.4</v>
      </c>
    </row>
    <row r="93" spans="1:18" x14ac:dyDescent="0.15">
      <c r="A93">
        <v>90</v>
      </c>
      <c r="B93">
        <f t="shared" si="12"/>
        <v>8048700</v>
      </c>
      <c r="C93">
        <f t="shared" si="13"/>
        <v>1816</v>
      </c>
      <c r="D93">
        <f t="shared" si="11"/>
        <v>813</v>
      </c>
      <c r="E93">
        <f t="shared" si="14"/>
        <v>24</v>
      </c>
      <c r="F93">
        <f t="shared" si="15"/>
        <v>401</v>
      </c>
      <c r="G93">
        <f t="shared" si="16"/>
        <v>90</v>
      </c>
      <c r="H93" s="1">
        <v>9</v>
      </c>
      <c r="K93">
        <f t="shared" si="20"/>
        <v>813.04661643201177</v>
      </c>
      <c r="L93">
        <v>1.01</v>
      </c>
      <c r="M93">
        <f t="shared" si="18"/>
        <v>24.457059369450896</v>
      </c>
      <c r="N93">
        <v>1.004</v>
      </c>
      <c r="O93">
        <v>9900</v>
      </c>
      <c r="P93">
        <f t="shared" si="17"/>
        <v>1.1458333333333333</v>
      </c>
      <c r="Q93">
        <f t="shared" si="19"/>
        <v>32.452893518518522</v>
      </c>
      <c r="R93">
        <v>5.45</v>
      </c>
    </row>
    <row r="94" spans="1:18" x14ac:dyDescent="0.15">
      <c r="A94">
        <v>91</v>
      </c>
      <c r="B94">
        <f t="shared" si="12"/>
        <v>11721600</v>
      </c>
      <c r="C94">
        <f t="shared" si="13"/>
        <v>2018</v>
      </c>
      <c r="D94">
        <f t="shared" si="11"/>
        <v>1056</v>
      </c>
      <c r="E94">
        <f t="shared" si="14"/>
        <v>24</v>
      </c>
      <c r="F94">
        <f t="shared" si="15"/>
        <v>413</v>
      </c>
      <c r="G94">
        <f t="shared" si="16"/>
        <v>100</v>
      </c>
      <c r="H94" s="1">
        <v>10</v>
      </c>
      <c r="K94">
        <f t="shared" si="20"/>
        <v>1056.9606013616153</v>
      </c>
      <c r="L94">
        <v>1.3</v>
      </c>
      <c r="M94">
        <f t="shared" si="18"/>
        <v>24.554887606928698</v>
      </c>
      <c r="N94">
        <v>1.0029999999999999</v>
      </c>
      <c r="O94">
        <v>11100</v>
      </c>
      <c r="P94">
        <f t="shared" si="17"/>
        <v>1.2847222222222223</v>
      </c>
      <c r="Q94">
        <f t="shared" si="19"/>
        <v>33.737615740740743</v>
      </c>
      <c r="R94">
        <v>5.5</v>
      </c>
    </row>
    <row r="95" spans="1:18" x14ac:dyDescent="0.15">
      <c r="A95">
        <v>92</v>
      </c>
      <c r="B95">
        <f t="shared" si="12"/>
        <v>11950400</v>
      </c>
      <c r="C95">
        <f t="shared" si="13"/>
        <v>2018</v>
      </c>
      <c r="D95">
        <f t="shared" si="11"/>
        <v>1067</v>
      </c>
      <c r="E95">
        <f t="shared" si="14"/>
        <v>24</v>
      </c>
      <c r="F95">
        <f t="shared" si="15"/>
        <v>429</v>
      </c>
      <c r="G95">
        <f t="shared" si="16"/>
        <v>100</v>
      </c>
      <c r="H95" s="1">
        <v>10</v>
      </c>
      <c r="K95">
        <f t="shared" si="20"/>
        <v>1067.5302073752314</v>
      </c>
      <c r="L95">
        <v>1.01</v>
      </c>
      <c r="M95">
        <f t="shared" si="18"/>
        <v>24.628552269749481</v>
      </c>
      <c r="N95">
        <v>1.0029999999999999</v>
      </c>
      <c r="O95">
        <v>11200</v>
      </c>
      <c r="P95">
        <f t="shared" si="17"/>
        <v>1.2962962962962963</v>
      </c>
      <c r="Q95">
        <f t="shared" si="19"/>
        <v>35.033912037037041</v>
      </c>
      <c r="R95">
        <v>5.55</v>
      </c>
    </row>
    <row r="96" spans="1:18" x14ac:dyDescent="0.15">
      <c r="A96">
        <v>93</v>
      </c>
      <c r="B96">
        <f t="shared" si="12"/>
        <v>12181400</v>
      </c>
      <c r="C96">
        <f t="shared" si="13"/>
        <v>2017</v>
      </c>
      <c r="D96">
        <f t="shared" si="11"/>
        <v>1078</v>
      </c>
      <c r="E96">
        <f t="shared" si="14"/>
        <v>24</v>
      </c>
      <c r="F96">
        <f t="shared" si="15"/>
        <v>446</v>
      </c>
      <c r="G96">
        <f t="shared" si="16"/>
        <v>100</v>
      </c>
      <c r="H96" s="1">
        <v>10</v>
      </c>
      <c r="K96">
        <f t="shared" si="20"/>
        <v>1078.2055094489838</v>
      </c>
      <c r="L96">
        <v>1.01</v>
      </c>
      <c r="M96">
        <f t="shared" si="18"/>
        <v>24.702437926558726</v>
      </c>
      <c r="N96">
        <v>1.0029999999999999</v>
      </c>
      <c r="O96">
        <v>11300</v>
      </c>
      <c r="P96">
        <f t="shared" si="17"/>
        <v>1.3078703703703705</v>
      </c>
      <c r="Q96">
        <f t="shared" si="19"/>
        <v>36.341782407407415</v>
      </c>
      <c r="R96">
        <v>5.6</v>
      </c>
    </row>
    <row r="97" spans="1:18" x14ac:dyDescent="0.15">
      <c r="A97">
        <v>94</v>
      </c>
      <c r="B97">
        <f t="shared" si="12"/>
        <v>12403200</v>
      </c>
      <c r="C97">
        <f t="shared" si="13"/>
        <v>2017</v>
      </c>
      <c r="D97">
        <f t="shared" si="11"/>
        <v>1088</v>
      </c>
      <c r="E97">
        <f t="shared" si="14"/>
        <v>24</v>
      </c>
      <c r="F97">
        <f t="shared" si="15"/>
        <v>462</v>
      </c>
      <c r="G97">
        <f t="shared" si="16"/>
        <v>100</v>
      </c>
      <c r="H97" s="1">
        <v>10</v>
      </c>
      <c r="K97">
        <f t="shared" si="20"/>
        <v>1088.9875645434736</v>
      </c>
      <c r="L97">
        <v>1.01</v>
      </c>
      <c r="M97">
        <f t="shared" si="18"/>
        <v>24.7765452403384</v>
      </c>
      <c r="N97">
        <v>1.0029999999999999</v>
      </c>
      <c r="O97">
        <v>11400</v>
      </c>
      <c r="P97">
        <f t="shared" si="17"/>
        <v>1.3194444444444444</v>
      </c>
      <c r="Q97">
        <f t="shared" si="19"/>
        <v>37.661226851851858</v>
      </c>
      <c r="R97">
        <v>5.65</v>
      </c>
    </row>
    <row r="98" spans="1:18" x14ac:dyDescent="0.15">
      <c r="A98">
        <v>95</v>
      </c>
      <c r="B98">
        <f t="shared" si="12"/>
        <v>12638500</v>
      </c>
      <c r="C98">
        <f t="shared" si="13"/>
        <v>2017</v>
      </c>
      <c r="D98">
        <f t="shared" si="11"/>
        <v>1099</v>
      </c>
      <c r="E98">
        <f t="shared" si="14"/>
        <v>24</v>
      </c>
      <c r="F98">
        <f t="shared" si="15"/>
        <v>479</v>
      </c>
      <c r="G98">
        <f t="shared" si="16"/>
        <v>100</v>
      </c>
      <c r="H98" s="1">
        <v>10</v>
      </c>
      <c r="K98">
        <f t="shared" si="20"/>
        <v>1099.8774401889084</v>
      </c>
      <c r="L98">
        <v>1.01</v>
      </c>
      <c r="M98">
        <f t="shared" si="18"/>
        <v>24.850874876059414</v>
      </c>
      <c r="N98">
        <v>1.0029999999999999</v>
      </c>
      <c r="O98">
        <v>11500</v>
      </c>
      <c r="P98">
        <f t="shared" si="17"/>
        <v>1.3310185185185186</v>
      </c>
      <c r="Q98">
        <f t="shared" si="19"/>
        <v>38.992245370370377</v>
      </c>
      <c r="R98">
        <v>5.7</v>
      </c>
    </row>
    <row r="99" spans="1:18" x14ac:dyDescent="0.15">
      <c r="A99">
        <v>96</v>
      </c>
      <c r="B99">
        <f t="shared" si="12"/>
        <v>12876000</v>
      </c>
      <c r="C99">
        <f t="shared" si="13"/>
        <v>2017</v>
      </c>
      <c r="D99">
        <f t="shared" si="11"/>
        <v>1110</v>
      </c>
      <c r="E99">
        <f t="shared" si="14"/>
        <v>24</v>
      </c>
      <c r="F99">
        <f t="shared" si="15"/>
        <v>495</v>
      </c>
      <c r="G99">
        <f t="shared" si="16"/>
        <v>100</v>
      </c>
      <c r="H99" s="1">
        <v>10</v>
      </c>
      <c r="K99">
        <f t="shared" si="20"/>
        <v>1110.8762145907974</v>
      </c>
      <c r="L99">
        <v>1.01</v>
      </c>
      <c r="M99">
        <f t="shared" si="18"/>
        <v>24.92542750068759</v>
      </c>
      <c r="N99">
        <v>1.0029999999999999</v>
      </c>
      <c r="O99">
        <v>11600</v>
      </c>
      <c r="P99">
        <f t="shared" si="17"/>
        <v>1.3425925925925926</v>
      </c>
      <c r="Q99">
        <f t="shared" si="19"/>
        <v>40.334837962962972</v>
      </c>
      <c r="R99">
        <v>5.75</v>
      </c>
    </row>
    <row r="100" spans="1:18" x14ac:dyDescent="0.15">
      <c r="A100">
        <v>97</v>
      </c>
      <c r="B100">
        <f t="shared" si="12"/>
        <v>13115700</v>
      </c>
      <c r="C100">
        <f t="shared" si="13"/>
        <v>2017</v>
      </c>
      <c r="D100">
        <f t="shared" ref="D100:D131" si="21">INT(K100)</f>
        <v>1121</v>
      </c>
      <c r="E100">
        <f t="shared" si="14"/>
        <v>25</v>
      </c>
      <c r="F100">
        <f t="shared" si="15"/>
        <v>512</v>
      </c>
      <c r="G100">
        <f t="shared" si="16"/>
        <v>100</v>
      </c>
      <c r="H100" s="1">
        <v>10</v>
      </c>
      <c r="K100">
        <f t="shared" si="20"/>
        <v>1121.9849767367054</v>
      </c>
      <c r="L100">
        <v>1.01</v>
      </c>
      <c r="M100">
        <f t="shared" si="18"/>
        <v>25.000203783189651</v>
      </c>
      <c r="N100">
        <v>1.0029999999999999</v>
      </c>
      <c r="O100">
        <v>11700</v>
      </c>
      <c r="P100">
        <f t="shared" si="17"/>
        <v>1.3541666666666667</v>
      </c>
      <c r="Q100">
        <f t="shared" si="19"/>
        <v>41.689004629629636</v>
      </c>
      <c r="R100">
        <v>5.8</v>
      </c>
    </row>
    <row r="101" spans="1:18" x14ac:dyDescent="0.15">
      <c r="A101">
        <v>98</v>
      </c>
      <c r="B101">
        <f t="shared" si="12"/>
        <v>13369400</v>
      </c>
      <c r="C101">
        <f t="shared" si="13"/>
        <v>2017</v>
      </c>
      <c r="D101">
        <f t="shared" si="21"/>
        <v>1133</v>
      </c>
      <c r="E101">
        <f t="shared" si="14"/>
        <v>25</v>
      </c>
      <c r="F101">
        <f t="shared" si="15"/>
        <v>528</v>
      </c>
      <c r="G101">
        <f t="shared" si="16"/>
        <v>100</v>
      </c>
      <c r="H101" s="1">
        <v>10</v>
      </c>
      <c r="K101">
        <f t="shared" si="20"/>
        <v>1133.2048265040726</v>
      </c>
      <c r="L101">
        <v>1.01</v>
      </c>
      <c r="M101">
        <f t="shared" si="18"/>
        <v>25.075204394539217</v>
      </c>
      <c r="N101">
        <v>1.0029999999999999</v>
      </c>
      <c r="O101">
        <v>11800</v>
      </c>
      <c r="P101">
        <f t="shared" si="17"/>
        <v>1.3657407407407407</v>
      </c>
      <c r="Q101">
        <f t="shared" si="19"/>
        <v>43.054745370370377</v>
      </c>
      <c r="R101">
        <v>5.85</v>
      </c>
    </row>
    <row r="102" spans="1:18" x14ac:dyDescent="0.15">
      <c r="A102">
        <v>99</v>
      </c>
      <c r="B102">
        <f t="shared" si="12"/>
        <v>13613600</v>
      </c>
      <c r="C102">
        <f t="shared" si="13"/>
        <v>2016</v>
      </c>
      <c r="D102">
        <f t="shared" si="21"/>
        <v>1144</v>
      </c>
      <c r="E102">
        <f t="shared" si="14"/>
        <v>25</v>
      </c>
      <c r="F102">
        <f t="shared" si="15"/>
        <v>545</v>
      </c>
      <c r="G102">
        <f t="shared" si="16"/>
        <v>100</v>
      </c>
      <c r="H102" s="1">
        <v>10</v>
      </c>
      <c r="K102">
        <f t="shared" si="20"/>
        <v>1144.5368747691134</v>
      </c>
      <c r="L102">
        <v>1.01</v>
      </c>
      <c r="M102">
        <f t="shared" si="18"/>
        <v>25.150430007722832</v>
      </c>
      <c r="N102">
        <v>1.0029999999999999</v>
      </c>
      <c r="O102">
        <v>11900</v>
      </c>
      <c r="P102">
        <f t="shared" si="17"/>
        <v>1.3773148148148149</v>
      </c>
      <c r="Q102">
        <f t="shared" si="19"/>
        <v>44.432060185185193</v>
      </c>
      <c r="R102">
        <v>5.9</v>
      </c>
    </row>
    <row r="103" spans="1:18" x14ac:dyDescent="0.15">
      <c r="A103">
        <v>100</v>
      </c>
      <c r="B103">
        <f t="shared" si="12"/>
        <v>13860000</v>
      </c>
      <c r="C103">
        <f t="shared" si="13"/>
        <v>2016</v>
      </c>
      <c r="D103">
        <f t="shared" si="21"/>
        <v>1155</v>
      </c>
      <c r="E103">
        <f t="shared" si="14"/>
        <v>25</v>
      </c>
      <c r="F103">
        <f t="shared" si="15"/>
        <v>561</v>
      </c>
      <c r="G103">
        <f t="shared" si="16"/>
        <v>100</v>
      </c>
      <c r="H103" s="1">
        <v>10</v>
      </c>
      <c r="K103">
        <f t="shared" si="20"/>
        <v>1155.9822435168046</v>
      </c>
      <c r="L103">
        <v>1.01</v>
      </c>
      <c r="M103">
        <f t="shared" si="18"/>
        <v>25.225881297746</v>
      </c>
      <c r="N103">
        <v>1.0029999999999999</v>
      </c>
      <c r="O103">
        <v>12000</v>
      </c>
      <c r="P103">
        <f t="shared" si="17"/>
        <v>1.3888888888888888</v>
      </c>
      <c r="Q103">
        <f t="shared" si="19"/>
        <v>45.820949074074079</v>
      </c>
      <c r="R103">
        <v>5.95</v>
      </c>
    </row>
    <row r="104" spans="1:18" x14ac:dyDescent="0.15">
      <c r="A104">
        <v>101</v>
      </c>
      <c r="B104">
        <f t="shared" si="12"/>
        <v>18169700</v>
      </c>
      <c r="C104">
        <f t="shared" si="13"/>
        <v>2183</v>
      </c>
      <c r="D104">
        <f t="shared" si="21"/>
        <v>1387</v>
      </c>
      <c r="E104">
        <f t="shared" si="14"/>
        <v>25</v>
      </c>
      <c r="F104">
        <f t="shared" si="15"/>
        <v>578</v>
      </c>
      <c r="G104">
        <f t="shared" si="16"/>
        <v>110</v>
      </c>
      <c r="H104" s="1">
        <v>11</v>
      </c>
      <c r="K104">
        <f t="shared" si="20"/>
        <v>1387.1786922201654</v>
      </c>
      <c r="L104">
        <v>1.2</v>
      </c>
      <c r="M104">
        <f t="shared" si="18"/>
        <v>25.301558941639236</v>
      </c>
      <c r="N104">
        <v>1.0029999999999999</v>
      </c>
      <c r="O104">
        <v>13100</v>
      </c>
      <c r="P104">
        <f t="shared" si="17"/>
        <v>1.5162037037037037</v>
      </c>
      <c r="Q104">
        <f t="shared" si="19"/>
        <v>47.337152777777781</v>
      </c>
      <c r="R104">
        <v>6</v>
      </c>
    </row>
    <row r="105" spans="1:18" x14ac:dyDescent="0.15">
      <c r="A105">
        <v>102</v>
      </c>
      <c r="B105">
        <f t="shared" si="12"/>
        <v>18400800</v>
      </c>
      <c r="C105">
        <f t="shared" si="13"/>
        <v>2181</v>
      </c>
      <c r="D105">
        <f t="shared" si="21"/>
        <v>1394</v>
      </c>
      <c r="E105">
        <f t="shared" si="14"/>
        <v>25</v>
      </c>
      <c r="F105">
        <f t="shared" si="15"/>
        <v>601</v>
      </c>
      <c r="G105">
        <f t="shared" si="16"/>
        <v>110</v>
      </c>
      <c r="H105" s="1">
        <v>11</v>
      </c>
      <c r="K105">
        <f t="shared" si="20"/>
        <v>1394.1145856812661</v>
      </c>
      <c r="L105">
        <v>1.0049999999999999</v>
      </c>
      <c r="M105">
        <f t="shared" si="18"/>
        <v>25.377463618464152</v>
      </c>
      <c r="N105">
        <v>1.0029999999999999</v>
      </c>
      <c r="O105">
        <v>13200</v>
      </c>
      <c r="P105">
        <f t="shared" si="17"/>
        <v>1.5277777777777777</v>
      </c>
      <c r="Q105">
        <f t="shared" si="19"/>
        <v>48.86493055555556</v>
      </c>
      <c r="R105">
        <v>6.05</v>
      </c>
    </row>
    <row r="106" spans="1:18" x14ac:dyDescent="0.15">
      <c r="A106">
        <v>103</v>
      </c>
      <c r="B106">
        <f t="shared" si="12"/>
        <v>18633300</v>
      </c>
      <c r="C106">
        <f t="shared" si="13"/>
        <v>2180</v>
      </c>
      <c r="D106">
        <f t="shared" si="21"/>
        <v>1401</v>
      </c>
      <c r="E106">
        <f t="shared" si="14"/>
        <v>25</v>
      </c>
      <c r="F106">
        <f t="shared" si="15"/>
        <v>624</v>
      </c>
      <c r="G106">
        <f t="shared" si="16"/>
        <v>110</v>
      </c>
      <c r="H106" s="1">
        <v>11</v>
      </c>
      <c r="K106">
        <f t="shared" si="20"/>
        <v>1401.0851586096724</v>
      </c>
      <c r="L106">
        <v>1.0049999999999999</v>
      </c>
      <c r="M106">
        <f t="shared" si="18"/>
        <v>25.45359600931954</v>
      </c>
      <c r="N106">
        <v>1.0029999999999999</v>
      </c>
      <c r="O106">
        <v>13300</v>
      </c>
      <c r="P106">
        <f t="shared" si="17"/>
        <v>1.5393518518518519</v>
      </c>
      <c r="Q106">
        <f t="shared" si="19"/>
        <v>50.404282407407415</v>
      </c>
      <c r="R106">
        <v>6.1</v>
      </c>
    </row>
    <row r="107" spans="1:18" x14ac:dyDescent="0.15">
      <c r="A107">
        <v>104</v>
      </c>
      <c r="B107">
        <f t="shared" si="12"/>
        <v>18867200</v>
      </c>
      <c r="C107">
        <f t="shared" si="13"/>
        <v>2178</v>
      </c>
      <c r="D107">
        <f t="shared" si="21"/>
        <v>1408</v>
      </c>
      <c r="E107">
        <f t="shared" si="14"/>
        <v>25</v>
      </c>
      <c r="F107">
        <f t="shared" si="15"/>
        <v>647</v>
      </c>
      <c r="G107">
        <f t="shared" si="16"/>
        <v>110</v>
      </c>
      <c r="H107" s="1">
        <v>11</v>
      </c>
      <c r="K107">
        <f t="shared" si="20"/>
        <v>1408.0905844027207</v>
      </c>
      <c r="L107">
        <v>1.0049999999999999</v>
      </c>
      <c r="M107">
        <f t="shared" si="18"/>
        <v>25.529956797347495</v>
      </c>
      <c r="N107">
        <v>1.0029999999999999</v>
      </c>
      <c r="O107">
        <v>13400</v>
      </c>
      <c r="P107">
        <f t="shared" si="17"/>
        <v>1.5509259259259258</v>
      </c>
      <c r="Q107">
        <f t="shared" si="19"/>
        <v>51.955208333333339</v>
      </c>
      <c r="R107">
        <v>6.15</v>
      </c>
    </row>
    <row r="108" spans="1:18" x14ac:dyDescent="0.15">
      <c r="A108">
        <v>105</v>
      </c>
      <c r="B108">
        <f t="shared" si="12"/>
        <v>19102500</v>
      </c>
      <c r="C108">
        <f t="shared" si="13"/>
        <v>2177</v>
      </c>
      <c r="D108">
        <f t="shared" si="21"/>
        <v>1415</v>
      </c>
      <c r="E108">
        <f t="shared" si="14"/>
        <v>25</v>
      </c>
      <c r="F108">
        <f t="shared" si="15"/>
        <v>671</v>
      </c>
      <c r="G108">
        <f t="shared" si="16"/>
        <v>110</v>
      </c>
      <c r="H108" s="1">
        <v>11</v>
      </c>
      <c r="K108">
        <f t="shared" si="20"/>
        <v>1415.1310373247341</v>
      </c>
      <c r="L108">
        <v>1.0049999999999999</v>
      </c>
      <c r="M108">
        <f t="shared" si="18"/>
        <v>25.606546667739536</v>
      </c>
      <c r="N108">
        <v>1.0029999999999999</v>
      </c>
      <c r="O108">
        <v>13500</v>
      </c>
      <c r="P108">
        <f t="shared" si="17"/>
        <v>1.5625</v>
      </c>
      <c r="Q108">
        <f t="shared" si="19"/>
        <v>53.517708333333339</v>
      </c>
      <c r="R108">
        <v>6.2</v>
      </c>
    </row>
    <row r="109" spans="1:18" x14ac:dyDescent="0.15">
      <c r="A109">
        <v>106</v>
      </c>
      <c r="B109">
        <f t="shared" si="12"/>
        <v>19339200</v>
      </c>
      <c r="C109">
        <f t="shared" si="13"/>
        <v>2176</v>
      </c>
      <c r="D109">
        <f t="shared" si="21"/>
        <v>1422</v>
      </c>
      <c r="E109">
        <f t="shared" si="14"/>
        <v>25</v>
      </c>
      <c r="F109">
        <f t="shared" si="15"/>
        <v>694</v>
      </c>
      <c r="G109">
        <f t="shared" si="16"/>
        <v>110</v>
      </c>
      <c r="H109" s="1">
        <v>11</v>
      </c>
      <c r="K109">
        <f t="shared" si="20"/>
        <v>1422.2066925113575</v>
      </c>
      <c r="L109">
        <v>1.0049999999999999</v>
      </c>
      <c r="M109">
        <f t="shared" si="18"/>
        <v>25.683366307742752</v>
      </c>
      <c r="N109">
        <v>1.0029999999999999</v>
      </c>
      <c r="O109">
        <v>13600</v>
      </c>
      <c r="P109">
        <f t="shared" si="17"/>
        <v>1.5740740740740742</v>
      </c>
      <c r="Q109">
        <f t="shared" si="19"/>
        <v>55.091782407407415</v>
      </c>
      <c r="R109">
        <v>6.25</v>
      </c>
    </row>
    <row r="110" spans="1:18" x14ac:dyDescent="0.15">
      <c r="A110">
        <v>107</v>
      </c>
      <c r="B110">
        <f t="shared" si="12"/>
        <v>19577300</v>
      </c>
      <c r="C110">
        <f t="shared" si="13"/>
        <v>2174</v>
      </c>
      <c r="D110">
        <f t="shared" si="21"/>
        <v>1429</v>
      </c>
      <c r="E110">
        <f t="shared" si="14"/>
        <v>25</v>
      </c>
      <c r="F110">
        <f t="shared" si="15"/>
        <v>717</v>
      </c>
      <c r="G110">
        <f t="shared" si="16"/>
        <v>110</v>
      </c>
      <c r="H110" s="1">
        <v>11</v>
      </c>
      <c r="K110">
        <f t="shared" si="20"/>
        <v>1429.3177259739141</v>
      </c>
      <c r="L110">
        <v>1.0049999999999999</v>
      </c>
      <c r="M110">
        <f t="shared" si="18"/>
        <v>25.760416406665978</v>
      </c>
      <c r="N110">
        <v>1.0029999999999999</v>
      </c>
      <c r="O110">
        <v>13700</v>
      </c>
      <c r="P110">
        <f t="shared" si="17"/>
        <v>1.5856481481481481</v>
      </c>
      <c r="Q110">
        <f t="shared" si="19"/>
        <v>56.67743055555556</v>
      </c>
      <c r="R110">
        <v>6.3</v>
      </c>
    </row>
    <row r="111" spans="1:18" x14ac:dyDescent="0.15">
      <c r="A111">
        <v>108</v>
      </c>
      <c r="B111">
        <f t="shared" si="12"/>
        <v>19816800</v>
      </c>
      <c r="C111">
        <f t="shared" si="13"/>
        <v>2173</v>
      </c>
      <c r="D111">
        <f t="shared" si="21"/>
        <v>1436</v>
      </c>
      <c r="E111">
        <f t="shared" si="14"/>
        <v>25</v>
      </c>
      <c r="F111">
        <f t="shared" si="15"/>
        <v>740</v>
      </c>
      <c r="G111">
        <f t="shared" si="16"/>
        <v>110</v>
      </c>
      <c r="H111" s="1">
        <v>11</v>
      </c>
      <c r="K111">
        <f t="shared" si="20"/>
        <v>1436.4643146037836</v>
      </c>
      <c r="L111">
        <v>1.0049999999999999</v>
      </c>
      <c r="M111">
        <f t="shared" si="18"/>
        <v>25.837697655885975</v>
      </c>
      <c r="N111">
        <v>1.0029999999999999</v>
      </c>
      <c r="O111">
        <v>13800</v>
      </c>
      <c r="P111">
        <f t="shared" si="17"/>
        <v>1.5972222222222223</v>
      </c>
      <c r="Q111">
        <f t="shared" si="19"/>
        <v>58.274652777777781</v>
      </c>
      <c r="R111">
        <v>6.35</v>
      </c>
    </row>
    <row r="112" spans="1:18" x14ac:dyDescent="0.15">
      <c r="A112">
        <v>109</v>
      </c>
      <c r="B112">
        <f t="shared" si="12"/>
        <v>20057700</v>
      </c>
      <c r="C112">
        <f t="shared" si="13"/>
        <v>2171</v>
      </c>
      <c r="D112">
        <f t="shared" si="21"/>
        <v>1443</v>
      </c>
      <c r="E112">
        <f t="shared" si="14"/>
        <v>25</v>
      </c>
      <c r="F112">
        <f t="shared" si="15"/>
        <v>763</v>
      </c>
      <c r="G112">
        <f t="shared" si="16"/>
        <v>110</v>
      </c>
      <c r="H112" s="1">
        <v>11</v>
      </c>
      <c r="K112">
        <f t="shared" si="20"/>
        <v>1443.6466361768023</v>
      </c>
      <c r="L112">
        <v>1.0049999999999999</v>
      </c>
      <c r="M112">
        <f t="shared" si="18"/>
        <v>25.915210748853632</v>
      </c>
      <c r="N112">
        <v>1.0029999999999999</v>
      </c>
      <c r="O112">
        <v>13900</v>
      </c>
      <c r="P112">
        <f t="shared" si="17"/>
        <v>1.6087962962962963</v>
      </c>
      <c r="Q112">
        <f t="shared" si="19"/>
        <v>59.883449074074079</v>
      </c>
      <c r="R112">
        <v>6.4</v>
      </c>
    </row>
    <row r="113" spans="1:18" x14ac:dyDescent="0.15">
      <c r="A113">
        <v>110</v>
      </c>
      <c r="B113">
        <f t="shared" si="12"/>
        <v>20300000</v>
      </c>
      <c r="C113">
        <f t="shared" si="13"/>
        <v>2170</v>
      </c>
      <c r="D113">
        <f t="shared" si="21"/>
        <v>1450</v>
      </c>
      <c r="E113">
        <f t="shared" si="14"/>
        <v>25</v>
      </c>
      <c r="F113">
        <f t="shared" si="15"/>
        <v>786</v>
      </c>
      <c r="G113">
        <f t="shared" si="16"/>
        <v>110</v>
      </c>
      <c r="H113" s="1">
        <v>11</v>
      </c>
      <c r="K113">
        <f t="shared" si="20"/>
        <v>1450.8648693576861</v>
      </c>
      <c r="L113">
        <v>1.0049999999999999</v>
      </c>
      <c r="M113">
        <f t="shared" si="18"/>
        <v>25.992956381100189</v>
      </c>
      <c r="N113">
        <v>1.0029999999999999</v>
      </c>
      <c r="O113">
        <v>14000</v>
      </c>
      <c r="P113">
        <f t="shared" si="17"/>
        <v>1.6203703703703705</v>
      </c>
      <c r="Q113">
        <f t="shared" si="19"/>
        <v>61.503819444444453</v>
      </c>
      <c r="R113">
        <v>6.45</v>
      </c>
    </row>
    <row r="114" spans="1:18" x14ac:dyDescent="0.15">
      <c r="A114">
        <v>111</v>
      </c>
      <c r="B114">
        <f t="shared" si="12"/>
        <v>27856000</v>
      </c>
      <c r="C114">
        <f t="shared" si="13"/>
        <v>2461</v>
      </c>
      <c r="D114">
        <f t="shared" si="21"/>
        <v>1741</v>
      </c>
      <c r="E114">
        <f t="shared" si="14"/>
        <v>26</v>
      </c>
      <c r="F114">
        <f t="shared" si="15"/>
        <v>809</v>
      </c>
      <c r="G114">
        <f t="shared" si="16"/>
        <v>120</v>
      </c>
      <c r="H114" s="1">
        <v>12</v>
      </c>
      <c r="K114">
        <f t="shared" si="20"/>
        <v>1741.0378432292232</v>
      </c>
      <c r="L114">
        <v>1.2</v>
      </c>
      <c r="M114">
        <f t="shared" si="18"/>
        <v>26.070935250243487</v>
      </c>
      <c r="N114">
        <v>1.002</v>
      </c>
      <c r="O114">
        <v>16000</v>
      </c>
      <c r="P114">
        <f t="shared" si="17"/>
        <v>1.8518518518518519</v>
      </c>
      <c r="Q114">
        <f t="shared" si="19"/>
        <v>63.355671296296308</v>
      </c>
      <c r="R114">
        <v>6.5000000000000098</v>
      </c>
    </row>
    <row r="115" spans="1:18" x14ac:dyDescent="0.15">
      <c r="A115">
        <v>112</v>
      </c>
      <c r="B115">
        <f t="shared" si="12"/>
        <v>28158900</v>
      </c>
      <c r="C115">
        <f t="shared" si="13"/>
        <v>2458</v>
      </c>
      <c r="D115">
        <f t="shared" si="21"/>
        <v>1749</v>
      </c>
      <c r="E115">
        <f t="shared" si="14"/>
        <v>26</v>
      </c>
      <c r="F115">
        <f t="shared" si="15"/>
        <v>842</v>
      </c>
      <c r="G115">
        <f t="shared" si="16"/>
        <v>120</v>
      </c>
      <c r="H115" s="1">
        <v>12</v>
      </c>
      <c r="K115">
        <f t="shared" si="20"/>
        <v>1749.7430324453692</v>
      </c>
      <c r="L115">
        <v>1.0049999999999999</v>
      </c>
      <c r="M115">
        <f t="shared" si="18"/>
        <v>26.123077120743975</v>
      </c>
      <c r="N115">
        <v>1.002</v>
      </c>
      <c r="O115">
        <v>16100</v>
      </c>
      <c r="P115">
        <f t="shared" si="17"/>
        <v>1.8634259259259258</v>
      </c>
      <c r="Q115">
        <f t="shared" si="19"/>
        <v>65.219097222222231</v>
      </c>
      <c r="R115">
        <v>6.5500000000000096</v>
      </c>
    </row>
    <row r="116" spans="1:18" x14ac:dyDescent="0.15">
      <c r="A116">
        <v>113</v>
      </c>
      <c r="B116">
        <f t="shared" si="12"/>
        <v>28479600</v>
      </c>
      <c r="C116">
        <f t="shared" si="13"/>
        <v>2454</v>
      </c>
      <c r="D116">
        <f t="shared" si="21"/>
        <v>1758</v>
      </c>
      <c r="E116">
        <f t="shared" si="14"/>
        <v>26</v>
      </c>
      <c r="F116">
        <f t="shared" si="15"/>
        <v>874</v>
      </c>
      <c r="G116">
        <f t="shared" si="16"/>
        <v>120</v>
      </c>
      <c r="H116" s="1">
        <v>12</v>
      </c>
      <c r="K116">
        <f t="shared" si="20"/>
        <v>1758.4917476075959</v>
      </c>
      <c r="L116">
        <v>1.0049999999999999</v>
      </c>
      <c r="M116">
        <f t="shared" si="18"/>
        <v>26.175323274985463</v>
      </c>
      <c r="N116">
        <v>1.002</v>
      </c>
      <c r="O116">
        <v>16200</v>
      </c>
      <c r="P116">
        <f t="shared" si="17"/>
        <v>1.875</v>
      </c>
      <c r="Q116">
        <f t="shared" si="19"/>
        <v>67.094097222222231</v>
      </c>
      <c r="R116">
        <v>6.6</v>
      </c>
    </row>
    <row r="117" spans="1:18" x14ac:dyDescent="0.15">
      <c r="A117">
        <v>114</v>
      </c>
      <c r="B117">
        <f t="shared" si="12"/>
        <v>28802100</v>
      </c>
      <c r="C117">
        <f t="shared" si="13"/>
        <v>2451</v>
      </c>
      <c r="D117">
        <f t="shared" si="21"/>
        <v>1767</v>
      </c>
      <c r="E117">
        <f t="shared" si="14"/>
        <v>26</v>
      </c>
      <c r="F117">
        <f t="shared" si="15"/>
        <v>907</v>
      </c>
      <c r="G117">
        <f t="shared" si="16"/>
        <v>120</v>
      </c>
      <c r="H117" s="1">
        <v>12</v>
      </c>
      <c r="K117">
        <f t="shared" si="20"/>
        <v>1767.2842063456337</v>
      </c>
      <c r="L117">
        <v>1.0049999999999999</v>
      </c>
      <c r="M117">
        <f t="shared" si="18"/>
        <v>26.227673921535434</v>
      </c>
      <c r="N117">
        <v>1.002</v>
      </c>
      <c r="O117">
        <v>16300</v>
      </c>
      <c r="P117">
        <f t="shared" si="17"/>
        <v>1.8865740740740742</v>
      </c>
      <c r="Q117">
        <f t="shared" si="19"/>
        <v>68.980671296296308</v>
      </c>
      <c r="R117">
        <v>6.65</v>
      </c>
    </row>
    <row r="118" spans="1:18" x14ac:dyDescent="0.15">
      <c r="A118">
        <v>115</v>
      </c>
      <c r="B118">
        <f t="shared" si="12"/>
        <v>29126400</v>
      </c>
      <c r="C118">
        <f t="shared" si="13"/>
        <v>2447</v>
      </c>
      <c r="D118">
        <f t="shared" si="21"/>
        <v>1776</v>
      </c>
      <c r="E118">
        <f t="shared" si="14"/>
        <v>26</v>
      </c>
      <c r="F118">
        <f t="shared" si="15"/>
        <v>939</v>
      </c>
      <c r="G118">
        <f t="shared" si="16"/>
        <v>120</v>
      </c>
      <c r="H118" s="1">
        <v>12</v>
      </c>
      <c r="K118">
        <f t="shared" si="20"/>
        <v>1776.1206273773616</v>
      </c>
      <c r="L118">
        <v>1.0049999999999999</v>
      </c>
      <c r="M118">
        <f t="shared" si="18"/>
        <v>26.280129269378506</v>
      </c>
      <c r="N118">
        <v>1.002</v>
      </c>
      <c r="O118">
        <v>16400</v>
      </c>
      <c r="P118">
        <f t="shared" si="17"/>
        <v>1.8981481481481481</v>
      </c>
      <c r="Q118">
        <f t="shared" si="19"/>
        <v>70.87881944444446</v>
      </c>
      <c r="R118">
        <v>6.7</v>
      </c>
    </row>
    <row r="119" spans="1:18" x14ac:dyDescent="0.15">
      <c r="A119">
        <v>116</v>
      </c>
      <c r="B119">
        <f t="shared" si="12"/>
        <v>29452500</v>
      </c>
      <c r="C119">
        <f t="shared" si="13"/>
        <v>2444</v>
      </c>
      <c r="D119">
        <f t="shared" si="21"/>
        <v>1785</v>
      </c>
      <c r="E119">
        <f t="shared" si="14"/>
        <v>26</v>
      </c>
      <c r="F119">
        <f t="shared" si="15"/>
        <v>971</v>
      </c>
      <c r="G119">
        <f t="shared" si="16"/>
        <v>120</v>
      </c>
      <c r="H119" s="1">
        <v>12</v>
      </c>
      <c r="K119">
        <f t="shared" si="20"/>
        <v>1785.0012305142482</v>
      </c>
      <c r="L119">
        <v>1.0049999999999999</v>
      </c>
      <c r="M119">
        <f t="shared" si="18"/>
        <v>26.332689527917264</v>
      </c>
      <c r="N119">
        <v>1.002</v>
      </c>
      <c r="O119">
        <v>16500</v>
      </c>
      <c r="P119">
        <f t="shared" si="17"/>
        <v>1.9097222222222223</v>
      </c>
      <c r="Q119">
        <f t="shared" si="19"/>
        <v>72.788541666666688</v>
      </c>
      <c r="R119">
        <v>6.7500000000000098</v>
      </c>
    </row>
    <row r="120" spans="1:18" x14ac:dyDescent="0.15">
      <c r="A120">
        <v>117</v>
      </c>
      <c r="B120">
        <f t="shared" si="12"/>
        <v>29763800</v>
      </c>
      <c r="C120">
        <f t="shared" si="13"/>
        <v>2441</v>
      </c>
      <c r="D120">
        <f t="shared" si="21"/>
        <v>1793</v>
      </c>
      <c r="E120">
        <f t="shared" si="14"/>
        <v>26</v>
      </c>
      <c r="F120">
        <f t="shared" si="15"/>
        <v>1004</v>
      </c>
      <c r="G120">
        <f t="shared" si="16"/>
        <v>120</v>
      </c>
      <c r="H120" s="1">
        <v>12</v>
      </c>
      <c r="K120">
        <f t="shared" si="20"/>
        <v>1793.9262366668192</v>
      </c>
      <c r="L120">
        <v>1.0049999999999999</v>
      </c>
      <c r="M120">
        <f t="shared" si="18"/>
        <v>26.385354906973099</v>
      </c>
      <c r="N120">
        <v>1.002</v>
      </c>
      <c r="O120">
        <v>16600</v>
      </c>
      <c r="P120">
        <f t="shared" si="17"/>
        <v>1.9212962962962963</v>
      </c>
      <c r="Q120">
        <f t="shared" si="19"/>
        <v>74.709837962962979</v>
      </c>
      <c r="R120">
        <v>6.8000000000000096</v>
      </c>
    </row>
    <row r="121" spans="1:18" x14ac:dyDescent="0.15">
      <c r="A121">
        <v>118</v>
      </c>
      <c r="B121">
        <f t="shared" si="12"/>
        <v>30093400</v>
      </c>
      <c r="C121">
        <f t="shared" si="13"/>
        <v>2437</v>
      </c>
      <c r="D121">
        <f t="shared" si="21"/>
        <v>1802</v>
      </c>
      <c r="E121">
        <f t="shared" si="14"/>
        <v>26</v>
      </c>
      <c r="F121">
        <f t="shared" si="15"/>
        <v>1036</v>
      </c>
      <c r="G121">
        <f t="shared" si="16"/>
        <v>120</v>
      </c>
      <c r="H121" s="1">
        <v>12</v>
      </c>
      <c r="K121">
        <f t="shared" si="20"/>
        <v>1802.8958678501531</v>
      </c>
      <c r="L121">
        <v>1.0049999999999999</v>
      </c>
      <c r="M121">
        <f t="shared" si="18"/>
        <v>26.438125616787044</v>
      </c>
      <c r="N121">
        <v>1.002</v>
      </c>
      <c r="O121">
        <v>16700</v>
      </c>
      <c r="P121">
        <f t="shared" si="17"/>
        <v>1.9328703703703705</v>
      </c>
      <c r="Q121">
        <f t="shared" si="19"/>
        <v>76.642708333333346</v>
      </c>
      <c r="R121">
        <v>6.85</v>
      </c>
    </row>
    <row r="122" spans="1:18" x14ac:dyDescent="0.15">
      <c r="A122">
        <v>119</v>
      </c>
      <c r="B122">
        <f t="shared" si="12"/>
        <v>30424800</v>
      </c>
      <c r="C122">
        <f t="shared" si="13"/>
        <v>2434</v>
      </c>
      <c r="D122">
        <f t="shared" si="21"/>
        <v>1811</v>
      </c>
      <c r="E122">
        <f t="shared" si="14"/>
        <v>26</v>
      </c>
      <c r="F122">
        <f t="shared" si="15"/>
        <v>1069</v>
      </c>
      <c r="G122">
        <f t="shared" si="16"/>
        <v>120</v>
      </c>
      <c r="H122" s="1">
        <v>12</v>
      </c>
      <c r="K122">
        <f t="shared" si="20"/>
        <v>1811.9103471894036</v>
      </c>
      <c r="L122">
        <v>1.0049999999999999</v>
      </c>
      <c r="M122">
        <f t="shared" si="18"/>
        <v>26.491001868020618</v>
      </c>
      <c r="N122">
        <v>1.002</v>
      </c>
      <c r="O122">
        <v>16800</v>
      </c>
      <c r="P122">
        <f t="shared" si="17"/>
        <v>1.9444444444444444</v>
      </c>
      <c r="Q122">
        <f t="shared" si="19"/>
        <v>78.587152777777789</v>
      </c>
      <c r="R122">
        <v>6.9000000000000101</v>
      </c>
    </row>
    <row r="123" spans="1:18" x14ac:dyDescent="0.15">
      <c r="A123">
        <v>120</v>
      </c>
      <c r="B123">
        <f t="shared" si="12"/>
        <v>30758000</v>
      </c>
      <c r="C123">
        <f t="shared" si="13"/>
        <v>2431</v>
      </c>
      <c r="D123">
        <f t="shared" si="21"/>
        <v>1820</v>
      </c>
      <c r="E123">
        <f t="shared" si="14"/>
        <v>26</v>
      </c>
      <c r="F123">
        <f t="shared" si="15"/>
        <v>1101</v>
      </c>
      <c r="G123">
        <f t="shared" si="16"/>
        <v>120</v>
      </c>
      <c r="H123" s="1">
        <v>12</v>
      </c>
      <c r="K123">
        <f t="shared" si="20"/>
        <v>1820.9698989253504</v>
      </c>
      <c r="L123">
        <v>1.0049999999999999</v>
      </c>
      <c r="M123">
        <f t="shared" si="18"/>
        <v>26.543983871756659</v>
      </c>
      <c r="N123">
        <v>1.002</v>
      </c>
      <c r="O123">
        <v>16900</v>
      </c>
      <c r="P123">
        <f t="shared" si="17"/>
        <v>1.9560185185185186</v>
      </c>
      <c r="Q123">
        <f t="shared" si="19"/>
        <v>80.543171296296308</v>
      </c>
      <c r="R123">
        <v>6.9500000000000099</v>
      </c>
    </row>
    <row r="124" spans="1:18" x14ac:dyDescent="0.15">
      <c r="A124">
        <v>121</v>
      </c>
      <c r="B124">
        <f t="shared" si="12"/>
        <v>39548500</v>
      </c>
      <c r="C124">
        <f t="shared" si="13"/>
        <v>2585</v>
      </c>
      <c r="D124">
        <f t="shared" si="21"/>
        <v>2185</v>
      </c>
      <c r="E124">
        <f t="shared" si="14"/>
        <v>26</v>
      </c>
      <c r="F124">
        <f t="shared" si="15"/>
        <v>1133</v>
      </c>
      <c r="G124">
        <f t="shared" si="16"/>
        <v>130</v>
      </c>
      <c r="H124" s="1">
        <v>13</v>
      </c>
      <c r="K124">
        <f t="shared" si="20"/>
        <v>2185.1638787104202</v>
      </c>
      <c r="L124">
        <v>1.2</v>
      </c>
      <c r="M124">
        <f t="shared" si="18"/>
        <v>26.59707183950017</v>
      </c>
      <c r="N124">
        <v>1.002</v>
      </c>
      <c r="O124">
        <v>18100</v>
      </c>
      <c r="P124">
        <f t="shared" si="17"/>
        <v>2.0949074074074074</v>
      </c>
      <c r="Q124">
        <f t="shared" si="19"/>
        <v>82.638078703703712</v>
      </c>
      <c r="R124">
        <v>7.0000000000000098</v>
      </c>
    </row>
    <row r="125" spans="1:18" x14ac:dyDescent="0.15">
      <c r="A125">
        <v>122</v>
      </c>
      <c r="B125">
        <f t="shared" si="12"/>
        <v>39967200</v>
      </c>
      <c r="C125">
        <f t="shared" si="13"/>
        <v>2581</v>
      </c>
      <c r="D125">
        <f t="shared" si="21"/>
        <v>2196</v>
      </c>
      <c r="E125">
        <f t="shared" si="14"/>
        <v>26</v>
      </c>
      <c r="F125">
        <f t="shared" si="15"/>
        <v>1179</v>
      </c>
      <c r="G125">
        <f>INT((A125+9)/10)*10</f>
        <v>130</v>
      </c>
      <c r="H125" s="1">
        <v>13</v>
      </c>
      <c r="K125">
        <f t="shared" si="20"/>
        <v>2196.0896981039723</v>
      </c>
      <c r="L125">
        <v>1.0049999999999999</v>
      </c>
      <c r="M125">
        <f t="shared" si="18"/>
        <v>26.650265983179171</v>
      </c>
      <c r="N125">
        <v>1.002</v>
      </c>
      <c r="O125">
        <v>18200</v>
      </c>
      <c r="P125">
        <f t="shared" si="17"/>
        <v>2.1064814814814814</v>
      </c>
      <c r="Q125">
        <f t="shared" si="19"/>
        <v>84.744560185185193</v>
      </c>
      <c r="R125">
        <v>7.0500000000000096</v>
      </c>
    </row>
    <row r="126" spans="1:18" x14ac:dyDescent="0.15">
      <c r="A126">
        <v>123</v>
      </c>
      <c r="B126">
        <f t="shared" si="12"/>
        <v>40388100</v>
      </c>
      <c r="C126">
        <f t="shared" si="13"/>
        <v>2577</v>
      </c>
      <c r="D126">
        <f t="shared" si="21"/>
        <v>2207</v>
      </c>
      <c r="E126">
        <f t="shared" si="14"/>
        <v>26</v>
      </c>
      <c r="F126">
        <f t="shared" si="15"/>
        <v>1224</v>
      </c>
      <c r="G126">
        <f t="shared" ref="G126:G153" si="22">INT((A126+9)/10)*10</f>
        <v>130</v>
      </c>
      <c r="H126" s="1">
        <v>13</v>
      </c>
      <c r="K126">
        <f t="shared" si="20"/>
        <v>2207.0701465944921</v>
      </c>
      <c r="L126">
        <v>1.0049999999999999</v>
      </c>
      <c r="M126">
        <f t="shared" si="18"/>
        <v>26.703566515145528</v>
      </c>
      <c r="N126">
        <v>1.002</v>
      </c>
      <c r="O126">
        <v>18300</v>
      </c>
      <c r="P126">
        <f t="shared" si="17"/>
        <v>2.1180555555555554</v>
      </c>
      <c r="Q126">
        <f t="shared" si="19"/>
        <v>86.86261574074075</v>
      </c>
      <c r="R126">
        <v>7.1</v>
      </c>
    </row>
    <row r="127" spans="1:18" x14ac:dyDescent="0.15">
      <c r="A127">
        <v>124</v>
      </c>
      <c r="B127">
        <f t="shared" si="12"/>
        <v>40811200</v>
      </c>
      <c r="C127">
        <f t="shared" si="13"/>
        <v>2573</v>
      </c>
      <c r="D127">
        <f t="shared" si="21"/>
        <v>2218</v>
      </c>
      <c r="E127">
        <f t="shared" si="14"/>
        <v>26</v>
      </c>
      <c r="F127">
        <f t="shared" si="15"/>
        <v>1269</v>
      </c>
      <c r="G127">
        <f t="shared" si="22"/>
        <v>130</v>
      </c>
      <c r="H127" s="1">
        <v>13</v>
      </c>
      <c r="K127">
        <f t="shared" si="20"/>
        <v>2218.1054973274645</v>
      </c>
      <c r="L127">
        <v>1.0049999999999999</v>
      </c>
      <c r="M127">
        <f t="shared" si="18"/>
        <v>26.756973648175819</v>
      </c>
      <c r="N127">
        <v>1.002</v>
      </c>
      <c r="O127">
        <v>18400</v>
      </c>
      <c r="P127">
        <f t="shared" si="17"/>
        <v>2.1296296296296298</v>
      </c>
      <c r="Q127">
        <f t="shared" si="19"/>
        <v>88.992245370370384</v>
      </c>
      <c r="R127">
        <v>7.1500000000000101</v>
      </c>
    </row>
    <row r="128" spans="1:18" x14ac:dyDescent="0.15">
      <c r="A128">
        <v>125</v>
      </c>
      <c r="B128">
        <f t="shared" si="12"/>
        <v>41236500</v>
      </c>
      <c r="C128">
        <f t="shared" si="13"/>
        <v>2569</v>
      </c>
      <c r="D128">
        <f t="shared" si="21"/>
        <v>2229</v>
      </c>
      <c r="E128">
        <f t="shared" si="14"/>
        <v>26</v>
      </c>
      <c r="F128">
        <f t="shared" si="15"/>
        <v>1315</v>
      </c>
      <c r="G128">
        <f t="shared" si="22"/>
        <v>130</v>
      </c>
      <c r="H128" s="1">
        <v>13</v>
      </c>
      <c r="K128">
        <f t="shared" si="20"/>
        <v>2229.1960248141017</v>
      </c>
      <c r="L128">
        <v>1.0049999999999999</v>
      </c>
      <c r="M128">
        <f t="shared" si="18"/>
        <v>26.810487595472171</v>
      </c>
      <c r="N128">
        <v>1.002</v>
      </c>
      <c r="O128">
        <v>18500</v>
      </c>
      <c r="P128">
        <f t="shared" si="17"/>
        <v>2.1412037037037037</v>
      </c>
      <c r="Q128">
        <f t="shared" si="19"/>
        <v>91.133449074074093</v>
      </c>
      <c r="R128">
        <v>7.2000000000000099</v>
      </c>
    </row>
    <row r="129" spans="1:18" x14ac:dyDescent="0.15">
      <c r="A129">
        <v>126</v>
      </c>
      <c r="B129">
        <f t="shared" si="12"/>
        <v>41664000</v>
      </c>
      <c r="C129">
        <f t="shared" si="13"/>
        <v>2565</v>
      </c>
      <c r="D129">
        <f t="shared" si="21"/>
        <v>2240</v>
      </c>
      <c r="E129">
        <f t="shared" si="14"/>
        <v>26</v>
      </c>
      <c r="F129">
        <f t="shared" si="15"/>
        <v>1360</v>
      </c>
      <c r="G129">
        <f t="shared" si="22"/>
        <v>130</v>
      </c>
      <c r="H129" s="1">
        <v>13</v>
      </c>
      <c r="K129">
        <f t="shared" si="20"/>
        <v>2240.3420049381721</v>
      </c>
      <c r="L129">
        <v>1.0049999999999999</v>
      </c>
      <c r="M129">
        <f t="shared" si="18"/>
        <v>26.864108570663117</v>
      </c>
      <c r="N129">
        <v>1.002</v>
      </c>
      <c r="O129">
        <v>18600</v>
      </c>
      <c r="P129">
        <f t="shared" si="17"/>
        <v>2.1527777777777777</v>
      </c>
      <c r="Q129">
        <f t="shared" si="19"/>
        <v>93.286226851851865</v>
      </c>
      <c r="R129">
        <v>7.2500000000000098</v>
      </c>
    </row>
    <row r="130" spans="1:18" x14ac:dyDescent="0.15">
      <c r="A130">
        <v>127</v>
      </c>
      <c r="B130">
        <f t="shared" si="12"/>
        <v>42093700</v>
      </c>
      <c r="C130">
        <f t="shared" si="13"/>
        <v>2561</v>
      </c>
      <c r="D130">
        <f t="shared" si="21"/>
        <v>2251</v>
      </c>
      <c r="E130">
        <f t="shared" si="14"/>
        <v>26</v>
      </c>
      <c r="F130">
        <f t="shared" si="15"/>
        <v>1406</v>
      </c>
      <c r="G130">
        <f t="shared" si="22"/>
        <v>130</v>
      </c>
      <c r="H130" s="1">
        <v>13</v>
      </c>
      <c r="K130">
        <f t="shared" si="20"/>
        <v>2251.5437149628629</v>
      </c>
      <c r="L130">
        <v>1.0049999999999999</v>
      </c>
      <c r="M130">
        <f t="shared" si="18"/>
        <v>26.917836787804443</v>
      </c>
      <c r="N130">
        <v>1.002</v>
      </c>
      <c r="O130">
        <v>18700</v>
      </c>
      <c r="P130">
        <f t="shared" si="17"/>
        <v>2.1643518518518516</v>
      </c>
      <c r="Q130">
        <f t="shared" si="19"/>
        <v>95.450578703703712</v>
      </c>
      <c r="R130">
        <v>7.3000000000000096</v>
      </c>
    </row>
    <row r="131" spans="1:18" x14ac:dyDescent="0.15">
      <c r="A131">
        <v>128</v>
      </c>
      <c r="B131">
        <f t="shared" si="12"/>
        <v>42525600</v>
      </c>
      <c r="C131">
        <f t="shared" si="13"/>
        <v>2557</v>
      </c>
      <c r="D131">
        <f t="shared" si="21"/>
        <v>2262</v>
      </c>
      <c r="E131">
        <f t="shared" si="14"/>
        <v>26</v>
      </c>
      <c r="F131">
        <f t="shared" si="15"/>
        <v>1451</v>
      </c>
      <c r="G131">
        <f t="shared" si="22"/>
        <v>130</v>
      </c>
      <c r="H131" s="1">
        <v>13</v>
      </c>
      <c r="K131">
        <f t="shared" si="20"/>
        <v>2262.801433537677</v>
      </c>
      <c r="L131">
        <v>1.0049999999999999</v>
      </c>
      <c r="M131">
        <f t="shared" si="18"/>
        <v>26.971672461380052</v>
      </c>
      <c r="N131">
        <v>1.002</v>
      </c>
      <c r="O131">
        <v>18800</v>
      </c>
      <c r="P131">
        <f t="shared" si="17"/>
        <v>2.175925925925926</v>
      </c>
      <c r="Q131">
        <f t="shared" si="19"/>
        <v>97.626504629629636</v>
      </c>
      <c r="R131">
        <v>7.3500000000000103</v>
      </c>
    </row>
    <row r="132" spans="1:18" x14ac:dyDescent="0.15">
      <c r="A132">
        <v>129</v>
      </c>
      <c r="B132">
        <f t="shared" si="12"/>
        <v>42978600</v>
      </c>
      <c r="C132">
        <f t="shared" si="13"/>
        <v>2554</v>
      </c>
      <c r="D132">
        <f t="shared" ref="D132:D153" si="23">INT(K132)</f>
        <v>2274</v>
      </c>
      <c r="E132">
        <f t="shared" si="14"/>
        <v>27</v>
      </c>
      <c r="F132">
        <f t="shared" si="15"/>
        <v>1496</v>
      </c>
      <c r="G132">
        <f t="shared" si="22"/>
        <v>130</v>
      </c>
      <c r="H132" s="1">
        <v>13</v>
      </c>
      <c r="K132">
        <f t="shared" si="20"/>
        <v>2274.115440705365</v>
      </c>
      <c r="L132">
        <v>1.0049999999999999</v>
      </c>
      <c r="M132">
        <f t="shared" si="18"/>
        <v>27.025615806302813</v>
      </c>
      <c r="N132">
        <v>1.002</v>
      </c>
      <c r="O132">
        <v>18900</v>
      </c>
      <c r="P132">
        <f t="shared" si="17"/>
        <v>2.1875</v>
      </c>
      <c r="Q132">
        <f t="shared" si="19"/>
        <v>99.814004629629636</v>
      </c>
      <c r="R132">
        <v>7.4000000000000101</v>
      </c>
    </row>
    <row r="133" spans="1:18" x14ac:dyDescent="0.15">
      <c r="A133">
        <v>130</v>
      </c>
      <c r="B133">
        <f t="shared" ref="B133" si="24">D133*O133</f>
        <v>43415000</v>
      </c>
      <c r="C133">
        <f t="shared" ref="C133:C153" si="25">INT(O133/R133)</f>
        <v>2550</v>
      </c>
      <c r="D133">
        <f t="shared" si="23"/>
        <v>2285</v>
      </c>
      <c r="E133">
        <f t="shared" ref="E133:E153" si="26">INT(M133)</f>
        <v>27</v>
      </c>
      <c r="F133">
        <f t="shared" ref="F133:F153" si="27">INT(POWER(1.4, INT((A133-1)/10))*(25+MOD(A133-1,10))*0.8)</f>
        <v>1542</v>
      </c>
      <c r="G133">
        <f t="shared" si="22"/>
        <v>130</v>
      </c>
      <c r="H133" s="1">
        <v>13</v>
      </c>
      <c r="K133">
        <f t="shared" si="20"/>
        <v>2285.4860179088914</v>
      </c>
      <c r="L133">
        <v>1.0049999999999999</v>
      </c>
      <c r="M133">
        <f t="shared" si="18"/>
        <v>27.079667037915417</v>
      </c>
      <c r="N133">
        <v>1.002</v>
      </c>
      <c r="O133">
        <v>19000</v>
      </c>
      <c r="P133">
        <f t="shared" ref="P133:P153" si="28">O133*10/86400</f>
        <v>2.199074074074074</v>
      </c>
      <c r="Q133">
        <f t="shared" si="19"/>
        <v>102.01307870370371</v>
      </c>
      <c r="R133">
        <v>7.4500000000000099</v>
      </c>
    </row>
    <row r="134" spans="1:18" x14ac:dyDescent="0.15">
      <c r="A134">
        <v>131</v>
      </c>
      <c r="B134">
        <f>D134*O134</f>
        <v>57856200</v>
      </c>
      <c r="C134">
        <f t="shared" si="25"/>
        <v>2813</v>
      </c>
      <c r="D134">
        <f t="shared" si="23"/>
        <v>2742</v>
      </c>
      <c r="E134">
        <f t="shared" si="26"/>
        <v>27</v>
      </c>
      <c r="F134">
        <f t="shared" si="27"/>
        <v>1587</v>
      </c>
      <c r="G134">
        <f t="shared" si="22"/>
        <v>140</v>
      </c>
      <c r="H134" s="1">
        <v>14</v>
      </c>
      <c r="K134">
        <f t="shared" si="20"/>
        <v>2742.5832214906695</v>
      </c>
      <c r="L134">
        <v>1.2</v>
      </c>
      <c r="M134">
        <f t="shared" ref="M134:M153" si="29">M133*N133</f>
        <v>27.133826371991248</v>
      </c>
      <c r="N134">
        <v>1.0009999999999999</v>
      </c>
      <c r="O134">
        <v>21100</v>
      </c>
      <c r="P134">
        <f t="shared" si="28"/>
        <v>2.4421296296296298</v>
      </c>
      <c r="Q134">
        <f t="shared" ref="Q134:Q153" si="30">P134+Q133</f>
        <v>104.45520833333335</v>
      </c>
      <c r="R134">
        <v>7.5000000000000098</v>
      </c>
    </row>
    <row r="135" spans="1:18" x14ac:dyDescent="0.15">
      <c r="A135">
        <v>132</v>
      </c>
      <c r="B135">
        <f t="shared" ref="B135:B153" si="31">D135*O135</f>
        <v>58427200</v>
      </c>
      <c r="C135">
        <f t="shared" si="25"/>
        <v>2807</v>
      </c>
      <c r="D135">
        <f t="shared" si="23"/>
        <v>2756</v>
      </c>
      <c r="E135">
        <f t="shared" si="26"/>
        <v>27</v>
      </c>
      <c r="F135">
        <f t="shared" si="27"/>
        <v>1650</v>
      </c>
      <c r="G135">
        <f t="shared" si="22"/>
        <v>140</v>
      </c>
      <c r="H135" s="1">
        <v>14</v>
      </c>
      <c r="K135">
        <f t="shared" ref="K135:K153" si="32">L135*K134</f>
        <v>2756.2961375981226</v>
      </c>
      <c r="L135">
        <v>1.0049999999999999</v>
      </c>
      <c r="M135">
        <f t="shared" si="29"/>
        <v>27.160960198363234</v>
      </c>
      <c r="N135">
        <v>1.0009999999999999</v>
      </c>
      <c r="O135">
        <v>21200</v>
      </c>
      <c r="P135">
        <f t="shared" si="28"/>
        <v>2.4537037037037037</v>
      </c>
      <c r="Q135">
        <f t="shared" si="30"/>
        <v>106.90891203703706</v>
      </c>
      <c r="R135">
        <v>7.5500000000000096</v>
      </c>
    </row>
    <row r="136" spans="1:18" x14ac:dyDescent="0.15">
      <c r="A136">
        <v>133</v>
      </c>
      <c r="B136">
        <f t="shared" si="31"/>
        <v>59001000</v>
      </c>
      <c r="C136">
        <f t="shared" si="25"/>
        <v>2802</v>
      </c>
      <c r="D136">
        <f t="shared" si="23"/>
        <v>2770</v>
      </c>
      <c r="E136">
        <f t="shared" si="26"/>
        <v>27</v>
      </c>
      <c r="F136">
        <f t="shared" si="27"/>
        <v>1714</v>
      </c>
      <c r="G136">
        <f t="shared" si="22"/>
        <v>140</v>
      </c>
      <c r="H136" s="1">
        <v>14</v>
      </c>
      <c r="K136">
        <f t="shared" si="32"/>
        <v>2770.0776182861127</v>
      </c>
      <c r="L136">
        <v>1.0049999999999999</v>
      </c>
      <c r="M136">
        <f t="shared" si="29"/>
        <v>27.188121158561597</v>
      </c>
      <c r="N136">
        <v>1.0009999999999999</v>
      </c>
      <c r="O136">
        <v>21300</v>
      </c>
      <c r="P136">
        <f t="shared" si="28"/>
        <v>2.4652777777777777</v>
      </c>
      <c r="Q136">
        <f t="shared" si="30"/>
        <v>109.37418981481483</v>
      </c>
      <c r="R136">
        <v>7.6000000000000103</v>
      </c>
    </row>
    <row r="137" spans="1:18" x14ac:dyDescent="0.15">
      <c r="A137">
        <v>134</v>
      </c>
      <c r="B137">
        <f t="shared" si="31"/>
        <v>59556200</v>
      </c>
      <c r="C137">
        <f t="shared" si="25"/>
        <v>2797</v>
      </c>
      <c r="D137">
        <f t="shared" si="23"/>
        <v>2783</v>
      </c>
      <c r="E137">
        <f t="shared" si="26"/>
        <v>27</v>
      </c>
      <c r="F137">
        <f t="shared" si="27"/>
        <v>1777</v>
      </c>
      <c r="G137">
        <f t="shared" si="22"/>
        <v>140</v>
      </c>
      <c r="H137" s="1">
        <v>14</v>
      </c>
      <c r="K137">
        <f t="shared" si="32"/>
        <v>2783.9280063775432</v>
      </c>
      <c r="L137">
        <v>1.0049999999999999</v>
      </c>
      <c r="M137">
        <f t="shared" si="29"/>
        <v>27.215309279720156</v>
      </c>
      <c r="N137">
        <v>1.0009999999999999</v>
      </c>
      <c r="O137">
        <v>21400</v>
      </c>
      <c r="P137">
        <f t="shared" si="28"/>
        <v>2.4768518518518516</v>
      </c>
      <c r="Q137">
        <f t="shared" si="30"/>
        <v>111.85104166666667</v>
      </c>
      <c r="R137">
        <v>7.6500000000000101</v>
      </c>
    </row>
    <row r="138" spans="1:18" x14ac:dyDescent="0.15">
      <c r="A138">
        <v>135</v>
      </c>
      <c r="B138">
        <f t="shared" si="31"/>
        <v>60135500</v>
      </c>
      <c r="C138">
        <f t="shared" si="25"/>
        <v>2792</v>
      </c>
      <c r="D138">
        <f t="shared" si="23"/>
        <v>2797</v>
      </c>
      <c r="E138">
        <f t="shared" si="26"/>
        <v>27</v>
      </c>
      <c r="F138">
        <f t="shared" si="27"/>
        <v>1841</v>
      </c>
      <c r="G138">
        <f t="shared" si="22"/>
        <v>140</v>
      </c>
      <c r="H138" s="1">
        <v>14</v>
      </c>
      <c r="K138">
        <f t="shared" si="32"/>
        <v>2797.8476464094306</v>
      </c>
      <c r="L138">
        <v>1.0049999999999999</v>
      </c>
      <c r="M138">
        <f t="shared" si="29"/>
        <v>27.242524588999874</v>
      </c>
      <c r="N138">
        <v>1.0009999999999999</v>
      </c>
      <c r="O138">
        <v>21500</v>
      </c>
      <c r="P138">
        <f t="shared" si="28"/>
        <v>2.488425925925926</v>
      </c>
      <c r="Q138">
        <f t="shared" si="30"/>
        <v>114.3394675925926</v>
      </c>
      <c r="R138">
        <v>7.7000000000000099</v>
      </c>
    </row>
    <row r="139" spans="1:18" x14ac:dyDescent="0.15">
      <c r="A139">
        <v>136</v>
      </c>
      <c r="B139">
        <f t="shared" si="31"/>
        <v>60717600</v>
      </c>
      <c r="C139">
        <f t="shared" si="25"/>
        <v>2787</v>
      </c>
      <c r="D139">
        <f t="shared" si="23"/>
        <v>2811</v>
      </c>
      <c r="E139">
        <f t="shared" si="26"/>
        <v>27</v>
      </c>
      <c r="F139">
        <f t="shared" si="27"/>
        <v>1904</v>
      </c>
      <c r="G139">
        <f t="shared" si="22"/>
        <v>140</v>
      </c>
      <c r="H139" s="1">
        <v>14</v>
      </c>
      <c r="K139">
        <f t="shared" si="32"/>
        <v>2811.8368846414774</v>
      </c>
      <c r="L139">
        <v>1.0049999999999999</v>
      </c>
      <c r="M139">
        <f t="shared" si="29"/>
        <v>27.26976711358887</v>
      </c>
      <c r="N139">
        <v>1.0009999999999999</v>
      </c>
      <c r="O139">
        <v>21600</v>
      </c>
      <c r="P139">
        <f t="shared" si="28"/>
        <v>2.5</v>
      </c>
      <c r="Q139">
        <f t="shared" si="30"/>
        <v>116.8394675925926</v>
      </c>
      <c r="R139">
        <v>7.7500000000000098</v>
      </c>
    </row>
    <row r="140" spans="1:18" x14ac:dyDescent="0.15">
      <c r="A140">
        <v>137</v>
      </c>
      <c r="B140">
        <f t="shared" si="31"/>
        <v>61302500</v>
      </c>
      <c r="C140">
        <f t="shared" si="25"/>
        <v>2782</v>
      </c>
      <c r="D140">
        <f t="shared" si="23"/>
        <v>2825</v>
      </c>
      <c r="E140">
        <f t="shared" si="26"/>
        <v>27</v>
      </c>
      <c r="F140">
        <f t="shared" si="27"/>
        <v>1968</v>
      </c>
      <c r="G140">
        <f t="shared" si="22"/>
        <v>140</v>
      </c>
      <c r="H140" s="1">
        <v>14</v>
      </c>
      <c r="K140">
        <f t="shared" si="32"/>
        <v>2825.8960690646845</v>
      </c>
      <c r="L140">
        <v>1.0049999999999999</v>
      </c>
      <c r="M140">
        <f t="shared" si="29"/>
        <v>27.297036880702457</v>
      </c>
      <c r="N140">
        <v>1.0009999999999999</v>
      </c>
      <c r="O140">
        <v>21700</v>
      </c>
      <c r="P140">
        <f t="shared" si="28"/>
        <v>2.511574074074074</v>
      </c>
      <c r="Q140">
        <f t="shared" si="30"/>
        <v>119.35104166666667</v>
      </c>
      <c r="R140">
        <v>7.8000000000000096</v>
      </c>
    </row>
    <row r="141" spans="1:18" x14ac:dyDescent="0.15">
      <c r="A141">
        <v>138</v>
      </c>
      <c r="B141">
        <f t="shared" si="31"/>
        <v>61912000</v>
      </c>
      <c r="C141">
        <f t="shared" si="25"/>
        <v>2777</v>
      </c>
      <c r="D141">
        <f t="shared" si="23"/>
        <v>2840</v>
      </c>
      <c r="E141">
        <f t="shared" si="26"/>
        <v>27</v>
      </c>
      <c r="F141">
        <f t="shared" si="27"/>
        <v>2031</v>
      </c>
      <c r="G141">
        <f t="shared" si="22"/>
        <v>140</v>
      </c>
      <c r="H141" s="1">
        <v>14</v>
      </c>
      <c r="K141">
        <f t="shared" si="32"/>
        <v>2840.0255494100074</v>
      </c>
      <c r="L141">
        <v>1.0049999999999999</v>
      </c>
      <c r="M141">
        <f t="shared" si="29"/>
        <v>27.324333917583157</v>
      </c>
      <c r="N141">
        <v>1.0009999999999999</v>
      </c>
      <c r="O141">
        <v>21800</v>
      </c>
      <c r="P141">
        <f t="shared" si="28"/>
        <v>2.5231481481481484</v>
      </c>
      <c r="Q141">
        <f t="shared" si="30"/>
        <v>121.87418981481483</v>
      </c>
      <c r="R141">
        <v>7.8500000000000103</v>
      </c>
    </row>
    <row r="142" spans="1:18" x14ac:dyDescent="0.15">
      <c r="A142">
        <v>139</v>
      </c>
      <c r="B142">
        <f t="shared" si="31"/>
        <v>62502600</v>
      </c>
      <c r="C142">
        <f t="shared" si="25"/>
        <v>2772</v>
      </c>
      <c r="D142">
        <f t="shared" si="23"/>
        <v>2854</v>
      </c>
      <c r="E142">
        <f t="shared" si="26"/>
        <v>27</v>
      </c>
      <c r="F142">
        <f t="shared" si="27"/>
        <v>2095</v>
      </c>
      <c r="G142">
        <f t="shared" si="22"/>
        <v>140</v>
      </c>
      <c r="H142" s="1">
        <v>14</v>
      </c>
      <c r="K142">
        <f t="shared" si="32"/>
        <v>2854.2256771570574</v>
      </c>
      <c r="L142">
        <v>1.0049999999999999</v>
      </c>
      <c r="M142">
        <f t="shared" si="29"/>
        <v>27.351658251500737</v>
      </c>
      <c r="N142">
        <v>1.0009999999999999</v>
      </c>
      <c r="O142">
        <v>21900</v>
      </c>
      <c r="P142">
        <f t="shared" si="28"/>
        <v>2.5347222222222223</v>
      </c>
      <c r="Q142">
        <f t="shared" si="30"/>
        <v>124.40891203703706</v>
      </c>
      <c r="R142">
        <v>7.9000000000000101</v>
      </c>
    </row>
    <row r="143" spans="1:18" x14ac:dyDescent="0.15">
      <c r="A143">
        <v>140</v>
      </c>
      <c r="B143">
        <f t="shared" si="31"/>
        <v>63096000</v>
      </c>
      <c r="C143">
        <f t="shared" si="25"/>
        <v>2767</v>
      </c>
      <c r="D143">
        <f t="shared" si="23"/>
        <v>2868</v>
      </c>
      <c r="E143">
        <f t="shared" si="26"/>
        <v>27</v>
      </c>
      <c r="F143">
        <f t="shared" si="27"/>
        <v>2158</v>
      </c>
      <c r="G143">
        <f t="shared" si="22"/>
        <v>140</v>
      </c>
      <c r="H143" s="1">
        <v>14</v>
      </c>
      <c r="K143">
        <f t="shared" si="32"/>
        <v>2868.4968055428421</v>
      </c>
      <c r="L143">
        <v>1.0049999999999999</v>
      </c>
      <c r="M143">
        <f t="shared" si="29"/>
        <v>27.379009909752234</v>
      </c>
      <c r="N143">
        <v>1.0009999999999999</v>
      </c>
      <c r="O143">
        <v>22000</v>
      </c>
      <c r="P143">
        <f t="shared" si="28"/>
        <v>2.5462962962962963</v>
      </c>
      <c r="Q143">
        <f t="shared" si="30"/>
        <v>126.95520833333335</v>
      </c>
      <c r="R143">
        <v>7.9500000000000099</v>
      </c>
    </row>
    <row r="144" spans="1:18" x14ac:dyDescent="0.15">
      <c r="A144">
        <v>141</v>
      </c>
      <c r="B144">
        <f t="shared" si="31"/>
        <v>79510200</v>
      </c>
      <c r="C144">
        <f t="shared" si="25"/>
        <v>2887</v>
      </c>
      <c r="D144">
        <f t="shared" si="23"/>
        <v>3442</v>
      </c>
      <c r="E144">
        <f t="shared" si="26"/>
        <v>27</v>
      </c>
      <c r="F144">
        <f t="shared" si="27"/>
        <v>2222</v>
      </c>
      <c r="G144">
        <f t="shared" si="22"/>
        <v>150</v>
      </c>
      <c r="H144" s="1">
        <v>15</v>
      </c>
      <c r="K144">
        <f t="shared" si="32"/>
        <v>3442.1961666514103</v>
      </c>
      <c r="L144">
        <v>1.2</v>
      </c>
      <c r="M144">
        <f t="shared" si="29"/>
        <v>27.406388919661982</v>
      </c>
      <c r="N144">
        <v>1.0009999999999999</v>
      </c>
      <c r="O144">
        <v>23100</v>
      </c>
      <c r="P144">
        <f t="shared" si="28"/>
        <v>2.6736111111111112</v>
      </c>
      <c r="Q144">
        <f t="shared" si="30"/>
        <v>129.62881944444445</v>
      </c>
      <c r="R144">
        <v>8.0000000000000107</v>
      </c>
    </row>
    <row r="145" spans="1:18" x14ac:dyDescent="0.15">
      <c r="A145">
        <v>142</v>
      </c>
      <c r="B145">
        <f t="shared" si="31"/>
        <v>80248800</v>
      </c>
      <c r="C145">
        <f t="shared" si="25"/>
        <v>2881</v>
      </c>
      <c r="D145">
        <f t="shared" si="23"/>
        <v>3459</v>
      </c>
      <c r="E145">
        <f t="shared" si="26"/>
        <v>27</v>
      </c>
      <c r="F145">
        <f t="shared" si="27"/>
        <v>2311</v>
      </c>
      <c r="G145">
        <f t="shared" si="22"/>
        <v>150</v>
      </c>
      <c r="H145" s="1">
        <v>15</v>
      </c>
      <c r="K145">
        <f t="shared" si="32"/>
        <v>3459.4071474846669</v>
      </c>
      <c r="L145">
        <v>1.0049999999999999</v>
      </c>
      <c r="M145">
        <f t="shared" si="29"/>
        <v>27.43379530858164</v>
      </c>
      <c r="N145">
        <v>1.0009999999999999</v>
      </c>
      <c r="O145">
        <v>23200</v>
      </c>
      <c r="P145">
        <f t="shared" si="28"/>
        <v>2.6851851851851851</v>
      </c>
      <c r="Q145">
        <f t="shared" si="30"/>
        <v>132.31400462962964</v>
      </c>
      <c r="R145">
        <v>8.0500000000000096</v>
      </c>
    </row>
    <row r="146" spans="1:18" x14ac:dyDescent="0.15">
      <c r="A146">
        <v>143</v>
      </c>
      <c r="B146">
        <f t="shared" si="31"/>
        <v>80990800</v>
      </c>
      <c r="C146">
        <f t="shared" si="25"/>
        <v>2876</v>
      </c>
      <c r="D146">
        <f t="shared" si="23"/>
        <v>3476</v>
      </c>
      <c r="E146">
        <f t="shared" si="26"/>
        <v>27</v>
      </c>
      <c r="F146">
        <f t="shared" si="27"/>
        <v>2400</v>
      </c>
      <c r="G146">
        <f t="shared" si="22"/>
        <v>150</v>
      </c>
      <c r="H146" s="1">
        <v>15</v>
      </c>
      <c r="K146">
        <f t="shared" si="32"/>
        <v>3476.7041832220898</v>
      </c>
      <c r="L146">
        <v>1.0049999999999999</v>
      </c>
      <c r="M146">
        <f t="shared" si="29"/>
        <v>27.461229103890219</v>
      </c>
      <c r="N146">
        <v>1.0009999999999999</v>
      </c>
      <c r="O146">
        <v>23300</v>
      </c>
      <c r="P146">
        <f t="shared" si="28"/>
        <v>2.6967592592592591</v>
      </c>
      <c r="Q146">
        <f t="shared" si="30"/>
        <v>135.0107638888889</v>
      </c>
      <c r="R146">
        <v>8.1000000000000103</v>
      </c>
    </row>
    <row r="147" spans="1:18" x14ac:dyDescent="0.15">
      <c r="A147">
        <v>144</v>
      </c>
      <c r="B147">
        <f t="shared" si="31"/>
        <v>81759600</v>
      </c>
      <c r="C147">
        <f t="shared" si="25"/>
        <v>2871</v>
      </c>
      <c r="D147">
        <f t="shared" si="23"/>
        <v>3494</v>
      </c>
      <c r="E147">
        <f t="shared" si="26"/>
        <v>27</v>
      </c>
      <c r="F147">
        <f t="shared" si="27"/>
        <v>2489</v>
      </c>
      <c r="G147">
        <f t="shared" si="22"/>
        <v>150</v>
      </c>
      <c r="H147" s="1">
        <v>15</v>
      </c>
      <c r="K147">
        <f t="shared" si="32"/>
        <v>3494.0877041382</v>
      </c>
      <c r="L147">
        <v>1.0049999999999999</v>
      </c>
      <c r="M147">
        <f t="shared" si="29"/>
        <v>27.488690332994107</v>
      </c>
      <c r="N147">
        <v>1.0009999999999999</v>
      </c>
      <c r="O147">
        <v>23400</v>
      </c>
      <c r="P147">
        <f t="shared" si="28"/>
        <v>2.7083333333333335</v>
      </c>
      <c r="Q147">
        <f t="shared" si="30"/>
        <v>137.71909722222225</v>
      </c>
      <c r="R147">
        <v>8.1500000000000092</v>
      </c>
    </row>
    <row r="148" spans="1:18" x14ac:dyDescent="0.15">
      <c r="A148">
        <v>145</v>
      </c>
      <c r="B148">
        <f t="shared" si="31"/>
        <v>82508500</v>
      </c>
      <c r="C148">
        <f t="shared" si="25"/>
        <v>2865</v>
      </c>
      <c r="D148">
        <f t="shared" si="23"/>
        <v>3511</v>
      </c>
      <c r="E148">
        <f t="shared" si="26"/>
        <v>27</v>
      </c>
      <c r="F148">
        <f t="shared" si="27"/>
        <v>2577</v>
      </c>
      <c r="G148">
        <f t="shared" si="22"/>
        <v>150</v>
      </c>
      <c r="H148" s="1">
        <v>15</v>
      </c>
      <c r="K148">
        <f t="shared" si="32"/>
        <v>3511.5581426588906</v>
      </c>
      <c r="L148">
        <v>1.0049999999999999</v>
      </c>
      <c r="M148">
        <f t="shared" si="29"/>
        <v>27.516179023327098</v>
      </c>
      <c r="N148">
        <v>1.0009999999999999</v>
      </c>
      <c r="O148">
        <v>23500</v>
      </c>
      <c r="P148">
        <f t="shared" si="28"/>
        <v>2.7199074074074074</v>
      </c>
      <c r="Q148">
        <f t="shared" si="30"/>
        <v>140.43900462962966</v>
      </c>
      <c r="R148">
        <v>8.2000000000000099</v>
      </c>
    </row>
    <row r="149" spans="1:18" x14ac:dyDescent="0.15">
      <c r="A149">
        <v>146</v>
      </c>
      <c r="B149">
        <f t="shared" si="31"/>
        <v>83284400</v>
      </c>
      <c r="C149">
        <f t="shared" si="25"/>
        <v>2860</v>
      </c>
      <c r="D149">
        <f t="shared" si="23"/>
        <v>3529</v>
      </c>
      <c r="E149">
        <f t="shared" si="26"/>
        <v>27</v>
      </c>
      <c r="F149">
        <f t="shared" si="27"/>
        <v>2666</v>
      </c>
      <c r="G149">
        <f t="shared" si="22"/>
        <v>150</v>
      </c>
      <c r="H149" s="1">
        <v>15</v>
      </c>
      <c r="K149">
        <f t="shared" si="32"/>
        <v>3529.1159333721848</v>
      </c>
      <c r="L149">
        <v>1.0049999999999999</v>
      </c>
      <c r="M149">
        <f t="shared" si="29"/>
        <v>27.54369520235042</v>
      </c>
      <c r="N149">
        <v>1.0009999999999999</v>
      </c>
      <c r="O149">
        <v>23600</v>
      </c>
      <c r="P149">
        <f t="shared" si="28"/>
        <v>2.7314814814814814</v>
      </c>
      <c r="Q149">
        <f t="shared" si="30"/>
        <v>143.17048611111116</v>
      </c>
      <c r="R149">
        <v>8.2500000000000107</v>
      </c>
    </row>
    <row r="150" spans="1:18" x14ac:dyDescent="0.15">
      <c r="A150">
        <v>147</v>
      </c>
      <c r="B150">
        <f t="shared" si="31"/>
        <v>84040200</v>
      </c>
      <c r="C150">
        <f t="shared" si="25"/>
        <v>2855</v>
      </c>
      <c r="D150">
        <f t="shared" si="23"/>
        <v>3546</v>
      </c>
      <c r="E150">
        <f t="shared" si="26"/>
        <v>27</v>
      </c>
      <c r="F150">
        <f t="shared" si="27"/>
        <v>2755</v>
      </c>
      <c r="G150">
        <f t="shared" si="22"/>
        <v>150</v>
      </c>
      <c r="H150" s="1">
        <v>15</v>
      </c>
      <c r="K150">
        <f t="shared" si="32"/>
        <v>3546.7615130390454</v>
      </c>
      <c r="L150">
        <v>1.0049999999999999</v>
      </c>
      <c r="M150">
        <f t="shared" si="29"/>
        <v>27.571238897552767</v>
      </c>
      <c r="N150">
        <v>1.0009999999999999</v>
      </c>
      <c r="O150">
        <v>23700</v>
      </c>
      <c r="P150">
        <f t="shared" si="28"/>
        <v>2.7430555555555554</v>
      </c>
      <c r="Q150">
        <f t="shared" si="30"/>
        <v>145.9135416666667</v>
      </c>
      <c r="R150">
        <v>8.3000000000000096</v>
      </c>
    </row>
    <row r="151" spans="1:18" x14ac:dyDescent="0.15">
      <c r="A151">
        <v>148</v>
      </c>
      <c r="B151">
        <f t="shared" si="31"/>
        <v>84823200</v>
      </c>
      <c r="C151">
        <f t="shared" si="25"/>
        <v>2850</v>
      </c>
      <c r="D151">
        <f t="shared" si="23"/>
        <v>3564</v>
      </c>
      <c r="E151">
        <f t="shared" si="26"/>
        <v>27</v>
      </c>
      <c r="F151">
        <f t="shared" si="27"/>
        <v>2844</v>
      </c>
      <c r="G151">
        <f t="shared" si="22"/>
        <v>150</v>
      </c>
      <c r="H151" s="1">
        <v>15</v>
      </c>
      <c r="K151">
        <f t="shared" si="32"/>
        <v>3564.4953206042401</v>
      </c>
      <c r="L151">
        <v>1.0049999999999999</v>
      </c>
      <c r="M151">
        <f t="shared" si="29"/>
        <v>27.598810136450318</v>
      </c>
      <c r="N151">
        <v>1.0009999999999999</v>
      </c>
      <c r="O151">
        <v>23800</v>
      </c>
      <c r="P151">
        <f t="shared" si="28"/>
        <v>2.7546296296296298</v>
      </c>
      <c r="Q151">
        <f t="shared" si="30"/>
        <v>148.66817129629632</v>
      </c>
      <c r="R151">
        <v>8.3500000000000103</v>
      </c>
    </row>
    <row r="152" spans="1:18" x14ac:dyDescent="0.15">
      <c r="A152">
        <v>149</v>
      </c>
      <c r="B152">
        <f t="shared" si="31"/>
        <v>85609800</v>
      </c>
      <c r="C152">
        <f t="shared" si="25"/>
        <v>2845</v>
      </c>
      <c r="D152">
        <f t="shared" si="23"/>
        <v>3582</v>
      </c>
      <c r="E152">
        <f t="shared" si="26"/>
        <v>27</v>
      </c>
      <c r="F152">
        <f t="shared" si="27"/>
        <v>2933</v>
      </c>
      <c r="G152">
        <f t="shared" si="22"/>
        <v>150</v>
      </c>
      <c r="H152" s="1">
        <v>15</v>
      </c>
      <c r="K152">
        <f t="shared" si="32"/>
        <v>3582.3177972072608</v>
      </c>
      <c r="L152">
        <v>1.0049999999999999</v>
      </c>
      <c r="M152">
        <f t="shared" si="29"/>
        <v>27.626408946586764</v>
      </c>
      <c r="N152">
        <v>1.0009999999999999</v>
      </c>
      <c r="O152">
        <v>23900</v>
      </c>
      <c r="P152">
        <f t="shared" si="28"/>
        <v>2.7662037037037037</v>
      </c>
      <c r="Q152">
        <f t="shared" si="30"/>
        <v>151.43437500000002</v>
      </c>
      <c r="R152">
        <v>8.4000000000000092</v>
      </c>
    </row>
    <row r="153" spans="1:18" x14ac:dyDescent="0.15">
      <c r="A153">
        <v>150</v>
      </c>
      <c r="B153">
        <f t="shared" si="31"/>
        <v>86400000</v>
      </c>
      <c r="C153">
        <f t="shared" si="25"/>
        <v>2840</v>
      </c>
      <c r="D153">
        <f t="shared" si="23"/>
        <v>3600</v>
      </c>
      <c r="E153">
        <f t="shared" si="26"/>
        <v>27</v>
      </c>
      <c r="F153">
        <f t="shared" si="27"/>
        <v>3022</v>
      </c>
      <c r="G153">
        <f t="shared" si="22"/>
        <v>150</v>
      </c>
      <c r="H153" s="1">
        <v>15</v>
      </c>
      <c r="K153">
        <f t="shared" si="32"/>
        <v>3600.2293861932967</v>
      </c>
      <c r="L153">
        <v>1.0049999999999999</v>
      </c>
      <c r="M153">
        <f t="shared" si="29"/>
        <v>27.654035355533349</v>
      </c>
      <c r="N153">
        <v>1.0009999999999999</v>
      </c>
      <c r="O153">
        <v>24000</v>
      </c>
      <c r="P153">
        <f t="shared" si="28"/>
        <v>2.7777777777777777</v>
      </c>
      <c r="Q153">
        <f t="shared" si="30"/>
        <v>154.21215277777779</v>
      </c>
      <c r="R153">
        <v>8.4500000000000099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39" sqref="G39"/>
    </sheetView>
  </sheetViews>
  <sheetFormatPr defaultRowHeight="13.5" x14ac:dyDescent="0.15"/>
  <sheetData>
    <row r="1" spans="1:7" x14ac:dyDescent="0.1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x14ac:dyDescent="0.15">
      <c r="A2">
        <v>0</v>
      </c>
      <c r="B2">
        <f ca="1">SUM(INDIRECT("标准等级表!O"&amp;A2*10+4&amp;":O"&amp;A2*10+13))</f>
        <v>193</v>
      </c>
      <c r="C2">
        <v>80</v>
      </c>
      <c r="D2">
        <f ca="1">B2/100*C2</f>
        <v>154.4</v>
      </c>
      <c r="E2">
        <v>8</v>
      </c>
      <c r="F2">
        <f ca="1">D2/E2</f>
        <v>19.3</v>
      </c>
      <c r="G2">
        <v>20</v>
      </c>
    </row>
    <row r="3" spans="1:7" x14ac:dyDescent="0.15">
      <c r="A3">
        <v>1</v>
      </c>
      <c r="B3">
        <f t="shared" ref="B3:B16" ca="1" si="0">SUM(INDIRECT("标准等级表!O"&amp;A3*10+4&amp;":O"&amp;A3*10+13))</f>
        <v>1050</v>
      </c>
      <c r="C3">
        <v>50</v>
      </c>
      <c r="D3">
        <f t="shared" ref="D3:D16" ca="1" si="1">B3/100*C3</f>
        <v>525</v>
      </c>
      <c r="E3">
        <v>16</v>
      </c>
      <c r="F3">
        <f t="shared" ref="F3:F16" ca="1" si="2">D3/E3</f>
        <v>32.8125</v>
      </c>
      <c r="G3">
        <v>40</v>
      </c>
    </row>
    <row r="4" spans="1:7" x14ac:dyDescent="0.15">
      <c r="A4">
        <v>2</v>
      </c>
      <c r="B4">
        <f t="shared" ca="1" si="0"/>
        <v>2900</v>
      </c>
      <c r="C4">
        <f>INT(C3/1.1)</f>
        <v>45</v>
      </c>
      <c r="D4">
        <f t="shared" ca="1" si="1"/>
        <v>1305</v>
      </c>
      <c r="E4">
        <v>32</v>
      </c>
      <c r="F4">
        <f t="shared" ca="1" si="2"/>
        <v>40.78125</v>
      </c>
      <c r="G4">
        <v>60</v>
      </c>
    </row>
    <row r="5" spans="1:7" x14ac:dyDescent="0.15">
      <c r="A5">
        <v>3</v>
      </c>
      <c r="B5">
        <f t="shared" ca="1" si="0"/>
        <v>7250</v>
      </c>
      <c r="C5">
        <f t="shared" ref="C5:C16" si="3">INT(C4/1.1)</f>
        <v>40</v>
      </c>
      <c r="D5">
        <f t="shared" ca="1" si="1"/>
        <v>2900</v>
      </c>
      <c r="E5">
        <f>E4+16</f>
        <v>48</v>
      </c>
      <c r="F5">
        <f t="shared" ca="1" si="2"/>
        <v>60.416666666666664</v>
      </c>
      <c r="G5">
        <v>80</v>
      </c>
    </row>
    <row r="6" spans="1:7" x14ac:dyDescent="0.15">
      <c r="A6">
        <v>4</v>
      </c>
      <c r="B6">
        <f t="shared" ca="1" si="0"/>
        <v>14500</v>
      </c>
      <c r="C6">
        <f t="shared" si="3"/>
        <v>36</v>
      </c>
      <c r="D6">
        <f t="shared" ca="1" si="1"/>
        <v>5220</v>
      </c>
      <c r="E6">
        <f t="shared" ref="E6:E16" si="4">E5+16</f>
        <v>64</v>
      </c>
      <c r="F6">
        <f t="shared" ca="1" si="2"/>
        <v>81.5625</v>
      </c>
      <c r="G6">
        <v>100</v>
      </c>
    </row>
    <row r="7" spans="1:7" x14ac:dyDescent="0.15">
      <c r="A7">
        <v>5</v>
      </c>
      <c r="B7">
        <f t="shared" ca="1" si="0"/>
        <v>31000</v>
      </c>
      <c r="C7">
        <f t="shared" si="3"/>
        <v>32</v>
      </c>
      <c r="D7">
        <f t="shared" ca="1" si="1"/>
        <v>9920</v>
      </c>
      <c r="E7">
        <f t="shared" si="4"/>
        <v>80</v>
      </c>
      <c r="F7">
        <f t="shared" ca="1" si="2"/>
        <v>124</v>
      </c>
      <c r="G7">
        <v>110</v>
      </c>
    </row>
    <row r="8" spans="1:7" x14ac:dyDescent="0.15">
      <c r="A8">
        <v>6</v>
      </c>
      <c r="B8">
        <f t="shared" ca="1" si="0"/>
        <v>54500</v>
      </c>
      <c r="C8">
        <f t="shared" si="3"/>
        <v>29</v>
      </c>
      <c r="D8">
        <f t="shared" ca="1" si="1"/>
        <v>15805</v>
      </c>
      <c r="E8">
        <f t="shared" si="4"/>
        <v>96</v>
      </c>
      <c r="F8">
        <f t="shared" ca="1" si="2"/>
        <v>164.63541666666666</v>
      </c>
      <c r="G8">
        <v>120</v>
      </c>
    </row>
    <row r="9" spans="1:7" x14ac:dyDescent="0.15">
      <c r="A9">
        <v>7</v>
      </c>
      <c r="B9">
        <f t="shared" ca="1" si="0"/>
        <v>74500</v>
      </c>
      <c r="C9">
        <f t="shared" si="3"/>
        <v>26</v>
      </c>
      <c r="D9">
        <f t="shared" ca="1" si="1"/>
        <v>19370</v>
      </c>
      <c r="E9">
        <f t="shared" si="4"/>
        <v>112</v>
      </c>
      <c r="F9">
        <f t="shared" ca="1" si="2"/>
        <v>172.94642857142858</v>
      </c>
      <c r="G9">
        <v>130</v>
      </c>
    </row>
    <row r="10" spans="1:7" x14ac:dyDescent="0.15">
      <c r="A10">
        <v>8</v>
      </c>
      <c r="B10">
        <f t="shared" ca="1" si="0"/>
        <v>94500</v>
      </c>
      <c r="C10">
        <f t="shared" si="3"/>
        <v>23</v>
      </c>
      <c r="D10">
        <f t="shared" ca="1" si="1"/>
        <v>21735</v>
      </c>
      <c r="E10">
        <f t="shared" si="4"/>
        <v>128</v>
      </c>
      <c r="F10">
        <f t="shared" ca="1" si="2"/>
        <v>169.8046875</v>
      </c>
      <c r="G10">
        <v>140</v>
      </c>
    </row>
    <row r="11" spans="1:7" x14ac:dyDescent="0.15">
      <c r="A11">
        <v>9</v>
      </c>
      <c r="B11">
        <f t="shared" ca="1" si="0"/>
        <v>115500</v>
      </c>
      <c r="C11">
        <f t="shared" si="3"/>
        <v>20</v>
      </c>
      <c r="D11">
        <f t="shared" ca="1" si="1"/>
        <v>23100</v>
      </c>
      <c r="E11">
        <f t="shared" si="4"/>
        <v>144</v>
      </c>
      <c r="F11">
        <f t="shared" ca="1" si="2"/>
        <v>160.41666666666666</v>
      </c>
      <c r="G11">
        <v>150</v>
      </c>
    </row>
    <row r="12" spans="1:7" x14ac:dyDescent="0.15">
      <c r="A12">
        <v>10</v>
      </c>
      <c r="B12">
        <f t="shared" ca="1" si="0"/>
        <v>135500</v>
      </c>
      <c r="C12">
        <f t="shared" si="3"/>
        <v>18</v>
      </c>
      <c r="D12">
        <f t="shared" ca="1" si="1"/>
        <v>24390</v>
      </c>
      <c r="E12">
        <f t="shared" si="4"/>
        <v>160</v>
      </c>
      <c r="F12">
        <f t="shared" ca="1" si="2"/>
        <v>152.4375</v>
      </c>
      <c r="G12">
        <v>160</v>
      </c>
    </row>
    <row r="13" spans="1:7" x14ac:dyDescent="0.15">
      <c r="A13">
        <v>11</v>
      </c>
      <c r="B13">
        <f t="shared" ca="1" si="0"/>
        <v>164500</v>
      </c>
      <c r="C13">
        <f t="shared" si="3"/>
        <v>16</v>
      </c>
      <c r="D13">
        <f t="shared" ca="1" si="1"/>
        <v>26320</v>
      </c>
      <c r="E13">
        <f t="shared" si="4"/>
        <v>176</v>
      </c>
      <c r="F13">
        <f t="shared" ca="1" si="2"/>
        <v>149.54545454545453</v>
      </c>
      <c r="G13">
        <v>170</v>
      </c>
    </row>
    <row r="14" spans="1:7" x14ac:dyDescent="0.15">
      <c r="A14">
        <v>12</v>
      </c>
      <c r="B14">
        <f t="shared" ca="1" si="0"/>
        <v>185500</v>
      </c>
      <c r="C14">
        <f t="shared" si="3"/>
        <v>14</v>
      </c>
      <c r="D14">
        <f t="shared" ca="1" si="1"/>
        <v>25970</v>
      </c>
      <c r="E14">
        <f t="shared" si="4"/>
        <v>192</v>
      </c>
      <c r="F14">
        <f t="shared" ca="1" si="2"/>
        <v>135.26041666666666</v>
      </c>
      <c r="G14">
        <v>180</v>
      </c>
    </row>
    <row r="15" spans="1:7" x14ac:dyDescent="0.15">
      <c r="A15">
        <v>13</v>
      </c>
      <c r="B15">
        <f t="shared" ca="1" si="0"/>
        <v>215500</v>
      </c>
      <c r="C15">
        <f t="shared" si="3"/>
        <v>12</v>
      </c>
      <c r="D15">
        <f t="shared" ca="1" si="1"/>
        <v>25860</v>
      </c>
      <c r="E15">
        <f t="shared" si="4"/>
        <v>208</v>
      </c>
      <c r="F15">
        <f t="shared" ca="1" si="2"/>
        <v>124.32692307692308</v>
      </c>
      <c r="G15">
        <v>190</v>
      </c>
    </row>
    <row r="16" spans="1:7" x14ac:dyDescent="0.15">
      <c r="A16">
        <v>14</v>
      </c>
      <c r="B16">
        <f t="shared" ca="1" si="0"/>
        <v>235500</v>
      </c>
      <c r="C16">
        <f t="shared" si="3"/>
        <v>10</v>
      </c>
      <c r="D16">
        <f t="shared" ca="1" si="1"/>
        <v>23550</v>
      </c>
      <c r="E16">
        <f t="shared" si="4"/>
        <v>224</v>
      </c>
      <c r="F16">
        <f t="shared" ca="1" si="2"/>
        <v>105.13392857142857</v>
      </c>
      <c r="G16">
        <v>200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1" sqref="D41"/>
    </sheetView>
  </sheetViews>
  <sheetFormatPr defaultRowHeight="13.5" x14ac:dyDescent="0.15"/>
  <sheetData>
    <row r="1" spans="1:4" x14ac:dyDescent="0.15">
      <c r="B1" t="s">
        <v>60</v>
      </c>
      <c r="C1" t="s">
        <v>62</v>
      </c>
    </row>
    <row r="2" spans="1:4" x14ac:dyDescent="0.15">
      <c r="A2" t="s">
        <v>59</v>
      </c>
      <c r="B2">
        <v>2</v>
      </c>
      <c r="C2">
        <v>8</v>
      </c>
      <c r="D2">
        <f>B2*C2</f>
        <v>16</v>
      </c>
    </row>
    <row r="3" spans="1:4" x14ac:dyDescent="0.15">
      <c r="A3" t="s">
        <v>61</v>
      </c>
      <c r="B3">
        <v>4</v>
      </c>
      <c r="C3">
        <v>8</v>
      </c>
      <c r="D3">
        <f>B3*C3</f>
        <v>32</v>
      </c>
    </row>
    <row r="4" spans="1:4" x14ac:dyDescent="0.15">
      <c r="A4" t="s">
        <v>63</v>
      </c>
      <c r="B4">
        <v>1</v>
      </c>
      <c r="C4">
        <v>24</v>
      </c>
      <c r="D4">
        <f>B4*C4</f>
        <v>24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"/>
  <sheetViews>
    <sheetView tabSelected="1" topLeftCell="B20" workbookViewId="0">
      <selection activeCell="H27" sqref="H27:H153"/>
    </sheetView>
  </sheetViews>
  <sheetFormatPr defaultRowHeight="13.5" x14ac:dyDescent="0.15"/>
  <sheetData>
    <row r="1" spans="1:22" x14ac:dyDescent="0.15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39</v>
      </c>
      <c r="J1" s="2" t="s">
        <v>40</v>
      </c>
      <c r="K1" s="2" t="s">
        <v>39</v>
      </c>
      <c r="L1" s="2" t="s">
        <v>40</v>
      </c>
      <c r="M1" s="2" t="s">
        <v>41</v>
      </c>
      <c r="O1" s="2" t="s">
        <v>58</v>
      </c>
      <c r="P1" s="2" t="s">
        <v>64</v>
      </c>
      <c r="Q1" s="2" t="s">
        <v>57</v>
      </c>
      <c r="R1" s="2" t="s">
        <v>36</v>
      </c>
      <c r="S1" s="2" t="s">
        <v>37</v>
      </c>
      <c r="T1" s="2" t="s">
        <v>38</v>
      </c>
      <c r="U1" s="2" t="s">
        <v>56</v>
      </c>
    </row>
    <row r="2" spans="1:22" x14ac:dyDescent="0.15">
      <c r="A2" s="2" t="s">
        <v>31</v>
      </c>
      <c r="B2" s="2" t="s">
        <v>31</v>
      </c>
      <c r="C2" s="2" t="s">
        <v>31</v>
      </c>
      <c r="D2" s="2" t="s">
        <v>42</v>
      </c>
      <c r="E2" s="2" t="s">
        <v>42</v>
      </c>
      <c r="F2" s="2" t="s">
        <v>42</v>
      </c>
      <c r="G2" s="2" t="s">
        <v>31</v>
      </c>
      <c r="H2" s="2" t="s">
        <v>31</v>
      </c>
      <c r="I2" s="2" t="s">
        <v>31</v>
      </c>
      <c r="J2" s="2" t="s">
        <v>31</v>
      </c>
      <c r="K2" s="2" t="s">
        <v>31</v>
      </c>
      <c r="L2" s="2" t="s">
        <v>31</v>
      </c>
      <c r="M2" s="2" t="s">
        <v>31</v>
      </c>
      <c r="R2" s="2"/>
      <c r="S2" s="2"/>
      <c r="T2" s="2"/>
    </row>
    <row r="3" spans="1:22" x14ac:dyDescent="0.15">
      <c r="A3" s="2" t="s">
        <v>43</v>
      </c>
      <c r="B3" s="2" t="s">
        <v>44</v>
      </c>
      <c r="C3" s="2" t="s">
        <v>45</v>
      </c>
      <c r="D3" s="2" t="s">
        <v>46</v>
      </c>
      <c r="E3" s="2" t="s">
        <v>47</v>
      </c>
      <c r="F3" s="2" t="s">
        <v>48</v>
      </c>
      <c r="G3" s="2" t="s">
        <v>49</v>
      </c>
      <c r="H3" s="2" t="s">
        <v>50</v>
      </c>
      <c r="I3" s="2" t="s">
        <v>51</v>
      </c>
      <c r="J3" s="2" t="s">
        <v>52</v>
      </c>
      <c r="K3" s="2" t="s">
        <v>53</v>
      </c>
      <c r="L3" s="2" t="s">
        <v>54</v>
      </c>
      <c r="M3" s="2" t="s">
        <v>55</v>
      </c>
      <c r="R3" s="2"/>
      <c r="S3" s="2"/>
      <c r="T3" s="2"/>
    </row>
    <row r="4" spans="1:22" x14ac:dyDescent="0.15">
      <c r="A4" s="2">
        <f t="shared" ref="A4:A35" si="0">O4*1000+P4</f>
        <v>1001</v>
      </c>
      <c r="B4" s="2">
        <f t="shared" ref="B4:B35" si="1">O4*1000+P4</f>
        <v>1001</v>
      </c>
      <c r="C4" s="2">
        <f t="shared" ref="C4:C35" si="2">O4*10+Q4-10</f>
        <v>1</v>
      </c>
      <c r="D4" s="2">
        <f t="shared" ref="D4:D35" si="3">R4*$U4</f>
        <v>4</v>
      </c>
      <c r="E4" s="2">
        <f t="shared" ref="E4:E35" si="4">S4*$U4</f>
        <v>2</v>
      </c>
      <c r="F4" s="2">
        <f t="shared" ref="F4:F35" si="5">T4*$U4</f>
        <v>2</v>
      </c>
      <c r="G4" s="2">
        <v>1001</v>
      </c>
      <c r="H4" s="2">
        <f t="shared" ref="H4:H67" si="6">O4</f>
        <v>1</v>
      </c>
      <c r="O4" s="2">
        <v>1</v>
      </c>
      <c r="P4" s="2">
        <v>1</v>
      </c>
      <c r="Q4" s="2">
        <v>1</v>
      </c>
      <c r="R4" s="2">
        <v>2</v>
      </c>
      <c r="S4" s="2">
        <v>1</v>
      </c>
      <c r="T4" s="2">
        <v>1</v>
      </c>
      <c r="U4" s="2">
        <v>2</v>
      </c>
    </row>
    <row r="5" spans="1:22" x14ac:dyDescent="0.15">
      <c r="A5" s="2">
        <f t="shared" si="0"/>
        <v>1002</v>
      </c>
      <c r="B5" s="2">
        <f t="shared" si="1"/>
        <v>1002</v>
      </c>
      <c r="C5" s="2">
        <f t="shared" si="2"/>
        <v>2</v>
      </c>
      <c r="D5" s="2">
        <f t="shared" si="3"/>
        <v>5</v>
      </c>
      <c r="E5" s="2">
        <f t="shared" si="4"/>
        <v>2</v>
      </c>
      <c r="F5" s="2">
        <f t="shared" si="5"/>
        <v>2</v>
      </c>
      <c r="G5" s="2">
        <v>1001</v>
      </c>
      <c r="H5" s="2">
        <f t="shared" si="6"/>
        <v>1</v>
      </c>
      <c r="O5" s="2">
        <v>1</v>
      </c>
      <c r="P5" s="2">
        <v>2</v>
      </c>
      <c r="Q5" s="2">
        <v>2</v>
      </c>
      <c r="R5" s="2">
        <v>2.5</v>
      </c>
      <c r="S5" s="2">
        <v>1</v>
      </c>
      <c r="T5" s="2">
        <v>1</v>
      </c>
      <c r="U5" s="2">
        <v>2</v>
      </c>
    </row>
    <row r="6" spans="1:22" x14ac:dyDescent="0.15">
      <c r="A6" s="2">
        <f t="shared" si="0"/>
        <v>1003</v>
      </c>
      <c r="B6" s="2">
        <f t="shared" si="1"/>
        <v>1003</v>
      </c>
      <c r="C6" s="2">
        <f t="shared" si="2"/>
        <v>3</v>
      </c>
      <c r="D6" s="2">
        <f t="shared" si="3"/>
        <v>6</v>
      </c>
      <c r="E6" s="2">
        <f t="shared" si="4"/>
        <v>3</v>
      </c>
      <c r="F6" s="2">
        <f t="shared" si="5"/>
        <v>3</v>
      </c>
      <c r="G6" s="2">
        <v>1001</v>
      </c>
      <c r="H6" s="2">
        <f t="shared" si="6"/>
        <v>1</v>
      </c>
      <c r="O6" s="2">
        <v>1</v>
      </c>
      <c r="P6" s="2">
        <v>3</v>
      </c>
      <c r="Q6" s="2">
        <v>3</v>
      </c>
      <c r="R6" s="2">
        <v>2</v>
      </c>
      <c r="S6" s="2">
        <v>1</v>
      </c>
      <c r="T6" s="2">
        <v>1</v>
      </c>
      <c r="U6" s="2">
        <v>3</v>
      </c>
    </row>
    <row r="7" spans="1:22" x14ac:dyDescent="0.15">
      <c r="A7" s="2">
        <f t="shared" si="0"/>
        <v>1004</v>
      </c>
      <c r="B7" s="2">
        <f t="shared" si="1"/>
        <v>1004</v>
      </c>
      <c r="C7" s="2">
        <f t="shared" si="2"/>
        <v>4</v>
      </c>
      <c r="D7" s="2">
        <f t="shared" si="3"/>
        <v>6.3000000000000007</v>
      </c>
      <c r="E7" s="2">
        <f t="shared" si="4"/>
        <v>3</v>
      </c>
      <c r="F7" s="2">
        <f t="shared" si="5"/>
        <v>3</v>
      </c>
      <c r="G7" s="2">
        <v>1001</v>
      </c>
      <c r="H7" s="2">
        <f t="shared" si="6"/>
        <v>1</v>
      </c>
      <c r="O7" s="2">
        <v>1</v>
      </c>
      <c r="P7" s="2">
        <v>4</v>
      </c>
      <c r="Q7" s="2">
        <v>4</v>
      </c>
      <c r="R7" s="2">
        <v>2.1</v>
      </c>
      <c r="S7" s="2">
        <v>1</v>
      </c>
      <c r="T7" s="2">
        <v>1</v>
      </c>
      <c r="U7" s="2">
        <v>3</v>
      </c>
    </row>
    <row r="8" spans="1:22" x14ac:dyDescent="0.15">
      <c r="A8" s="2">
        <f t="shared" si="0"/>
        <v>1005</v>
      </c>
      <c r="B8" s="2">
        <f t="shared" si="1"/>
        <v>1005</v>
      </c>
      <c r="C8" s="2">
        <f t="shared" si="2"/>
        <v>5</v>
      </c>
      <c r="D8" s="2">
        <f t="shared" si="3"/>
        <v>6</v>
      </c>
      <c r="E8" s="2">
        <f t="shared" si="4"/>
        <v>4</v>
      </c>
      <c r="F8" s="2">
        <f t="shared" si="5"/>
        <v>4</v>
      </c>
      <c r="G8" s="2">
        <v>1001</v>
      </c>
      <c r="H8" s="2">
        <f t="shared" si="6"/>
        <v>1</v>
      </c>
      <c r="O8" s="2">
        <v>1</v>
      </c>
      <c r="P8" s="2">
        <v>5</v>
      </c>
      <c r="Q8" s="2">
        <v>5</v>
      </c>
      <c r="R8" s="2">
        <v>1.5</v>
      </c>
      <c r="S8" s="2">
        <v>1</v>
      </c>
      <c r="T8" s="2">
        <v>1</v>
      </c>
      <c r="U8" s="2">
        <v>4</v>
      </c>
    </row>
    <row r="9" spans="1:22" x14ac:dyDescent="0.15">
      <c r="A9" s="2">
        <f t="shared" si="0"/>
        <v>1006</v>
      </c>
      <c r="B9" s="2">
        <f t="shared" si="1"/>
        <v>1006</v>
      </c>
      <c r="C9" s="2">
        <f t="shared" si="2"/>
        <v>6</v>
      </c>
      <c r="D9" s="2">
        <f t="shared" si="3"/>
        <v>6</v>
      </c>
      <c r="E9" s="2">
        <f t="shared" si="4"/>
        <v>4</v>
      </c>
      <c r="F9" s="2">
        <f t="shared" si="5"/>
        <v>4</v>
      </c>
      <c r="G9" s="2">
        <v>1001</v>
      </c>
      <c r="H9" s="2">
        <f t="shared" si="6"/>
        <v>1</v>
      </c>
      <c r="O9" s="2">
        <v>1</v>
      </c>
      <c r="P9" s="2">
        <v>6</v>
      </c>
      <c r="Q9" s="2">
        <v>6</v>
      </c>
      <c r="R9" s="2">
        <v>1.5</v>
      </c>
      <c r="S9" s="2">
        <v>1</v>
      </c>
      <c r="T9" s="2">
        <v>1</v>
      </c>
      <c r="U9" s="2">
        <v>4</v>
      </c>
    </row>
    <row r="10" spans="1:22" x14ac:dyDescent="0.15">
      <c r="A10" s="2">
        <f t="shared" si="0"/>
        <v>1007</v>
      </c>
      <c r="B10" s="2">
        <f t="shared" si="1"/>
        <v>1007</v>
      </c>
      <c r="C10" s="2">
        <f t="shared" si="2"/>
        <v>7</v>
      </c>
      <c r="D10" s="2">
        <f t="shared" si="3"/>
        <v>5</v>
      </c>
      <c r="E10" s="2">
        <f t="shared" si="4"/>
        <v>5</v>
      </c>
      <c r="F10" s="2">
        <f t="shared" si="5"/>
        <v>5</v>
      </c>
      <c r="G10" s="2">
        <v>1001</v>
      </c>
      <c r="H10" s="2">
        <f t="shared" si="6"/>
        <v>1</v>
      </c>
      <c r="O10" s="2">
        <v>1</v>
      </c>
      <c r="P10" s="2">
        <v>7</v>
      </c>
      <c r="Q10" s="2">
        <v>7</v>
      </c>
      <c r="R10" s="2">
        <v>1</v>
      </c>
      <c r="S10" s="2">
        <v>1</v>
      </c>
      <c r="T10" s="2">
        <v>1</v>
      </c>
      <c r="U10" s="2">
        <v>5</v>
      </c>
    </row>
    <row r="11" spans="1:22" x14ac:dyDescent="0.15">
      <c r="A11" s="2">
        <f t="shared" si="0"/>
        <v>1008</v>
      </c>
      <c r="B11" s="2">
        <f t="shared" si="1"/>
        <v>1008</v>
      </c>
      <c r="C11" s="2">
        <f t="shared" si="2"/>
        <v>8</v>
      </c>
      <c r="D11" s="2">
        <f t="shared" si="3"/>
        <v>5</v>
      </c>
      <c r="E11" s="2">
        <f t="shared" si="4"/>
        <v>5</v>
      </c>
      <c r="F11" s="2">
        <f t="shared" si="5"/>
        <v>5</v>
      </c>
      <c r="G11" s="2">
        <v>1001</v>
      </c>
      <c r="H11" s="2">
        <f t="shared" si="6"/>
        <v>1</v>
      </c>
      <c r="O11" s="2">
        <v>1</v>
      </c>
      <c r="P11" s="2">
        <v>8</v>
      </c>
      <c r="Q11" s="2">
        <v>8</v>
      </c>
      <c r="R11" s="2">
        <v>1</v>
      </c>
      <c r="S11" s="2">
        <v>1</v>
      </c>
      <c r="T11" s="2">
        <v>1</v>
      </c>
      <c r="U11" s="2">
        <v>5</v>
      </c>
      <c r="V11" s="2">
        <v>1</v>
      </c>
    </row>
    <row r="12" spans="1:22" x14ac:dyDescent="0.15">
      <c r="A12" s="2">
        <f t="shared" si="0"/>
        <v>1009</v>
      </c>
      <c r="B12" s="2">
        <f t="shared" si="1"/>
        <v>1009</v>
      </c>
      <c r="C12" s="2">
        <f t="shared" si="2"/>
        <v>9</v>
      </c>
      <c r="D12" s="2">
        <f t="shared" si="3"/>
        <v>6</v>
      </c>
      <c r="E12" s="2">
        <f t="shared" si="4"/>
        <v>5</v>
      </c>
      <c r="F12" s="2">
        <f t="shared" si="5"/>
        <v>5</v>
      </c>
      <c r="G12" s="2">
        <v>1001</v>
      </c>
      <c r="H12" s="2">
        <f t="shared" si="6"/>
        <v>1</v>
      </c>
      <c r="O12" s="2">
        <v>1</v>
      </c>
      <c r="P12" s="2">
        <v>9</v>
      </c>
      <c r="Q12" s="2">
        <v>9</v>
      </c>
      <c r="R12" s="2">
        <v>1.2</v>
      </c>
      <c r="S12" s="2">
        <v>1</v>
      </c>
      <c r="T12" s="2">
        <v>1</v>
      </c>
      <c r="U12" s="2">
        <v>5</v>
      </c>
    </row>
    <row r="13" spans="1:22" x14ac:dyDescent="0.15">
      <c r="A13" s="2">
        <f t="shared" si="0"/>
        <v>1010</v>
      </c>
      <c r="B13" s="2">
        <f t="shared" si="1"/>
        <v>1010</v>
      </c>
      <c r="C13" s="2">
        <f t="shared" si="2"/>
        <v>10</v>
      </c>
      <c r="D13" s="2">
        <f t="shared" si="3"/>
        <v>6</v>
      </c>
      <c r="E13" s="2">
        <f t="shared" si="4"/>
        <v>6</v>
      </c>
      <c r="F13" s="2">
        <f t="shared" si="5"/>
        <v>6</v>
      </c>
      <c r="G13" s="2">
        <v>1001</v>
      </c>
      <c r="H13" s="2">
        <f t="shared" si="6"/>
        <v>1</v>
      </c>
      <c r="O13" s="2">
        <v>1</v>
      </c>
      <c r="P13" s="2">
        <v>10</v>
      </c>
      <c r="Q13" s="2">
        <v>10</v>
      </c>
      <c r="R13" s="2">
        <v>1</v>
      </c>
      <c r="S13" s="2">
        <v>1</v>
      </c>
      <c r="T13" s="2">
        <v>1</v>
      </c>
      <c r="U13" s="2">
        <v>6</v>
      </c>
    </row>
    <row r="14" spans="1:22" x14ac:dyDescent="0.15">
      <c r="A14" s="2">
        <f t="shared" si="0"/>
        <v>2001</v>
      </c>
      <c r="B14" s="2">
        <f t="shared" si="1"/>
        <v>2001</v>
      </c>
      <c r="C14" s="2">
        <f t="shared" si="2"/>
        <v>11</v>
      </c>
      <c r="D14" s="2">
        <f t="shared" si="3"/>
        <v>3</v>
      </c>
      <c r="E14" s="2">
        <f t="shared" si="4"/>
        <v>3</v>
      </c>
      <c r="F14" s="2">
        <f t="shared" si="5"/>
        <v>3</v>
      </c>
      <c r="G14" s="2">
        <v>1001</v>
      </c>
      <c r="H14" s="2">
        <f t="shared" si="6"/>
        <v>2</v>
      </c>
      <c r="O14" s="2">
        <v>2</v>
      </c>
      <c r="P14" s="2">
        <f t="shared" ref="P14:Q23" si="7">P4</f>
        <v>1</v>
      </c>
      <c r="Q14" s="2">
        <f t="shared" si="7"/>
        <v>1</v>
      </c>
      <c r="R14" s="2">
        <v>1</v>
      </c>
      <c r="S14" s="2">
        <v>1</v>
      </c>
      <c r="T14" s="2">
        <v>1</v>
      </c>
      <c r="U14" s="2">
        <v>3</v>
      </c>
    </row>
    <row r="15" spans="1:22" x14ac:dyDescent="0.15">
      <c r="A15" s="2">
        <f t="shared" si="0"/>
        <v>2002</v>
      </c>
      <c r="B15" s="2">
        <f t="shared" si="1"/>
        <v>2002</v>
      </c>
      <c r="C15" s="2">
        <f t="shared" si="2"/>
        <v>12</v>
      </c>
      <c r="D15" s="2">
        <f t="shared" si="3"/>
        <v>3.3000000000000003</v>
      </c>
      <c r="E15" s="2">
        <f t="shared" si="4"/>
        <v>3</v>
      </c>
      <c r="F15" s="2">
        <f t="shared" si="5"/>
        <v>3</v>
      </c>
      <c r="G15" s="2">
        <v>1001</v>
      </c>
      <c r="H15" s="2">
        <f t="shared" si="6"/>
        <v>2</v>
      </c>
      <c r="O15" s="2">
        <v>2</v>
      </c>
      <c r="P15" s="2">
        <f t="shared" si="7"/>
        <v>2</v>
      </c>
      <c r="Q15" s="2">
        <f t="shared" si="7"/>
        <v>2</v>
      </c>
      <c r="R15" s="2">
        <v>1.1000000000000001</v>
      </c>
      <c r="S15" s="2">
        <v>1</v>
      </c>
      <c r="T15" s="2">
        <v>1</v>
      </c>
      <c r="U15" s="2">
        <v>3</v>
      </c>
    </row>
    <row r="16" spans="1:22" x14ac:dyDescent="0.15">
      <c r="A16" s="2">
        <f t="shared" si="0"/>
        <v>2003</v>
      </c>
      <c r="B16" s="2">
        <f t="shared" si="1"/>
        <v>2003</v>
      </c>
      <c r="C16" s="2">
        <f t="shared" si="2"/>
        <v>13</v>
      </c>
      <c r="D16" s="2">
        <f t="shared" si="3"/>
        <v>4</v>
      </c>
      <c r="E16" s="2">
        <f t="shared" si="4"/>
        <v>4</v>
      </c>
      <c r="F16" s="2">
        <f t="shared" si="5"/>
        <v>4</v>
      </c>
      <c r="G16" s="2">
        <v>1001</v>
      </c>
      <c r="H16" s="2">
        <f t="shared" si="6"/>
        <v>2</v>
      </c>
      <c r="O16" s="2">
        <v>2</v>
      </c>
      <c r="P16" s="2">
        <f t="shared" si="7"/>
        <v>3</v>
      </c>
      <c r="Q16" s="2">
        <f t="shared" si="7"/>
        <v>3</v>
      </c>
      <c r="R16" s="2">
        <v>1</v>
      </c>
      <c r="S16" s="2">
        <v>1</v>
      </c>
      <c r="T16" s="2">
        <v>1</v>
      </c>
      <c r="U16" s="2">
        <v>4</v>
      </c>
    </row>
    <row r="17" spans="1:21" x14ac:dyDescent="0.15">
      <c r="A17" s="2">
        <f t="shared" si="0"/>
        <v>2004</v>
      </c>
      <c r="B17" s="2">
        <f t="shared" si="1"/>
        <v>2004</v>
      </c>
      <c r="C17" s="2">
        <f t="shared" si="2"/>
        <v>14</v>
      </c>
      <c r="D17" s="2">
        <f t="shared" si="3"/>
        <v>4.4000000000000004</v>
      </c>
      <c r="E17" s="2">
        <f t="shared" si="4"/>
        <v>4</v>
      </c>
      <c r="F17" s="2">
        <f t="shared" si="5"/>
        <v>4</v>
      </c>
      <c r="G17" s="2">
        <v>1001</v>
      </c>
      <c r="H17" s="2">
        <f t="shared" si="6"/>
        <v>2</v>
      </c>
      <c r="O17" s="2">
        <v>2</v>
      </c>
      <c r="P17" s="2">
        <f t="shared" si="7"/>
        <v>4</v>
      </c>
      <c r="Q17" s="2">
        <f t="shared" si="7"/>
        <v>4</v>
      </c>
      <c r="R17" s="2">
        <v>1.1000000000000001</v>
      </c>
      <c r="S17" s="2">
        <v>1</v>
      </c>
      <c r="T17" s="2">
        <v>1</v>
      </c>
      <c r="U17" s="2">
        <v>4</v>
      </c>
    </row>
    <row r="18" spans="1:21" x14ac:dyDescent="0.15">
      <c r="A18" s="2">
        <f t="shared" si="0"/>
        <v>2005</v>
      </c>
      <c r="B18" s="2">
        <f t="shared" si="1"/>
        <v>2005</v>
      </c>
      <c r="C18" s="2">
        <f t="shared" si="2"/>
        <v>15</v>
      </c>
      <c r="D18" s="2">
        <f t="shared" si="3"/>
        <v>5</v>
      </c>
      <c r="E18" s="2">
        <f t="shared" si="4"/>
        <v>5</v>
      </c>
      <c r="F18" s="2">
        <f t="shared" si="5"/>
        <v>5</v>
      </c>
      <c r="G18" s="2">
        <v>1001</v>
      </c>
      <c r="H18" s="2">
        <f t="shared" si="6"/>
        <v>2</v>
      </c>
      <c r="O18" s="2">
        <v>2</v>
      </c>
      <c r="P18" s="2">
        <f t="shared" si="7"/>
        <v>5</v>
      </c>
      <c r="Q18" s="2">
        <f t="shared" si="7"/>
        <v>5</v>
      </c>
      <c r="R18" s="2">
        <v>1</v>
      </c>
      <c r="S18" s="2">
        <v>1</v>
      </c>
      <c r="T18" s="2">
        <v>1</v>
      </c>
      <c r="U18" s="2">
        <v>5</v>
      </c>
    </row>
    <row r="19" spans="1:21" x14ac:dyDescent="0.15">
      <c r="A19" s="2">
        <f t="shared" si="0"/>
        <v>2006</v>
      </c>
      <c r="B19" s="2">
        <f t="shared" si="1"/>
        <v>2006</v>
      </c>
      <c r="C19" s="2">
        <f t="shared" si="2"/>
        <v>16</v>
      </c>
      <c r="D19" s="2">
        <f t="shared" si="3"/>
        <v>5.5</v>
      </c>
      <c r="E19" s="2">
        <f t="shared" si="4"/>
        <v>5</v>
      </c>
      <c r="F19" s="2">
        <f t="shared" si="5"/>
        <v>5</v>
      </c>
      <c r="G19" s="2">
        <v>1001</v>
      </c>
      <c r="H19" s="2">
        <f t="shared" si="6"/>
        <v>2</v>
      </c>
      <c r="O19" s="2">
        <v>2</v>
      </c>
      <c r="P19" s="2">
        <f t="shared" si="7"/>
        <v>6</v>
      </c>
      <c r="Q19" s="2">
        <f t="shared" si="7"/>
        <v>6</v>
      </c>
      <c r="R19" s="2">
        <v>1.1000000000000001</v>
      </c>
      <c r="S19" s="2">
        <v>1</v>
      </c>
      <c r="T19" s="2">
        <v>1</v>
      </c>
      <c r="U19" s="2">
        <v>5</v>
      </c>
    </row>
    <row r="20" spans="1:21" x14ac:dyDescent="0.15">
      <c r="A20" s="2">
        <f t="shared" si="0"/>
        <v>2007</v>
      </c>
      <c r="B20" s="2">
        <f t="shared" si="1"/>
        <v>2007</v>
      </c>
      <c r="C20" s="2">
        <f t="shared" si="2"/>
        <v>17</v>
      </c>
      <c r="D20" s="2">
        <f t="shared" si="3"/>
        <v>5.5</v>
      </c>
      <c r="E20" s="2">
        <f t="shared" si="4"/>
        <v>5.5</v>
      </c>
      <c r="F20" s="2">
        <f t="shared" si="5"/>
        <v>5.5</v>
      </c>
      <c r="G20" s="2">
        <v>1001</v>
      </c>
      <c r="H20" s="2">
        <f t="shared" si="6"/>
        <v>2</v>
      </c>
      <c r="O20" s="2">
        <v>2</v>
      </c>
      <c r="P20" s="2">
        <f t="shared" si="7"/>
        <v>7</v>
      </c>
      <c r="Q20" s="2">
        <f t="shared" si="7"/>
        <v>7</v>
      </c>
      <c r="R20" s="2">
        <v>1</v>
      </c>
      <c r="S20" s="2">
        <v>1</v>
      </c>
      <c r="T20" s="2">
        <v>1</v>
      </c>
      <c r="U20" s="2">
        <v>5.5</v>
      </c>
    </row>
    <row r="21" spans="1:21" x14ac:dyDescent="0.15">
      <c r="A21" s="2">
        <f t="shared" si="0"/>
        <v>2008</v>
      </c>
      <c r="B21" s="2">
        <f t="shared" si="1"/>
        <v>2008</v>
      </c>
      <c r="C21" s="2">
        <f t="shared" si="2"/>
        <v>18</v>
      </c>
      <c r="D21" s="2">
        <f t="shared" si="3"/>
        <v>6.0500000000000007</v>
      </c>
      <c r="E21" s="2">
        <f t="shared" si="4"/>
        <v>5.5</v>
      </c>
      <c r="F21" s="2">
        <f t="shared" si="5"/>
        <v>5.5</v>
      </c>
      <c r="G21" s="2">
        <v>1001</v>
      </c>
      <c r="H21" s="2">
        <f t="shared" si="6"/>
        <v>2</v>
      </c>
      <c r="O21" s="2">
        <v>2</v>
      </c>
      <c r="P21" s="2">
        <f t="shared" si="7"/>
        <v>8</v>
      </c>
      <c r="Q21" s="2">
        <f t="shared" si="7"/>
        <v>8</v>
      </c>
      <c r="R21" s="2">
        <v>1.1000000000000001</v>
      </c>
      <c r="S21" s="2">
        <v>1</v>
      </c>
      <c r="T21" s="2">
        <v>1</v>
      </c>
      <c r="U21" s="2">
        <v>5.5</v>
      </c>
    </row>
    <row r="22" spans="1:21" x14ac:dyDescent="0.15">
      <c r="A22" s="2">
        <f t="shared" si="0"/>
        <v>2009</v>
      </c>
      <c r="B22" s="2">
        <f t="shared" si="1"/>
        <v>2009</v>
      </c>
      <c r="C22" s="2">
        <f t="shared" si="2"/>
        <v>19</v>
      </c>
      <c r="D22" s="2">
        <f t="shared" si="3"/>
        <v>6</v>
      </c>
      <c r="E22" s="2">
        <f t="shared" si="4"/>
        <v>6</v>
      </c>
      <c r="F22" s="2">
        <f t="shared" si="5"/>
        <v>6</v>
      </c>
      <c r="G22" s="2">
        <v>1001</v>
      </c>
      <c r="H22" s="2">
        <f t="shared" si="6"/>
        <v>2</v>
      </c>
      <c r="O22" s="2">
        <v>2</v>
      </c>
      <c r="P22" s="2">
        <f t="shared" si="7"/>
        <v>9</v>
      </c>
      <c r="Q22" s="2">
        <f t="shared" si="7"/>
        <v>9</v>
      </c>
      <c r="R22" s="2">
        <v>1</v>
      </c>
      <c r="S22" s="2">
        <v>1</v>
      </c>
      <c r="T22" s="2">
        <v>1</v>
      </c>
      <c r="U22" s="2">
        <v>6</v>
      </c>
    </row>
    <row r="23" spans="1:21" x14ac:dyDescent="0.15">
      <c r="A23" s="2">
        <f t="shared" si="0"/>
        <v>2010</v>
      </c>
      <c r="B23" s="2">
        <f t="shared" si="1"/>
        <v>2010</v>
      </c>
      <c r="C23" s="2">
        <f t="shared" si="2"/>
        <v>20</v>
      </c>
      <c r="D23" s="2">
        <f t="shared" si="3"/>
        <v>6.6000000000000005</v>
      </c>
      <c r="E23" s="2">
        <f t="shared" si="4"/>
        <v>6</v>
      </c>
      <c r="F23" s="2">
        <f t="shared" si="5"/>
        <v>6</v>
      </c>
      <c r="G23" s="2">
        <v>1001</v>
      </c>
      <c r="H23" s="2">
        <f t="shared" si="6"/>
        <v>2</v>
      </c>
      <c r="O23" s="2">
        <v>2</v>
      </c>
      <c r="P23" s="2">
        <f t="shared" si="7"/>
        <v>10</v>
      </c>
      <c r="Q23" s="2">
        <f t="shared" si="7"/>
        <v>10</v>
      </c>
      <c r="R23" s="2">
        <v>1.1000000000000001</v>
      </c>
      <c r="S23" s="2">
        <v>1</v>
      </c>
      <c r="T23" s="2">
        <v>1</v>
      </c>
      <c r="U23" s="2">
        <v>6</v>
      </c>
    </row>
    <row r="24" spans="1:21" x14ac:dyDescent="0.15">
      <c r="A24" s="2">
        <f t="shared" si="0"/>
        <v>3001</v>
      </c>
      <c r="B24" s="2">
        <f t="shared" si="1"/>
        <v>3001</v>
      </c>
      <c r="C24" s="2">
        <f t="shared" si="2"/>
        <v>21</v>
      </c>
      <c r="D24" s="2">
        <f t="shared" si="3"/>
        <v>5</v>
      </c>
      <c r="E24" s="2">
        <f t="shared" si="4"/>
        <v>5</v>
      </c>
      <c r="F24" s="2">
        <f t="shared" si="5"/>
        <v>5</v>
      </c>
      <c r="G24" s="2">
        <v>1001</v>
      </c>
      <c r="H24" s="2">
        <f t="shared" si="6"/>
        <v>3</v>
      </c>
      <c r="O24" s="2">
        <v>3</v>
      </c>
      <c r="P24" s="2">
        <f t="shared" ref="P24:Q33" si="8">P14</f>
        <v>1</v>
      </c>
      <c r="Q24" s="2">
        <f t="shared" si="8"/>
        <v>1</v>
      </c>
      <c r="R24" s="2">
        <v>1</v>
      </c>
      <c r="S24" s="2">
        <v>1</v>
      </c>
      <c r="T24" s="2">
        <v>1</v>
      </c>
      <c r="U24" s="2">
        <v>5</v>
      </c>
    </row>
    <row r="25" spans="1:21" x14ac:dyDescent="0.15">
      <c r="A25" s="2">
        <f t="shared" si="0"/>
        <v>3002</v>
      </c>
      <c r="B25" s="2">
        <f t="shared" si="1"/>
        <v>3002</v>
      </c>
      <c r="C25" s="2">
        <f t="shared" si="2"/>
        <v>22</v>
      </c>
      <c r="D25" s="2">
        <f t="shared" si="3"/>
        <v>5.5</v>
      </c>
      <c r="E25" s="2">
        <f t="shared" si="4"/>
        <v>5</v>
      </c>
      <c r="F25" s="2">
        <f t="shared" si="5"/>
        <v>5</v>
      </c>
      <c r="G25" s="2">
        <v>1001</v>
      </c>
      <c r="H25" s="2">
        <f t="shared" si="6"/>
        <v>3</v>
      </c>
      <c r="O25" s="2">
        <v>3</v>
      </c>
      <c r="P25" s="2">
        <f t="shared" si="8"/>
        <v>2</v>
      </c>
      <c r="Q25" s="2">
        <f t="shared" si="8"/>
        <v>2</v>
      </c>
      <c r="R25" s="2">
        <v>1.1000000000000001</v>
      </c>
      <c r="S25" s="2">
        <v>1</v>
      </c>
      <c r="T25" s="2">
        <v>1</v>
      </c>
      <c r="U25" s="2">
        <v>5</v>
      </c>
    </row>
    <row r="26" spans="1:21" x14ac:dyDescent="0.15">
      <c r="A26" s="2">
        <f t="shared" si="0"/>
        <v>3003</v>
      </c>
      <c r="B26" s="2">
        <f t="shared" si="1"/>
        <v>3003</v>
      </c>
      <c r="C26" s="2">
        <f t="shared" si="2"/>
        <v>23</v>
      </c>
      <c r="D26" s="2">
        <f t="shared" si="3"/>
        <v>5.5</v>
      </c>
      <c r="E26" s="2">
        <f t="shared" si="4"/>
        <v>5.5</v>
      </c>
      <c r="F26" s="2">
        <f t="shared" si="5"/>
        <v>5.5</v>
      </c>
      <c r="G26" s="2">
        <v>1001</v>
      </c>
      <c r="H26" s="2">
        <f t="shared" si="6"/>
        <v>3</v>
      </c>
      <c r="O26" s="2">
        <v>3</v>
      </c>
      <c r="P26" s="2">
        <f t="shared" si="8"/>
        <v>3</v>
      </c>
      <c r="Q26" s="2">
        <f t="shared" si="8"/>
        <v>3</v>
      </c>
      <c r="R26" s="2">
        <v>1</v>
      </c>
      <c r="S26" s="2">
        <v>1</v>
      </c>
      <c r="T26" s="2">
        <v>1</v>
      </c>
      <c r="U26" s="2">
        <v>5.5</v>
      </c>
    </row>
    <row r="27" spans="1:21" x14ac:dyDescent="0.15">
      <c r="A27" s="2">
        <f t="shared" si="0"/>
        <v>3004</v>
      </c>
      <c r="B27" s="2">
        <f t="shared" si="1"/>
        <v>3004</v>
      </c>
      <c r="C27" s="2">
        <f t="shared" si="2"/>
        <v>24</v>
      </c>
      <c r="D27" s="2">
        <f t="shared" si="3"/>
        <v>6.0500000000000007</v>
      </c>
      <c r="E27" s="2">
        <f t="shared" si="4"/>
        <v>5.5</v>
      </c>
      <c r="F27" s="2">
        <f t="shared" si="5"/>
        <v>5.5</v>
      </c>
      <c r="G27" s="2">
        <v>1001</v>
      </c>
      <c r="H27" s="2">
        <f t="shared" si="6"/>
        <v>3</v>
      </c>
      <c r="O27" s="2">
        <v>3</v>
      </c>
      <c r="P27" s="2">
        <f t="shared" si="8"/>
        <v>4</v>
      </c>
      <c r="Q27" s="2">
        <f t="shared" si="8"/>
        <v>4</v>
      </c>
      <c r="R27" s="2">
        <v>1.1000000000000001</v>
      </c>
      <c r="S27" s="2">
        <v>1</v>
      </c>
      <c r="T27" s="2">
        <v>1</v>
      </c>
      <c r="U27" s="2">
        <v>5.5</v>
      </c>
    </row>
    <row r="28" spans="1:21" x14ac:dyDescent="0.15">
      <c r="A28" s="2">
        <f t="shared" si="0"/>
        <v>3005</v>
      </c>
      <c r="B28" s="2">
        <f t="shared" si="1"/>
        <v>3005</v>
      </c>
      <c r="C28" s="2">
        <f t="shared" si="2"/>
        <v>25</v>
      </c>
      <c r="D28" s="2">
        <f t="shared" si="3"/>
        <v>6</v>
      </c>
      <c r="E28" s="2">
        <f t="shared" si="4"/>
        <v>6</v>
      </c>
      <c r="F28" s="2">
        <f t="shared" si="5"/>
        <v>6</v>
      </c>
      <c r="G28" s="2">
        <v>1001</v>
      </c>
      <c r="H28" s="2">
        <f t="shared" si="6"/>
        <v>3</v>
      </c>
      <c r="O28" s="2">
        <v>3</v>
      </c>
      <c r="P28" s="2">
        <f t="shared" si="8"/>
        <v>5</v>
      </c>
      <c r="Q28" s="2">
        <f t="shared" si="8"/>
        <v>5</v>
      </c>
      <c r="R28" s="2">
        <v>1</v>
      </c>
      <c r="S28" s="2">
        <v>1</v>
      </c>
      <c r="T28" s="2">
        <v>1</v>
      </c>
      <c r="U28" s="2">
        <v>6</v>
      </c>
    </row>
    <row r="29" spans="1:21" x14ac:dyDescent="0.15">
      <c r="A29" s="2">
        <f t="shared" si="0"/>
        <v>3006</v>
      </c>
      <c r="B29" s="2">
        <f t="shared" si="1"/>
        <v>3006</v>
      </c>
      <c r="C29" s="2">
        <f t="shared" si="2"/>
        <v>26</v>
      </c>
      <c r="D29" s="2">
        <f t="shared" si="3"/>
        <v>6.18</v>
      </c>
      <c r="E29" s="2">
        <f t="shared" si="4"/>
        <v>6</v>
      </c>
      <c r="F29" s="2">
        <f t="shared" si="5"/>
        <v>6</v>
      </c>
      <c r="G29" s="2">
        <v>1001</v>
      </c>
      <c r="H29" s="2">
        <f t="shared" si="6"/>
        <v>3</v>
      </c>
      <c r="O29" s="2">
        <v>3</v>
      </c>
      <c r="P29" s="2">
        <f t="shared" si="8"/>
        <v>6</v>
      </c>
      <c r="Q29" s="2">
        <f t="shared" si="8"/>
        <v>6</v>
      </c>
      <c r="R29" s="2">
        <v>1.03</v>
      </c>
      <c r="S29" s="2">
        <v>1</v>
      </c>
      <c r="T29" s="2">
        <v>1</v>
      </c>
      <c r="U29" s="2">
        <v>6</v>
      </c>
    </row>
    <row r="30" spans="1:21" x14ac:dyDescent="0.15">
      <c r="A30" s="2">
        <f t="shared" si="0"/>
        <v>3007</v>
      </c>
      <c r="B30" s="2">
        <f t="shared" si="1"/>
        <v>3007</v>
      </c>
      <c r="C30" s="2">
        <f t="shared" si="2"/>
        <v>27</v>
      </c>
      <c r="D30" s="2">
        <f t="shared" si="3"/>
        <v>6.48</v>
      </c>
      <c r="E30" s="2">
        <f t="shared" si="4"/>
        <v>6</v>
      </c>
      <c r="F30" s="2">
        <f t="shared" si="5"/>
        <v>6</v>
      </c>
      <c r="G30" s="2">
        <v>1001</v>
      </c>
      <c r="H30" s="2">
        <f t="shared" si="6"/>
        <v>3</v>
      </c>
      <c r="O30" s="2">
        <v>3</v>
      </c>
      <c r="P30" s="2">
        <f t="shared" si="8"/>
        <v>7</v>
      </c>
      <c r="Q30" s="2">
        <f t="shared" si="8"/>
        <v>7</v>
      </c>
      <c r="R30" s="2">
        <v>1.08</v>
      </c>
      <c r="S30" s="2">
        <v>1</v>
      </c>
      <c r="T30" s="2">
        <v>1</v>
      </c>
      <c r="U30" s="2">
        <v>6</v>
      </c>
    </row>
    <row r="31" spans="1:21" x14ac:dyDescent="0.15">
      <c r="A31" s="2">
        <f t="shared" si="0"/>
        <v>3008</v>
      </c>
      <c r="B31" s="2">
        <f t="shared" si="1"/>
        <v>3008</v>
      </c>
      <c r="C31" s="2">
        <f t="shared" si="2"/>
        <v>28</v>
      </c>
      <c r="D31" s="2">
        <f t="shared" si="3"/>
        <v>6.6000000000000005</v>
      </c>
      <c r="E31" s="2">
        <f t="shared" si="4"/>
        <v>6</v>
      </c>
      <c r="F31" s="2">
        <f t="shared" si="5"/>
        <v>6</v>
      </c>
      <c r="G31" s="2">
        <v>1001</v>
      </c>
      <c r="H31" s="2">
        <f t="shared" si="6"/>
        <v>3</v>
      </c>
      <c r="O31" s="2">
        <v>3</v>
      </c>
      <c r="P31" s="2">
        <f t="shared" si="8"/>
        <v>8</v>
      </c>
      <c r="Q31" s="2">
        <f t="shared" si="8"/>
        <v>8</v>
      </c>
      <c r="R31" s="2">
        <v>1.1000000000000001</v>
      </c>
      <c r="S31" s="2">
        <v>1</v>
      </c>
      <c r="T31" s="2">
        <v>1</v>
      </c>
      <c r="U31" s="2">
        <v>6</v>
      </c>
    </row>
    <row r="32" spans="1:21" x14ac:dyDescent="0.15">
      <c r="A32" s="2">
        <f t="shared" si="0"/>
        <v>3009</v>
      </c>
      <c r="B32" s="2">
        <f t="shared" si="1"/>
        <v>3009</v>
      </c>
      <c r="C32" s="2">
        <f t="shared" si="2"/>
        <v>29</v>
      </c>
      <c r="D32" s="2">
        <f t="shared" si="3"/>
        <v>6.6000000000000005</v>
      </c>
      <c r="E32" s="2">
        <f t="shared" si="4"/>
        <v>6</v>
      </c>
      <c r="F32" s="2">
        <f t="shared" si="5"/>
        <v>6.6000000000000005</v>
      </c>
      <c r="G32" s="2">
        <v>1001</v>
      </c>
      <c r="H32" s="2">
        <f t="shared" si="6"/>
        <v>3</v>
      </c>
      <c r="O32" s="2">
        <v>3</v>
      </c>
      <c r="P32" s="2">
        <f t="shared" si="8"/>
        <v>9</v>
      </c>
      <c r="Q32" s="2">
        <f t="shared" si="8"/>
        <v>9</v>
      </c>
      <c r="R32" s="2">
        <v>1.1000000000000001</v>
      </c>
      <c r="S32" s="2">
        <v>1</v>
      </c>
      <c r="T32" s="2">
        <v>1.1000000000000001</v>
      </c>
      <c r="U32" s="2">
        <v>6</v>
      </c>
    </row>
    <row r="33" spans="1:21" x14ac:dyDescent="0.15">
      <c r="A33" s="2">
        <f t="shared" si="0"/>
        <v>3010</v>
      </c>
      <c r="B33" s="2">
        <f t="shared" si="1"/>
        <v>3010</v>
      </c>
      <c r="C33" s="2">
        <f t="shared" si="2"/>
        <v>30</v>
      </c>
      <c r="D33" s="2">
        <f t="shared" si="3"/>
        <v>6.6</v>
      </c>
      <c r="E33" s="2">
        <f t="shared" si="4"/>
        <v>6.6</v>
      </c>
      <c r="F33" s="2">
        <f t="shared" si="5"/>
        <v>6.6</v>
      </c>
      <c r="G33" s="2">
        <v>1001</v>
      </c>
      <c r="H33" s="2">
        <f t="shared" si="6"/>
        <v>3</v>
      </c>
      <c r="O33" s="2">
        <v>3</v>
      </c>
      <c r="P33" s="2">
        <f t="shared" si="8"/>
        <v>10</v>
      </c>
      <c r="Q33" s="2">
        <f t="shared" si="8"/>
        <v>10</v>
      </c>
      <c r="R33" s="2">
        <v>1</v>
      </c>
      <c r="S33" s="2">
        <v>1</v>
      </c>
      <c r="T33" s="2">
        <v>1</v>
      </c>
      <c r="U33" s="2">
        <v>6.6</v>
      </c>
    </row>
    <row r="34" spans="1:21" x14ac:dyDescent="0.15">
      <c r="A34" s="2">
        <f t="shared" si="0"/>
        <v>4001</v>
      </c>
      <c r="B34" s="2">
        <f t="shared" si="1"/>
        <v>4001</v>
      </c>
      <c r="C34" s="2">
        <f t="shared" si="2"/>
        <v>31</v>
      </c>
      <c r="D34" s="2">
        <f t="shared" si="3"/>
        <v>10</v>
      </c>
      <c r="E34" s="2">
        <f t="shared" si="4"/>
        <v>10</v>
      </c>
      <c r="F34" s="2">
        <f t="shared" si="5"/>
        <v>10</v>
      </c>
      <c r="G34" s="2">
        <v>1001</v>
      </c>
      <c r="H34" s="2">
        <f t="shared" si="6"/>
        <v>4</v>
      </c>
      <c r="O34" s="2">
        <v>4</v>
      </c>
      <c r="P34" s="2">
        <f t="shared" ref="P34:Q43" si="9">P24</f>
        <v>1</v>
      </c>
      <c r="Q34" s="2">
        <f t="shared" si="9"/>
        <v>1</v>
      </c>
      <c r="R34" s="2">
        <v>1</v>
      </c>
      <c r="S34" s="2">
        <v>1</v>
      </c>
      <c r="T34" s="2">
        <v>1</v>
      </c>
      <c r="U34" s="2">
        <v>10</v>
      </c>
    </row>
    <row r="35" spans="1:21" x14ac:dyDescent="0.15">
      <c r="A35" s="2">
        <f t="shared" si="0"/>
        <v>4002</v>
      </c>
      <c r="B35" s="2">
        <f t="shared" si="1"/>
        <v>4002</v>
      </c>
      <c r="C35" s="2">
        <f t="shared" si="2"/>
        <v>32</v>
      </c>
      <c r="D35" s="2">
        <f t="shared" si="3"/>
        <v>10</v>
      </c>
      <c r="E35" s="2">
        <f t="shared" si="4"/>
        <v>10</v>
      </c>
      <c r="F35" s="2">
        <f t="shared" si="5"/>
        <v>10</v>
      </c>
      <c r="G35" s="2">
        <v>1001</v>
      </c>
      <c r="H35" s="2">
        <f t="shared" si="6"/>
        <v>4</v>
      </c>
      <c r="O35" s="2">
        <v>4</v>
      </c>
      <c r="P35" s="2">
        <f t="shared" si="9"/>
        <v>2</v>
      </c>
      <c r="Q35" s="2">
        <f t="shared" si="9"/>
        <v>2</v>
      </c>
      <c r="R35" s="2">
        <v>1</v>
      </c>
      <c r="S35" s="2">
        <v>1</v>
      </c>
      <c r="T35" s="2">
        <v>1</v>
      </c>
      <c r="U35" s="2">
        <v>10</v>
      </c>
    </row>
    <row r="36" spans="1:21" x14ac:dyDescent="0.15">
      <c r="A36" s="2">
        <f t="shared" ref="A36:A67" si="10">O36*1000+P36</f>
        <v>4003</v>
      </c>
      <c r="B36" s="2">
        <f t="shared" ref="B36:B67" si="11">O36*1000+P36</f>
        <v>4003</v>
      </c>
      <c r="C36" s="2">
        <f t="shared" ref="C36:C67" si="12">O36*10+Q36-10</f>
        <v>33</v>
      </c>
      <c r="D36" s="2">
        <f t="shared" ref="D36:D67" si="13">R36*$U36</f>
        <v>10</v>
      </c>
      <c r="E36" s="2">
        <f t="shared" ref="E36:E67" si="14">S36*$U36</f>
        <v>10</v>
      </c>
      <c r="F36" s="2">
        <f t="shared" ref="F36:F67" si="15">T36*$U36</f>
        <v>10</v>
      </c>
      <c r="G36" s="2">
        <v>1001</v>
      </c>
      <c r="H36" s="2">
        <f t="shared" si="6"/>
        <v>4</v>
      </c>
      <c r="O36" s="2">
        <v>4</v>
      </c>
      <c r="P36" s="2">
        <f t="shared" si="9"/>
        <v>3</v>
      </c>
      <c r="Q36" s="2">
        <f t="shared" si="9"/>
        <v>3</v>
      </c>
      <c r="R36" s="2">
        <v>1</v>
      </c>
      <c r="S36" s="2">
        <v>1</v>
      </c>
      <c r="T36" s="2">
        <v>1</v>
      </c>
      <c r="U36" s="2">
        <v>10</v>
      </c>
    </row>
    <row r="37" spans="1:21" x14ac:dyDescent="0.15">
      <c r="A37" s="2">
        <f t="shared" si="10"/>
        <v>4004</v>
      </c>
      <c r="B37" s="2">
        <f t="shared" si="11"/>
        <v>4004</v>
      </c>
      <c r="C37" s="2">
        <f t="shared" si="12"/>
        <v>34</v>
      </c>
      <c r="D37" s="2">
        <f t="shared" si="13"/>
        <v>10</v>
      </c>
      <c r="E37" s="2">
        <f t="shared" si="14"/>
        <v>10</v>
      </c>
      <c r="F37" s="2">
        <f t="shared" si="15"/>
        <v>10</v>
      </c>
      <c r="G37" s="2">
        <v>1001</v>
      </c>
      <c r="H37" s="2">
        <f t="shared" si="6"/>
        <v>4</v>
      </c>
      <c r="O37" s="2">
        <v>4</v>
      </c>
      <c r="P37" s="2">
        <f t="shared" si="9"/>
        <v>4</v>
      </c>
      <c r="Q37" s="2">
        <f t="shared" si="9"/>
        <v>4</v>
      </c>
      <c r="R37" s="2">
        <v>1</v>
      </c>
      <c r="S37" s="2">
        <v>1</v>
      </c>
      <c r="T37" s="2">
        <v>1</v>
      </c>
      <c r="U37" s="2">
        <v>10</v>
      </c>
    </row>
    <row r="38" spans="1:21" x14ac:dyDescent="0.15">
      <c r="A38" s="2">
        <f t="shared" si="10"/>
        <v>4005</v>
      </c>
      <c r="B38" s="2">
        <f t="shared" si="11"/>
        <v>4005</v>
      </c>
      <c r="C38" s="2">
        <f t="shared" si="12"/>
        <v>35</v>
      </c>
      <c r="D38" s="2">
        <f t="shared" si="13"/>
        <v>10</v>
      </c>
      <c r="E38" s="2">
        <f t="shared" si="14"/>
        <v>10</v>
      </c>
      <c r="F38" s="2">
        <f t="shared" si="15"/>
        <v>10</v>
      </c>
      <c r="G38" s="2">
        <v>1001</v>
      </c>
      <c r="H38" s="2">
        <f t="shared" si="6"/>
        <v>4</v>
      </c>
      <c r="O38" s="2">
        <v>4</v>
      </c>
      <c r="P38" s="2">
        <f t="shared" si="9"/>
        <v>5</v>
      </c>
      <c r="Q38" s="2">
        <f t="shared" si="9"/>
        <v>5</v>
      </c>
      <c r="R38" s="2">
        <v>1</v>
      </c>
      <c r="S38" s="2">
        <v>1</v>
      </c>
      <c r="T38" s="2">
        <v>1</v>
      </c>
      <c r="U38" s="2">
        <v>10</v>
      </c>
    </row>
    <row r="39" spans="1:21" x14ac:dyDescent="0.15">
      <c r="A39" s="2">
        <f t="shared" si="10"/>
        <v>4006</v>
      </c>
      <c r="B39" s="2">
        <f t="shared" si="11"/>
        <v>4006</v>
      </c>
      <c r="C39" s="2">
        <f t="shared" si="12"/>
        <v>36</v>
      </c>
      <c r="D39" s="2">
        <f t="shared" si="13"/>
        <v>10</v>
      </c>
      <c r="E39" s="2">
        <f t="shared" si="14"/>
        <v>10</v>
      </c>
      <c r="F39" s="2">
        <f t="shared" si="15"/>
        <v>10</v>
      </c>
      <c r="G39" s="2">
        <v>1001</v>
      </c>
      <c r="H39" s="2">
        <f t="shared" si="6"/>
        <v>4</v>
      </c>
      <c r="O39" s="2">
        <v>4</v>
      </c>
      <c r="P39" s="2">
        <f t="shared" si="9"/>
        <v>6</v>
      </c>
      <c r="Q39" s="2">
        <f t="shared" si="9"/>
        <v>6</v>
      </c>
      <c r="R39" s="2">
        <v>1</v>
      </c>
      <c r="S39" s="2">
        <v>1</v>
      </c>
      <c r="T39" s="2">
        <v>1</v>
      </c>
      <c r="U39" s="2">
        <v>10</v>
      </c>
    </row>
    <row r="40" spans="1:21" x14ac:dyDescent="0.15">
      <c r="A40" s="2">
        <f t="shared" si="10"/>
        <v>4007</v>
      </c>
      <c r="B40" s="2">
        <f t="shared" si="11"/>
        <v>4007</v>
      </c>
      <c r="C40" s="2">
        <f t="shared" si="12"/>
        <v>37</v>
      </c>
      <c r="D40" s="2">
        <f t="shared" si="13"/>
        <v>10</v>
      </c>
      <c r="E40" s="2">
        <f t="shared" si="14"/>
        <v>10</v>
      </c>
      <c r="F40" s="2">
        <f t="shared" si="15"/>
        <v>10</v>
      </c>
      <c r="G40" s="2">
        <v>1001</v>
      </c>
      <c r="H40" s="2">
        <f t="shared" si="6"/>
        <v>4</v>
      </c>
      <c r="O40" s="2">
        <v>4</v>
      </c>
      <c r="P40" s="2">
        <f t="shared" si="9"/>
        <v>7</v>
      </c>
      <c r="Q40" s="2">
        <f t="shared" si="9"/>
        <v>7</v>
      </c>
      <c r="R40" s="2">
        <v>1</v>
      </c>
      <c r="S40" s="2">
        <v>1</v>
      </c>
      <c r="T40" s="2">
        <v>1</v>
      </c>
      <c r="U40" s="2">
        <v>10</v>
      </c>
    </row>
    <row r="41" spans="1:21" x14ac:dyDescent="0.15">
      <c r="A41" s="2">
        <f t="shared" si="10"/>
        <v>4008</v>
      </c>
      <c r="B41" s="2">
        <f t="shared" si="11"/>
        <v>4008</v>
      </c>
      <c r="C41" s="2">
        <f t="shared" si="12"/>
        <v>38</v>
      </c>
      <c r="D41" s="2">
        <f t="shared" si="13"/>
        <v>10</v>
      </c>
      <c r="E41" s="2">
        <f t="shared" si="14"/>
        <v>10</v>
      </c>
      <c r="F41" s="2">
        <f t="shared" si="15"/>
        <v>10</v>
      </c>
      <c r="G41" s="2">
        <v>1001</v>
      </c>
      <c r="H41" s="2">
        <f t="shared" si="6"/>
        <v>4</v>
      </c>
      <c r="O41" s="2">
        <v>4</v>
      </c>
      <c r="P41" s="2">
        <f t="shared" si="9"/>
        <v>8</v>
      </c>
      <c r="Q41" s="2">
        <f t="shared" si="9"/>
        <v>8</v>
      </c>
      <c r="R41" s="2">
        <v>1</v>
      </c>
      <c r="S41" s="2">
        <v>1</v>
      </c>
      <c r="T41" s="2">
        <v>1</v>
      </c>
      <c r="U41" s="2">
        <v>10</v>
      </c>
    </row>
    <row r="42" spans="1:21" x14ac:dyDescent="0.15">
      <c r="A42" s="2">
        <f t="shared" si="10"/>
        <v>4009</v>
      </c>
      <c r="B42" s="2">
        <f t="shared" si="11"/>
        <v>4009</v>
      </c>
      <c r="C42" s="2">
        <f t="shared" si="12"/>
        <v>39</v>
      </c>
      <c r="D42" s="2">
        <f t="shared" si="13"/>
        <v>10</v>
      </c>
      <c r="E42" s="2">
        <f t="shared" si="14"/>
        <v>10</v>
      </c>
      <c r="F42" s="2">
        <f t="shared" si="15"/>
        <v>10</v>
      </c>
      <c r="G42" s="2">
        <v>1001</v>
      </c>
      <c r="H42" s="2">
        <f t="shared" si="6"/>
        <v>4</v>
      </c>
      <c r="O42" s="2">
        <v>4</v>
      </c>
      <c r="P42" s="2">
        <f t="shared" si="9"/>
        <v>9</v>
      </c>
      <c r="Q42" s="2">
        <f t="shared" si="9"/>
        <v>9</v>
      </c>
      <c r="R42" s="2">
        <v>1</v>
      </c>
      <c r="S42" s="2">
        <v>1</v>
      </c>
      <c r="T42" s="2">
        <v>1</v>
      </c>
      <c r="U42" s="2">
        <v>10</v>
      </c>
    </row>
    <row r="43" spans="1:21" x14ac:dyDescent="0.15">
      <c r="A43" s="2">
        <f t="shared" si="10"/>
        <v>4010</v>
      </c>
      <c r="B43" s="2">
        <f t="shared" si="11"/>
        <v>4010</v>
      </c>
      <c r="C43" s="2">
        <f t="shared" si="12"/>
        <v>40</v>
      </c>
      <c r="D43" s="2">
        <f t="shared" si="13"/>
        <v>10</v>
      </c>
      <c r="E43" s="2">
        <f t="shared" si="14"/>
        <v>10</v>
      </c>
      <c r="F43" s="2">
        <f t="shared" si="15"/>
        <v>10</v>
      </c>
      <c r="G43" s="2">
        <v>1001</v>
      </c>
      <c r="H43" s="2">
        <f t="shared" si="6"/>
        <v>4</v>
      </c>
      <c r="O43" s="2">
        <v>4</v>
      </c>
      <c r="P43" s="2">
        <f t="shared" si="9"/>
        <v>10</v>
      </c>
      <c r="Q43" s="2">
        <f t="shared" si="9"/>
        <v>10</v>
      </c>
      <c r="R43" s="2">
        <v>1</v>
      </c>
      <c r="S43" s="2">
        <v>1</v>
      </c>
      <c r="T43" s="2">
        <v>1</v>
      </c>
      <c r="U43" s="2">
        <v>10</v>
      </c>
    </row>
    <row r="44" spans="1:21" x14ac:dyDescent="0.15">
      <c r="A44" s="2">
        <f t="shared" si="10"/>
        <v>5001</v>
      </c>
      <c r="B44" s="2">
        <f t="shared" si="11"/>
        <v>5001</v>
      </c>
      <c r="C44" s="2">
        <f t="shared" si="12"/>
        <v>41</v>
      </c>
      <c r="D44" s="2">
        <f t="shared" si="13"/>
        <v>10</v>
      </c>
      <c r="E44" s="2">
        <f t="shared" si="14"/>
        <v>10</v>
      </c>
      <c r="F44" s="2">
        <f t="shared" si="15"/>
        <v>10</v>
      </c>
      <c r="G44" s="2">
        <v>1001</v>
      </c>
      <c r="H44" s="2">
        <f t="shared" si="6"/>
        <v>5</v>
      </c>
      <c r="O44" s="2">
        <v>5</v>
      </c>
      <c r="P44" s="2">
        <f t="shared" ref="P44:Q53" si="16">P34</f>
        <v>1</v>
      </c>
      <c r="Q44" s="2">
        <f t="shared" si="16"/>
        <v>1</v>
      </c>
      <c r="R44" s="2">
        <v>1</v>
      </c>
      <c r="S44" s="2">
        <v>1</v>
      </c>
      <c r="T44" s="2">
        <v>1</v>
      </c>
      <c r="U44" s="2">
        <v>10</v>
      </c>
    </row>
    <row r="45" spans="1:21" x14ac:dyDescent="0.15">
      <c r="A45" s="2">
        <f t="shared" si="10"/>
        <v>5002</v>
      </c>
      <c r="B45" s="2">
        <f t="shared" si="11"/>
        <v>5002</v>
      </c>
      <c r="C45" s="2">
        <f t="shared" si="12"/>
        <v>42</v>
      </c>
      <c r="D45" s="2">
        <f t="shared" si="13"/>
        <v>10</v>
      </c>
      <c r="E45" s="2">
        <f t="shared" si="14"/>
        <v>10</v>
      </c>
      <c r="F45" s="2">
        <f t="shared" si="15"/>
        <v>10</v>
      </c>
      <c r="G45" s="2">
        <v>1001</v>
      </c>
      <c r="H45" s="2">
        <f t="shared" si="6"/>
        <v>5</v>
      </c>
      <c r="O45" s="2">
        <v>5</v>
      </c>
      <c r="P45" s="2">
        <f t="shared" si="16"/>
        <v>2</v>
      </c>
      <c r="Q45" s="2">
        <f t="shared" si="16"/>
        <v>2</v>
      </c>
      <c r="R45" s="2">
        <v>1</v>
      </c>
      <c r="S45" s="2">
        <v>1</v>
      </c>
      <c r="T45" s="2">
        <v>1</v>
      </c>
      <c r="U45" s="2">
        <v>10</v>
      </c>
    </row>
    <row r="46" spans="1:21" x14ac:dyDescent="0.15">
      <c r="A46" s="2">
        <f t="shared" si="10"/>
        <v>5003</v>
      </c>
      <c r="B46" s="2">
        <f t="shared" si="11"/>
        <v>5003</v>
      </c>
      <c r="C46" s="2">
        <f t="shared" si="12"/>
        <v>43</v>
      </c>
      <c r="D46" s="2">
        <f t="shared" si="13"/>
        <v>10</v>
      </c>
      <c r="E46" s="2">
        <f t="shared" si="14"/>
        <v>10</v>
      </c>
      <c r="F46" s="2">
        <f t="shared" si="15"/>
        <v>10</v>
      </c>
      <c r="G46" s="2">
        <v>1001</v>
      </c>
      <c r="H46" s="2">
        <f t="shared" si="6"/>
        <v>5</v>
      </c>
      <c r="O46" s="2">
        <v>5</v>
      </c>
      <c r="P46" s="2">
        <f t="shared" si="16"/>
        <v>3</v>
      </c>
      <c r="Q46" s="2">
        <f t="shared" si="16"/>
        <v>3</v>
      </c>
      <c r="R46" s="2">
        <v>1</v>
      </c>
      <c r="S46" s="2">
        <v>1</v>
      </c>
      <c r="T46" s="2">
        <v>1</v>
      </c>
      <c r="U46" s="2">
        <v>10</v>
      </c>
    </row>
    <row r="47" spans="1:21" x14ac:dyDescent="0.15">
      <c r="A47" s="2">
        <f t="shared" si="10"/>
        <v>5004</v>
      </c>
      <c r="B47" s="2">
        <f t="shared" si="11"/>
        <v>5004</v>
      </c>
      <c r="C47" s="2">
        <f t="shared" si="12"/>
        <v>44</v>
      </c>
      <c r="D47" s="2">
        <f t="shared" si="13"/>
        <v>10</v>
      </c>
      <c r="E47" s="2">
        <f t="shared" si="14"/>
        <v>10</v>
      </c>
      <c r="F47" s="2">
        <f t="shared" si="15"/>
        <v>10</v>
      </c>
      <c r="G47" s="2">
        <v>1001</v>
      </c>
      <c r="H47" s="2">
        <f t="shared" si="6"/>
        <v>5</v>
      </c>
      <c r="O47" s="2">
        <v>5</v>
      </c>
      <c r="P47" s="2">
        <f t="shared" si="16"/>
        <v>4</v>
      </c>
      <c r="Q47" s="2">
        <f t="shared" si="16"/>
        <v>4</v>
      </c>
      <c r="R47" s="2">
        <v>1</v>
      </c>
      <c r="S47" s="2">
        <v>1</v>
      </c>
      <c r="T47" s="2">
        <v>1</v>
      </c>
      <c r="U47" s="2">
        <v>10</v>
      </c>
    </row>
    <row r="48" spans="1:21" x14ac:dyDescent="0.15">
      <c r="A48" s="2">
        <f t="shared" si="10"/>
        <v>5005</v>
      </c>
      <c r="B48" s="2">
        <f t="shared" si="11"/>
        <v>5005</v>
      </c>
      <c r="C48" s="2">
        <f t="shared" si="12"/>
        <v>45</v>
      </c>
      <c r="D48" s="2">
        <f t="shared" si="13"/>
        <v>10</v>
      </c>
      <c r="E48" s="2">
        <f t="shared" si="14"/>
        <v>10</v>
      </c>
      <c r="F48" s="2">
        <f t="shared" si="15"/>
        <v>10</v>
      </c>
      <c r="G48" s="2">
        <v>1001</v>
      </c>
      <c r="H48" s="2">
        <f t="shared" si="6"/>
        <v>5</v>
      </c>
      <c r="O48" s="2">
        <v>5</v>
      </c>
      <c r="P48" s="2">
        <f t="shared" si="16"/>
        <v>5</v>
      </c>
      <c r="Q48" s="2">
        <f t="shared" si="16"/>
        <v>5</v>
      </c>
      <c r="R48" s="2">
        <v>1</v>
      </c>
      <c r="S48" s="2">
        <v>1</v>
      </c>
      <c r="T48" s="2">
        <v>1</v>
      </c>
      <c r="U48" s="2">
        <v>10</v>
      </c>
    </row>
    <row r="49" spans="1:21" x14ac:dyDescent="0.15">
      <c r="A49" s="2">
        <f t="shared" si="10"/>
        <v>5006</v>
      </c>
      <c r="B49" s="2">
        <f t="shared" si="11"/>
        <v>5006</v>
      </c>
      <c r="C49" s="2">
        <f t="shared" si="12"/>
        <v>46</v>
      </c>
      <c r="D49" s="2">
        <f t="shared" si="13"/>
        <v>10</v>
      </c>
      <c r="E49" s="2">
        <f t="shared" si="14"/>
        <v>10</v>
      </c>
      <c r="F49" s="2">
        <f t="shared" si="15"/>
        <v>10</v>
      </c>
      <c r="G49" s="2">
        <v>1001</v>
      </c>
      <c r="H49" s="2">
        <f t="shared" si="6"/>
        <v>5</v>
      </c>
      <c r="O49" s="2">
        <v>5</v>
      </c>
      <c r="P49" s="2">
        <f t="shared" si="16"/>
        <v>6</v>
      </c>
      <c r="Q49" s="2">
        <f t="shared" si="16"/>
        <v>6</v>
      </c>
      <c r="R49" s="2">
        <v>1</v>
      </c>
      <c r="S49" s="2">
        <v>1</v>
      </c>
      <c r="T49" s="2">
        <v>1</v>
      </c>
      <c r="U49" s="2">
        <v>10</v>
      </c>
    </row>
    <row r="50" spans="1:21" x14ac:dyDescent="0.15">
      <c r="A50" s="2">
        <f t="shared" si="10"/>
        <v>5007</v>
      </c>
      <c r="B50" s="2">
        <f t="shared" si="11"/>
        <v>5007</v>
      </c>
      <c r="C50" s="2">
        <f t="shared" si="12"/>
        <v>47</v>
      </c>
      <c r="D50" s="2">
        <f t="shared" si="13"/>
        <v>10</v>
      </c>
      <c r="E50" s="2">
        <f t="shared" si="14"/>
        <v>10</v>
      </c>
      <c r="F50" s="2">
        <f t="shared" si="15"/>
        <v>10</v>
      </c>
      <c r="G50" s="2">
        <v>1001</v>
      </c>
      <c r="H50" s="2">
        <f t="shared" si="6"/>
        <v>5</v>
      </c>
      <c r="O50" s="2">
        <v>5</v>
      </c>
      <c r="P50" s="2">
        <f t="shared" si="16"/>
        <v>7</v>
      </c>
      <c r="Q50" s="2">
        <f t="shared" si="16"/>
        <v>7</v>
      </c>
      <c r="R50" s="2">
        <v>1</v>
      </c>
      <c r="S50" s="2">
        <v>1</v>
      </c>
      <c r="T50" s="2">
        <v>1</v>
      </c>
      <c r="U50" s="2">
        <v>10</v>
      </c>
    </row>
    <row r="51" spans="1:21" x14ac:dyDescent="0.15">
      <c r="A51" s="2">
        <f t="shared" si="10"/>
        <v>5008</v>
      </c>
      <c r="B51" s="2">
        <f t="shared" si="11"/>
        <v>5008</v>
      </c>
      <c r="C51" s="2">
        <f t="shared" si="12"/>
        <v>48</v>
      </c>
      <c r="D51" s="2">
        <f t="shared" si="13"/>
        <v>10</v>
      </c>
      <c r="E51" s="2">
        <f t="shared" si="14"/>
        <v>10</v>
      </c>
      <c r="F51" s="2">
        <f t="shared" si="15"/>
        <v>10</v>
      </c>
      <c r="G51" s="2">
        <v>1001</v>
      </c>
      <c r="H51" s="2">
        <f t="shared" si="6"/>
        <v>5</v>
      </c>
      <c r="O51" s="2">
        <v>5</v>
      </c>
      <c r="P51" s="2">
        <f t="shared" si="16"/>
        <v>8</v>
      </c>
      <c r="Q51" s="2">
        <f t="shared" si="16"/>
        <v>8</v>
      </c>
      <c r="R51" s="2">
        <v>1</v>
      </c>
      <c r="S51" s="2">
        <v>1</v>
      </c>
      <c r="T51" s="2">
        <v>1</v>
      </c>
      <c r="U51" s="2">
        <v>10</v>
      </c>
    </row>
    <row r="52" spans="1:21" x14ac:dyDescent="0.15">
      <c r="A52" s="2">
        <f t="shared" si="10"/>
        <v>5009</v>
      </c>
      <c r="B52" s="2">
        <f t="shared" si="11"/>
        <v>5009</v>
      </c>
      <c r="C52" s="2">
        <f t="shared" si="12"/>
        <v>49</v>
      </c>
      <c r="D52" s="2">
        <f t="shared" si="13"/>
        <v>10</v>
      </c>
      <c r="E52" s="2">
        <f t="shared" si="14"/>
        <v>10</v>
      </c>
      <c r="F52" s="2">
        <f t="shared" si="15"/>
        <v>10</v>
      </c>
      <c r="G52" s="2">
        <v>1001</v>
      </c>
      <c r="H52" s="2">
        <f t="shared" si="6"/>
        <v>5</v>
      </c>
      <c r="O52" s="2">
        <v>5</v>
      </c>
      <c r="P52" s="2">
        <f t="shared" si="16"/>
        <v>9</v>
      </c>
      <c r="Q52" s="2">
        <f t="shared" si="16"/>
        <v>9</v>
      </c>
      <c r="R52" s="2">
        <v>1</v>
      </c>
      <c r="S52" s="2">
        <v>1</v>
      </c>
      <c r="T52" s="2">
        <v>1</v>
      </c>
      <c r="U52" s="2">
        <v>10</v>
      </c>
    </row>
    <row r="53" spans="1:21" x14ac:dyDescent="0.15">
      <c r="A53" s="2">
        <f t="shared" si="10"/>
        <v>5010</v>
      </c>
      <c r="B53" s="2">
        <f t="shared" si="11"/>
        <v>5010</v>
      </c>
      <c r="C53" s="2">
        <f t="shared" si="12"/>
        <v>50</v>
      </c>
      <c r="D53" s="2">
        <f t="shared" si="13"/>
        <v>10</v>
      </c>
      <c r="E53" s="2">
        <f t="shared" si="14"/>
        <v>10</v>
      </c>
      <c r="F53" s="2">
        <f t="shared" si="15"/>
        <v>10</v>
      </c>
      <c r="G53" s="2">
        <v>1001</v>
      </c>
      <c r="H53" s="2">
        <f t="shared" si="6"/>
        <v>5</v>
      </c>
      <c r="O53" s="2">
        <v>5</v>
      </c>
      <c r="P53" s="2">
        <f t="shared" si="16"/>
        <v>10</v>
      </c>
      <c r="Q53" s="2">
        <f t="shared" si="16"/>
        <v>10</v>
      </c>
      <c r="R53" s="2">
        <v>1</v>
      </c>
      <c r="S53" s="2">
        <v>1</v>
      </c>
      <c r="T53" s="2">
        <v>1</v>
      </c>
      <c r="U53" s="2">
        <v>10</v>
      </c>
    </row>
    <row r="54" spans="1:21" x14ac:dyDescent="0.15">
      <c r="A54" s="2">
        <f t="shared" si="10"/>
        <v>6001</v>
      </c>
      <c r="B54" s="2">
        <f t="shared" si="11"/>
        <v>6001</v>
      </c>
      <c r="C54" s="2">
        <f t="shared" si="12"/>
        <v>51</v>
      </c>
      <c r="D54" s="2">
        <f t="shared" si="13"/>
        <v>10</v>
      </c>
      <c r="E54" s="2">
        <f t="shared" si="14"/>
        <v>10</v>
      </c>
      <c r="F54" s="2">
        <f t="shared" si="15"/>
        <v>10</v>
      </c>
      <c r="G54" s="2">
        <v>1001</v>
      </c>
      <c r="H54" s="2">
        <f t="shared" si="6"/>
        <v>6</v>
      </c>
      <c r="O54" s="2">
        <v>6</v>
      </c>
      <c r="P54" s="2">
        <f t="shared" ref="P54:Q63" si="17">P44</f>
        <v>1</v>
      </c>
      <c r="Q54" s="2">
        <f t="shared" si="17"/>
        <v>1</v>
      </c>
      <c r="R54" s="2">
        <v>1</v>
      </c>
      <c r="S54" s="2">
        <v>1</v>
      </c>
      <c r="T54" s="2">
        <v>1</v>
      </c>
      <c r="U54" s="2">
        <v>10</v>
      </c>
    </row>
    <row r="55" spans="1:21" x14ac:dyDescent="0.15">
      <c r="A55" s="2">
        <f t="shared" si="10"/>
        <v>6002</v>
      </c>
      <c r="B55" s="2">
        <f t="shared" si="11"/>
        <v>6002</v>
      </c>
      <c r="C55" s="2">
        <f t="shared" si="12"/>
        <v>52</v>
      </c>
      <c r="D55" s="2">
        <f t="shared" si="13"/>
        <v>10</v>
      </c>
      <c r="E55" s="2">
        <f t="shared" si="14"/>
        <v>10</v>
      </c>
      <c r="F55" s="2">
        <f t="shared" si="15"/>
        <v>10</v>
      </c>
      <c r="G55" s="2">
        <v>1001</v>
      </c>
      <c r="H55" s="2">
        <f t="shared" si="6"/>
        <v>6</v>
      </c>
      <c r="O55" s="2">
        <v>6</v>
      </c>
      <c r="P55" s="2">
        <f t="shared" si="17"/>
        <v>2</v>
      </c>
      <c r="Q55" s="2">
        <f t="shared" si="17"/>
        <v>2</v>
      </c>
      <c r="R55" s="2">
        <v>1</v>
      </c>
      <c r="S55" s="2">
        <v>1</v>
      </c>
      <c r="T55" s="2">
        <v>1</v>
      </c>
      <c r="U55" s="2">
        <v>10</v>
      </c>
    </row>
    <row r="56" spans="1:21" x14ac:dyDescent="0.15">
      <c r="A56" s="2">
        <f t="shared" si="10"/>
        <v>6003</v>
      </c>
      <c r="B56" s="2">
        <f t="shared" si="11"/>
        <v>6003</v>
      </c>
      <c r="C56" s="2">
        <f t="shared" si="12"/>
        <v>53</v>
      </c>
      <c r="D56" s="2">
        <f t="shared" si="13"/>
        <v>10</v>
      </c>
      <c r="E56" s="2">
        <f t="shared" si="14"/>
        <v>10</v>
      </c>
      <c r="F56" s="2">
        <f t="shared" si="15"/>
        <v>10</v>
      </c>
      <c r="G56" s="2">
        <v>1001</v>
      </c>
      <c r="H56" s="2">
        <f t="shared" si="6"/>
        <v>6</v>
      </c>
      <c r="O56" s="2">
        <v>6</v>
      </c>
      <c r="P56" s="2">
        <f t="shared" si="17"/>
        <v>3</v>
      </c>
      <c r="Q56" s="2">
        <f t="shared" si="17"/>
        <v>3</v>
      </c>
      <c r="R56" s="2">
        <v>1</v>
      </c>
      <c r="S56" s="2">
        <v>1</v>
      </c>
      <c r="T56" s="2">
        <v>1</v>
      </c>
      <c r="U56" s="2">
        <v>10</v>
      </c>
    </row>
    <row r="57" spans="1:21" x14ac:dyDescent="0.15">
      <c r="A57" s="2">
        <f t="shared" si="10"/>
        <v>6004</v>
      </c>
      <c r="B57" s="2">
        <f t="shared" si="11"/>
        <v>6004</v>
      </c>
      <c r="C57" s="2">
        <f t="shared" si="12"/>
        <v>54</v>
      </c>
      <c r="D57" s="2">
        <f t="shared" si="13"/>
        <v>10</v>
      </c>
      <c r="E57" s="2">
        <f t="shared" si="14"/>
        <v>10</v>
      </c>
      <c r="F57" s="2">
        <f t="shared" si="15"/>
        <v>10</v>
      </c>
      <c r="G57" s="2">
        <v>1001</v>
      </c>
      <c r="H57" s="2">
        <f t="shared" si="6"/>
        <v>6</v>
      </c>
      <c r="O57" s="2">
        <v>6</v>
      </c>
      <c r="P57" s="2">
        <f t="shared" si="17"/>
        <v>4</v>
      </c>
      <c r="Q57" s="2">
        <f t="shared" si="17"/>
        <v>4</v>
      </c>
      <c r="R57" s="2">
        <v>1</v>
      </c>
      <c r="S57" s="2">
        <v>1</v>
      </c>
      <c r="T57" s="2">
        <v>1</v>
      </c>
      <c r="U57" s="2">
        <v>10</v>
      </c>
    </row>
    <row r="58" spans="1:21" x14ac:dyDescent="0.15">
      <c r="A58" s="2">
        <f t="shared" si="10"/>
        <v>6005</v>
      </c>
      <c r="B58" s="2">
        <f t="shared" si="11"/>
        <v>6005</v>
      </c>
      <c r="C58" s="2">
        <f t="shared" si="12"/>
        <v>55</v>
      </c>
      <c r="D58" s="2">
        <f t="shared" si="13"/>
        <v>10</v>
      </c>
      <c r="E58" s="2">
        <f t="shared" si="14"/>
        <v>10</v>
      </c>
      <c r="F58" s="2">
        <f t="shared" si="15"/>
        <v>10</v>
      </c>
      <c r="G58" s="2">
        <v>1001</v>
      </c>
      <c r="H58" s="2">
        <f t="shared" si="6"/>
        <v>6</v>
      </c>
      <c r="O58" s="2">
        <v>6</v>
      </c>
      <c r="P58" s="2">
        <f t="shared" si="17"/>
        <v>5</v>
      </c>
      <c r="Q58" s="2">
        <f t="shared" si="17"/>
        <v>5</v>
      </c>
      <c r="R58" s="2">
        <v>1</v>
      </c>
      <c r="S58" s="2">
        <v>1</v>
      </c>
      <c r="T58" s="2">
        <v>1</v>
      </c>
      <c r="U58" s="2">
        <v>10</v>
      </c>
    </row>
    <row r="59" spans="1:21" x14ac:dyDescent="0.15">
      <c r="A59" s="2">
        <f t="shared" si="10"/>
        <v>6006</v>
      </c>
      <c r="B59" s="2">
        <f t="shared" si="11"/>
        <v>6006</v>
      </c>
      <c r="C59" s="2">
        <f t="shared" si="12"/>
        <v>56</v>
      </c>
      <c r="D59" s="2">
        <f t="shared" si="13"/>
        <v>10</v>
      </c>
      <c r="E59" s="2">
        <f t="shared" si="14"/>
        <v>10</v>
      </c>
      <c r="F59" s="2">
        <f t="shared" si="15"/>
        <v>10</v>
      </c>
      <c r="G59" s="2">
        <v>1001</v>
      </c>
      <c r="H59" s="2">
        <f t="shared" si="6"/>
        <v>6</v>
      </c>
      <c r="O59" s="2">
        <v>6</v>
      </c>
      <c r="P59" s="2">
        <f t="shared" si="17"/>
        <v>6</v>
      </c>
      <c r="Q59" s="2">
        <f t="shared" si="17"/>
        <v>6</v>
      </c>
      <c r="R59" s="2">
        <v>1</v>
      </c>
      <c r="S59" s="2">
        <v>1</v>
      </c>
      <c r="T59" s="2">
        <v>1</v>
      </c>
      <c r="U59" s="2">
        <v>10</v>
      </c>
    </row>
    <row r="60" spans="1:21" x14ac:dyDescent="0.15">
      <c r="A60" s="2">
        <f t="shared" si="10"/>
        <v>6007</v>
      </c>
      <c r="B60" s="2">
        <f t="shared" si="11"/>
        <v>6007</v>
      </c>
      <c r="C60" s="2">
        <f t="shared" si="12"/>
        <v>57</v>
      </c>
      <c r="D60" s="2">
        <f t="shared" si="13"/>
        <v>10</v>
      </c>
      <c r="E60" s="2">
        <f t="shared" si="14"/>
        <v>10</v>
      </c>
      <c r="F60" s="2">
        <f t="shared" si="15"/>
        <v>10</v>
      </c>
      <c r="G60" s="2">
        <v>1001</v>
      </c>
      <c r="H60" s="2">
        <f t="shared" si="6"/>
        <v>6</v>
      </c>
      <c r="O60" s="2">
        <v>6</v>
      </c>
      <c r="P60" s="2">
        <f t="shared" si="17"/>
        <v>7</v>
      </c>
      <c r="Q60" s="2">
        <f t="shared" si="17"/>
        <v>7</v>
      </c>
      <c r="R60" s="2">
        <v>1</v>
      </c>
      <c r="S60" s="2">
        <v>1</v>
      </c>
      <c r="T60" s="2">
        <v>1</v>
      </c>
      <c r="U60" s="2">
        <v>10</v>
      </c>
    </row>
    <row r="61" spans="1:21" x14ac:dyDescent="0.15">
      <c r="A61" s="2">
        <f t="shared" si="10"/>
        <v>6008</v>
      </c>
      <c r="B61" s="2">
        <f t="shared" si="11"/>
        <v>6008</v>
      </c>
      <c r="C61" s="2">
        <f t="shared" si="12"/>
        <v>58</v>
      </c>
      <c r="D61" s="2">
        <f t="shared" si="13"/>
        <v>10</v>
      </c>
      <c r="E61" s="2">
        <f t="shared" si="14"/>
        <v>10</v>
      </c>
      <c r="F61" s="2">
        <f t="shared" si="15"/>
        <v>10</v>
      </c>
      <c r="G61" s="2">
        <v>1001</v>
      </c>
      <c r="H61" s="2">
        <f t="shared" si="6"/>
        <v>6</v>
      </c>
      <c r="O61" s="2">
        <v>6</v>
      </c>
      <c r="P61" s="2">
        <f t="shared" si="17"/>
        <v>8</v>
      </c>
      <c r="Q61" s="2">
        <f t="shared" si="17"/>
        <v>8</v>
      </c>
      <c r="R61" s="2">
        <v>1</v>
      </c>
      <c r="S61" s="2">
        <v>1</v>
      </c>
      <c r="T61" s="2">
        <v>1</v>
      </c>
      <c r="U61" s="2">
        <v>10</v>
      </c>
    </row>
    <row r="62" spans="1:21" x14ac:dyDescent="0.15">
      <c r="A62" s="2">
        <f t="shared" si="10"/>
        <v>6009</v>
      </c>
      <c r="B62" s="2">
        <f t="shared" si="11"/>
        <v>6009</v>
      </c>
      <c r="C62" s="2">
        <f t="shared" si="12"/>
        <v>59</v>
      </c>
      <c r="D62" s="2">
        <f t="shared" si="13"/>
        <v>10</v>
      </c>
      <c r="E62" s="2">
        <f t="shared" si="14"/>
        <v>10</v>
      </c>
      <c r="F62" s="2">
        <f t="shared" si="15"/>
        <v>10</v>
      </c>
      <c r="G62" s="2">
        <v>1001</v>
      </c>
      <c r="H62" s="2">
        <f t="shared" si="6"/>
        <v>6</v>
      </c>
      <c r="O62" s="2">
        <v>6</v>
      </c>
      <c r="P62" s="2">
        <f t="shared" si="17"/>
        <v>9</v>
      </c>
      <c r="Q62" s="2">
        <f t="shared" si="17"/>
        <v>9</v>
      </c>
      <c r="R62" s="2">
        <v>1</v>
      </c>
      <c r="S62" s="2">
        <v>1</v>
      </c>
      <c r="T62" s="2">
        <v>1</v>
      </c>
      <c r="U62" s="2">
        <v>10</v>
      </c>
    </row>
    <row r="63" spans="1:21" x14ac:dyDescent="0.15">
      <c r="A63" s="2">
        <f t="shared" si="10"/>
        <v>6010</v>
      </c>
      <c r="B63" s="2">
        <f t="shared" si="11"/>
        <v>6010</v>
      </c>
      <c r="C63" s="2">
        <f t="shared" si="12"/>
        <v>60</v>
      </c>
      <c r="D63" s="2">
        <f t="shared" si="13"/>
        <v>10</v>
      </c>
      <c r="E63" s="2">
        <f t="shared" si="14"/>
        <v>10</v>
      </c>
      <c r="F63" s="2">
        <f t="shared" si="15"/>
        <v>10</v>
      </c>
      <c r="G63" s="2">
        <v>1001</v>
      </c>
      <c r="H63" s="2">
        <f t="shared" si="6"/>
        <v>6</v>
      </c>
      <c r="O63" s="2">
        <v>6</v>
      </c>
      <c r="P63" s="2">
        <f t="shared" si="17"/>
        <v>10</v>
      </c>
      <c r="Q63" s="2">
        <f t="shared" si="17"/>
        <v>10</v>
      </c>
      <c r="R63" s="2">
        <v>1</v>
      </c>
      <c r="S63" s="2">
        <v>1</v>
      </c>
      <c r="T63" s="2">
        <v>1</v>
      </c>
      <c r="U63" s="2">
        <v>10</v>
      </c>
    </row>
    <row r="64" spans="1:21" x14ac:dyDescent="0.15">
      <c r="A64" s="2">
        <f t="shared" si="10"/>
        <v>7001</v>
      </c>
      <c r="B64" s="2">
        <f t="shared" si="11"/>
        <v>7001</v>
      </c>
      <c r="C64" s="2">
        <f t="shared" si="12"/>
        <v>61</v>
      </c>
      <c r="D64" s="2">
        <f t="shared" si="13"/>
        <v>10</v>
      </c>
      <c r="E64" s="2">
        <f t="shared" si="14"/>
        <v>10</v>
      </c>
      <c r="F64" s="2">
        <f t="shared" si="15"/>
        <v>10</v>
      </c>
      <c r="G64" s="2">
        <v>1001</v>
      </c>
      <c r="H64" s="2">
        <f t="shared" si="6"/>
        <v>7</v>
      </c>
      <c r="O64" s="2">
        <v>7</v>
      </c>
      <c r="P64" s="2">
        <f t="shared" ref="P64:Q73" si="18">P54</f>
        <v>1</v>
      </c>
      <c r="Q64" s="2">
        <f t="shared" si="18"/>
        <v>1</v>
      </c>
      <c r="R64" s="2">
        <v>1</v>
      </c>
      <c r="S64" s="2">
        <v>1</v>
      </c>
      <c r="T64" s="2">
        <v>1</v>
      </c>
      <c r="U64" s="2">
        <v>10</v>
      </c>
    </row>
    <row r="65" spans="1:21" x14ac:dyDescent="0.15">
      <c r="A65" s="2">
        <f t="shared" si="10"/>
        <v>7002</v>
      </c>
      <c r="B65" s="2">
        <f t="shared" si="11"/>
        <v>7002</v>
      </c>
      <c r="C65" s="2">
        <f t="shared" si="12"/>
        <v>62</v>
      </c>
      <c r="D65" s="2">
        <f t="shared" si="13"/>
        <v>10</v>
      </c>
      <c r="E65" s="2">
        <f t="shared" si="14"/>
        <v>10</v>
      </c>
      <c r="F65" s="2">
        <f t="shared" si="15"/>
        <v>10</v>
      </c>
      <c r="G65" s="2">
        <v>1001</v>
      </c>
      <c r="H65" s="2">
        <f t="shared" si="6"/>
        <v>7</v>
      </c>
      <c r="O65" s="2">
        <v>7</v>
      </c>
      <c r="P65" s="2">
        <f t="shared" si="18"/>
        <v>2</v>
      </c>
      <c r="Q65" s="2">
        <f t="shared" si="18"/>
        <v>2</v>
      </c>
      <c r="R65" s="2">
        <v>1</v>
      </c>
      <c r="S65" s="2">
        <v>1</v>
      </c>
      <c r="T65" s="2">
        <v>1</v>
      </c>
      <c r="U65" s="2">
        <v>10</v>
      </c>
    </row>
    <row r="66" spans="1:21" x14ac:dyDescent="0.15">
      <c r="A66" s="2">
        <f t="shared" si="10"/>
        <v>7003</v>
      </c>
      <c r="B66" s="2">
        <f t="shared" si="11"/>
        <v>7003</v>
      </c>
      <c r="C66" s="2">
        <f t="shared" si="12"/>
        <v>63</v>
      </c>
      <c r="D66" s="2">
        <f t="shared" si="13"/>
        <v>10</v>
      </c>
      <c r="E66" s="2">
        <f t="shared" si="14"/>
        <v>10</v>
      </c>
      <c r="F66" s="2">
        <f t="shared" si="15"/>
        <v>10</v>
      </c>
      <c r="G66" s="2">
        <v>1001</v>
      </c>
      <c r="H66" s="2">
        <f t="shared" si="6"/>
        <v>7</v>
      </c>
      <c r="O66" s="2">
        <v>7</v>
      </c>
      <c r="P66" s="2">
        <f t="shared" si="18"/>
        <v>3</v>
      </c>
      <c r="Q66" s="2">
        <f t="shared" si="18"/>
        <v>3</v>
      </c>
      <c r="R66" s="2">
        <v>1</v>
      </c>
      <c r="S66" s="2">
        <v>1</v>
      </c>
      <c r="T66" s="2">
        <v>1</v>
      </c>
      <c r="U66" s="2">
        <v>10</v>
      </c>
    </row>
    <row r="67" spans="1:21" x14ac:dyDescent="0.15">
      <c r="A67" s="2">
        <f t="shared" si="10"/>
        <v>7004</v>
      </c>
      <c r="B67" s="2">
        <f t="shared" si="11"/>
        <v>7004</v>
      </c>
      <c r="C67" s="2">
        <f t="shared" si="12"/>
        <v>64</v>
      </c>
      <c r="D67" s="2">
        <f t="shared" si="13"/>
        <v>10</v>
      </c>
      <c r="E67" s="2">
        <f t="shared" si="14"/>
        <v>10</v>
      </c>
      <c r="F67" s="2">
        <f t="shared" si="15"/>
        <v>10</v>
      </c>
      <c r="G67" s="2">
        <v>1001</v>
      </c>
      <c r="H67" s="2">
        <f t="shared" si="6"/>
        <v>7</v>
      </c>
      <c r="O67" s="2">
        <v>7</v>
      </c>
      <c r="P67" s="2">
        <f t="shared" si="18"/>
        <v>4</v>
      </c>
      <c r="Q67" s="2">
        <f t="shared" si="18"/>
        <v>4</v>
      </c>
      <c r="R67" s="2">
        <v>1</v>
      </c>
      <c r="S67" s="2">
        <v>1</v>
      </c>
      <c r="T67" s="2">
        <v>1</v>
      </c>
      <c r="U67" s="2">
        <v>10</v>
      </c>
    </row>
    <row r="68" spans="1:21" x14ac:dyDescent="0.15">
      <c r="A68" s="2">
        <f t="shared" ref="A68:A99" si="19">O68*1000+P68</f>
        <v>7005</v>
      </c>
      <c r="B68" s="2">
        <f t="shared" ref="B68:B99" si="20">O68*1000+P68</f>
        <v>7005</v>
      </c>
      <c r="C68" s="2">
        <f t="shared" ref="C68:C99" si="21">O68*10+Q68-10</f>
        <v>65</v>
      </c>
      <c r="D68" s="2">
        <f t="shared" ref="D68:D99" si="22">R68*$U68</f>
        <v>10</v>
      </c>
      <c r="E68" s="2">
        <f t="shared" ref="E68:E99" si="23">S68*$U68</f>
        <v>10</v>
      </c>
      <c r="F68" s="2">
        <f t="shared" ref="F68:F99" si="24">T68*$U68</f>
        <v>10</v>
      </c>
      <c r="G68" s="2">
        <v>1001</v>
      </c>
      <c r="H68" s="2">
        <f t="shared" ref="H68:H131" si="25">O68</f>
        <v>7</v>
      </c>
      <c r="O68" s="2">
        <v>7</v>
      </c>
      <c r="P68" s="2">
        <f t="shared" si="18"/>
        <v>5</v>
      </c>
      <c r="Q68" s="2">
        <f t="shared" si="18"/>
        <v>5</v>
      </c>
      <c r="R68" s="2">
        <v>1</v>
      </c>
      <c r="S68" s="2">
        <v>1</v>
      </c>
      <c r="T68" s="2">
        <v>1</v>
      </c>
      <c r="U68" s="2">
        <v>10</v>
      </c>
    </row>
    <row r="69" spans="1:21" x14ac:dyDescent="0.15">
      <c r="A69" s="2">
        <f t="shared" si="19"/>
        <v>7006</v>
      </c>
      <c r="B69" s="2">
        <f t="shared" si="20"/>
        <v>7006</v>
      </c>
      <c r="C69" s="2">
        <f t="shared" si="21"/>
        <v>66</v>
      </c>
      <c r="D69" s="2">
        <f t="shared" si="22"/>
        <v>10</v>
      </c>
      <c r="E69" s="2">
        <f t="shared" si="23"/>
        <v>10</v>
      </c>
      <c r="F69" s="2">
        <f t="shared" si="24"/>
        <v>10</v>
      </c>
      <c r="G69" s="2">
        <v>1001</v>
      </c>
      <c r="H69" s="2">
        <f t="shared" si="25"/>
        <v>7</v>
      </c>
      <c r="O69" s="2">
        <v>7</v>
      </c>
      <c r="P69" s="2">
        <f t="shared" si="18"/>
        <v>6</v>
      </c>
      <c r="Q69" s="2">
        <f t="shared" si="18"/>
        <v>6</v>
      </c>
      <c r="R69" s="2">
        <v>1</v>
      </c>
      <c r="S69" s="2">
        <v>1</v>
      </c>
      <c r="T69" s="2">
        <v>1</v>
      </c>
      <c r="U69" s="2">
        <v>10</v>
      </c>
    </row>
    <row r="70" spans="1:21" x14ac:dyDescent="0.15">
      <c r="A70" s="2">
        <f t="shared" si="19"/>
        <v>7007</v>
      </c>
      <c r="B70" s="2">
        <f t="shared" si="20"/>
        <v>7007</v>
      </c>
      <c r="C70" s="2">
        <f t="shared" si="21"/>
        <v>67</v>
      </c>
      <c r="D70" s="2">
        <f t="shared" si="22"/>
        <v>10</v>
      </c>
      <c r="E70" s="2">
        <f t="shared" si="23"/>
        <v>10</v>
      </c>
      <c r="F70" s="2">
        <f t="shared" si="24"/>
        <v>10</v>
      </c>
      <c r="G70" s="2">
        <v>1001</v>
      </c>
      <c r="H70" s="2">
        <f t="shared" si="25"/>
        <v>7</v>
      </c>
      <c r="O70" s="2">
        <v>7</v>
      </c>
      <c r="P70" s="2">
        <f t="shared" si="18"/>
        <v>7</v>
      </c>
      <c r="Q70" s="2">
        <f t="shared" si="18"/>
        <v>7</v>
      </c>
      <c r="R70" s="2">
        <v>1</v>
      </c>
      <c r="S70" s="2">
        <v>1</v>
      </c>
      <c r="T70" s="2">
        <v>1</v>
      </c>
      <c r="U70" s="2">
        <v>10</v>
      </c>
    </row>
    <row r="71" spans="1:21" x14ac:dyDescent="0.15">
      <c r="A71" s="2">
        <f t="shared" si="19"/>
        <v>7008</v>
      </c>
      <c r="B71" s="2">
        <f t="shared" si="20"/>
        <v>7008</v>
      </c>
      <c r="C71" s="2">
        <f t="shared" si="21"/>
        <v>68</v>
      </c>
      <c r="D71" s="2">
        <f t="shared" si="22"/>
        <v>10</v>
      </c>
      <c r="E71" s="2">
        <f t="shared" si="23"/>
        <v>10</v>
      </c>
      <c r="F71" s="2">
        <f t="shared" si="24"/>
        <v>10</v>
      </c>
      <c r="G71" s="2">
        <v>1001</v>
      </c>
      <c r="H71" s="2">
        <f t="shared" si="25"/>
        <v>7</v>
      </c>
      <c r="O71" s="2">
        <v>7</v>
      </c>
      <c r="P71" s="2">
        <f t="shared" si="18"/>
        <v>8</v>
      </c>
      <c r="Q71" s="2">
        <f t="shared" si="18"/>
        <v>8</v>
      </c>
      <c r="R71" s="2">
        <v>1</v>
      </c>
      <c r="S71" s="2">
        <v>1</v>
      </c>
      <c r="T71" s="2">
        <v>1</v>
      </c>
      <c r="U71" s="2">
        <v>10</v>
      </c>
    </row>
    <row r="72" spans="1:21" x14ac:dyDescent="0.15">
      <c r="A72" s="2">
        <f t="shared" si="19"/>
        <v>7009</v>
      </c>
      <c r="B72" s="2">
        <f t="shared" si="20"/>
        <v>7009</v>
      </c>
      <c r="C72" s="2">
        <f t="shared" si="21"/>
        <v>69</v>
      </c>
      <c r="D72" s="2">
        <f t="shared" si="22"/>
        <v>10</v>
      </c>
      <c r="E72" s="2">
        <f t="shared" si="23"/>
        <v>10</v>
      </c>
      <c r="F72" s="2">
        <f t="shared" si="24"/>
        <v>10</v>
      </c>
      <c r="G72" s="2">
        <v>1001</v>
      </c>
      <c r="H72" s="2">
        <f t="shared" si="25"/>
        <v>7</v>
      </c>
      <c r="O72" s="2">
        <v>7</v>
      </c>
      <c r="P72" s="2">
        <f t="shared" si="18"/>
        <v>9</v>
      </c>
      <c r="Q72" s="2">
        <f t="shared" si="18"/>
        <v>9</v>
      </c>
      <c r="R72" s="2">
        <v>1</v>
      </c>
      <c r="S72" s="2">
        <v>1</v>
      </c>
      <c r="T72" s="2">
        <v>1</v>
      </c>
      <c r="U72" s="2">
        <v>10</v>
      </c>
    </row>
    <row r="73" spans="1:21" x14ac:dyDescent="0.15">
      <c r="A73" s="2">
        <f t="shared" si="19"/>
        <v>7010</v>
      </c>
      <c r="B73" s="2">
        <f t="shared" si="20"/>
        <v>7010</v>
      </c>
      <c r="C73" s="2">
        <f t="shared" si="21"/>
        <v>70</v>
      </c>
      <c r="D73" s="2">
        <f t="shared" si="22"/>
        <v>10</v>
      </c>
      <c r="E73" s="2">
        <f t="shared" si="23"/>
        <v>10</v>
      </c>
      <c r="F73" s="2">
        <f t="shared" si="24"/>
        <v>10</v>
      </c>
      <c r="G73" s="2">
        <v>1001</v>
      </c>
      <c r="H73" s="2">
        <f t="shared" si="25"/>
        <v>7</v>
      </c>
      <c r="O73" s="2">
        <v>7</v>
      </c>
      <c r="P73" s="2">
        <f t="shared" si="18"/>
        <v>10</v>
      </c>
      <c r="Q73" s="2">
        <f t="shared" si="18"/>
        <v>10</v>
      </c>
      <c r="R73" s="2">
        <v>1</v>
      </c>
      <c r="S73" s="2">
        <v>1</v>
      </c>
      <c r="T73" s="2">
        <v>1</v>
      </c>
      <c r="U73" s="2">
        <v>10</v>
      </c>
    </row>
    <row r="74" spans="1:21" x14ac:dyDescent="0.15">
      <c r="A74" s="2">
        <f t="shared" si="19"/>
        <v>8001</v>
      </c>
      <c r="B74" s="2">
        <f t="shared" si="20"/>
        <v>8001</v>
      </c>
      <c r="C74" s="2">
        <f t="shared" si="21"/>
        <v>71</v>
      </c>
      <c r="D74" s="2">
        <f t="shared" si="22"/>
        <v>10</v>
      </c>
      <c r="E74" s="2">
        <f t="shared" si="23"/>
        <v>10</v>
      </c>
      <c r="F74" s="2">
        <f t="shared" si="24"/>
        <v>10</v>
      </c>
      <c r="G74" s="2">
        <v>1001</v>
      </c>
      <c r="H74" s="2">
        <f t="shared" si="25"/>
        <v>8</v>
      </c>
      <c r="O74" s="2">
        <v>8</v>
      </c>
      <c r="P74" s="2">
        <f t="shared" ref="P74:Q83" si="26">P64</f>
        <v>1</v>
      </c>
      <c r="Q74" s="2">
        <f t="shared" si="26"/>
        <v>1</v>
      </c>
      <c r="R74" s="2">
        <v>1</v>
      </c>
      <c r="S74" s="2">
        <v>1</v>
      </c>
      <c r="T74" s="2">
        <v>1</v>
      </c>
      <c r="U74" s="2">
        <v>10</v>
      </c>
    </row>
    <row r="75" spans="1:21" x14ac:dyDescent="0.15">
      <c r="A75" s="2">
        <f t="shared" si="19"/>
        <v>8002</v>
      </c>
      <c r="B75" s="2">
        <f t="shared" si="20"/>
        <v>8002</v>
      </c>
      <c r="C75" s="2">
        <f t="shared" si="21"/>
        <v>72</v>
      </c>
      <c r="D75" s="2">
        <f t="shared" si="22"/>
        <v>10</v>
      </c>
      <c r="E75" s="2">
        <f t="shared" si="23"/>
        <v>10</v>
      </c>
      <c r="F75" s="2">
        <f t="shared" si="24"/>
        <v>10</v>
      </c>
      <c r="G75" s="2">
        <v>1001</v>
      </c>
      <c r="H75" s="2">
        <f t="shared" si="25"/>
        <v>8</v>
      </c>
      <c r="O75" s="2">
        <v>8</v>
      </c>
      <c r="P75" s="2">
        <f t="shared" si="26"/>
        <v>2</v>
      </c>
      <c r="Q75" s="2">
        <f t="shared" si="26"/>
        <v>2</v>
      </c>
      <c r="R75" s="2">
        <v>1</v>
      </c>
      <c r="S75" s="2">
        <v>1</v>
      </c>
      <c r="T75" s="2">
        <v>1</v>
      </c>
      <c r="U75" s="2">
        <v>10</v>
      </c>
    </row>
    <row r="76" spans="1:21" x14ac:dyDescent="0.15">
      <c r="A76" s="2">
        <f t="shared" si="19"/>
        <v>8003</v>
      </c>
      <c r="B76" s="2">
        <f t="shared" si="20"/>
        <v>8003</v>
      </c>
      <c r="C76" s="2">
        <f t="shared" si="21"/>
        <v>73</v>
      </c>
      <c r="D76" s="2">
        <f t="shared" si="22"/>
        <v>10</v>
      </c>
      <c r="E76" s="2">
        <f t="shared" si="23"/>
        <v>10</v>
      </c>
      <c r="F76" s="2">
        <f t="shared" si="24"/>
        <v>10</v>
      </c>
      <c r="G76" s="2">
        <v>1001</v>
      </c>
      <c r="H76" s="2">
        <f t="shared" si="25"/>
        <v>8</v>
      </c>
      <c r="O76" s="2">
        <v>8</v>
      </c>
      <c r="P76" s="2">
        <f t="shared" si="26"/>
        <v>3</v>
      </c>
      <c r="Q76" s="2">
        <f t="shared" si="26"/>
        <v>3</v>
      </c>
      <c r="R76" s="2">
        <v>1</v>
      </c>
      <c r="S76" s="2">
        <v>1</v>
      </c>
      <c r="T76" s="2">
        <v>1</v>
      </c>
      <c r="U76" s="2">
        <v>10</v>
      </c>
    </row>
    <row r="77" spans="1:21" x14ac:dyDescent="0.15">
      <c r="A77" s="2">
        <f t="shared" si="19"/>
        <v>8004</v>
      </c>
      <c r="B77" s="2">
        <f t="shared" si="20"/>
        <v>8004</v>
      </c>
      <c r="C77" s="2">
        <f t="shared" si="21"/>
        <v>74</v>
      </c>
      <c r="D77" s="2">
        <f t="shared" si="22"/>
        <v>10</v>
      </c>
      <c r="E77" s="2">
        <f t="shared" si="23"/>
        <v>10</v>
      </c>
      <c r="F77" s="2">
        <f t="shared" si="24"/>
        <v>10</v>
      </c>
      <c r="G77" s="2">
        <v>1001</v>
      </c>
      <c r="H77" s="2">
        <f t="shared" si="25"/>
        <v>8</v>
      </c>
      <c r="O77" s="2">
        <v>8</v>
      </c>
      <c r="P77" s="2">
        <f t="shared" si="26"/>
        <v>4</v>
      </c>
      <c r="Q77" s="2">
        <f t="shared" si="26"/>
        <v>4</v>
      </c>
      <c r="R77" s="2">
        <v>1</v>
      </c>
      <c r="S77" s="2">
        <v>1</v>
      </c>
      <c r="T77" s="2">
        <v>1</v>
      </c>
      <c r="U77" s="2">
        <v>10</v>
      </c>
    </row>
    <row r="78" spans="1:21" x14ac:dyDescent="0.15">
      <c r="A78" s="2">
        <f t="shared" si="19"/>
        <v>8005</v>
      </c>
      <c r="B78" s="2">
        <f t="shared" si="20"/>
        <v>8005</v>
      </c>
      <c r="C78" s="2">
        <f t="shared" si="21"/>
        <v>75</v>
      </c>
      <c r="D78" s="2">
        <f t="shared" si="22"/>
        <v>10</v>
      </c>
      <c r="E78" s="2">
        <f t="shared" si="23"/>
        <v>10</v>
      </c>
      <c r="F78" s="2">
        <f t="shared" si="24"/>
        <v>10</v>
      </c>
      <c r="G78" s="2">
        <v>1001</v>
      </c>
      <c r="H78" s="2">
        <f t="shared" si="25"/>
        <v>8</v>
      </c>
      <c r="O78" s="2">
        <v>8</v>
      </c>
      <c r="P78" s="2">
        <f t="shared" si="26"/>
        <v>5</v>
      </c>
      <c r="Q78" s="2">
        <f t="shared" si="26"/>
        <v>5</v>
      </c>
      <c r="R78" s="2">
        <v>1</v>
      </c>
      <c r="S78" s="2">
        <v>1</v>
      </c>
      <c r="T78" s="2">
        <v>1</v>
      </c>
      <c r="U78" s="2">
        <v>10</v>
      </c>
    </row>
    <row r="79" spans="1:21" x14ac:dyDescent="0.15">
      <c r="A79" s="2">
        <f t="shared" si="19"/>
        <v>8006</v>
      </c>
      <c r="B79" s="2">
        <f t="shared" si="20"/>
        <v>8006</v>
      </c>
      <c r="C79" s="2">
        <f t="shared" si="21"/>
        <v>76</v>
      </c>
      <c r="D79" s="2">
        <f t="shared" si="22"/>
        <v>10</v>
      </c>
      <c r="E79" s="2">
        <f t="shared" si="23"/>
        <v>10</v>
      </c>
      <c r="F79" s="2">
        <f t="shared" si="24"/>
        <v>10</v>
      </c>
      <c r="G79" s="2">
        <v>1001</v>
      </c>
      <c r="H79" s="2">
        <f t="shared" si="25"/>
        <v>8</v>
      </c>
      <c r="O79" s="2">
        <v>8</v>
      </c>
      <c r="P79" s="2">
        <f t="shared" si="26"/>
        <v>6</v>
      </c>
      <c r="Q79" s="2">
        <f t="shared" si="26"/>
        <v>6</v>
      </c>
      <c r="R79" s="2">
        <v>1</v>
      </c>
      <c r="S79" s="2">
        <v>1</v>
      </c>
      <c r="T79" s="2">
        <v>1</v>
      </c>
      <c r="U79" s="2">
        <v>10</v>
      </c>
    </row>
    <row r="80" spans="1:21" x14ac:dyDescent="0.15">
      <c r="A80" s="2">
        <f t="shared" si="19"/>
        <v>8007</v>
      </c>
      <c r="B80" s="2">
        <f t="shared" si="20"/>
        <v>8007</v>
      </c>
      <c r="C80" s="2">
        <f t="shared" si="21"/>
        <v>77</v>
      </c>
      <c r="D80" s="2">
        <f t="shared" si="22"/>
        <v>10</v>
      </c>
      <c r="E80" s="2">
        <f t="shared" si="23"/>
        <v>10</v>
      </c>
      <c r="F80" s="2">
        <f t="shared" si="24"/>
        <v>10</v>
      </c>
      <c r="G80" s="2">
        <v>1001</v>
      </c>
      <c r="H80" s="2">
        <f t="shared" si="25"/>
        <v>8</v>
      </c>
      <c r="O80" s="2">
        <v>8</v>
      </c>
      <c r="P80" s="2">
        <f t="shared" si="26"/>
        <v>7</v>
      </c>
      <c r="Q80" s="2">
        <f t="shared" si="26"/>
        <v>7</v>
      </c>
      <c r="R80" s="2">
        <v>1</v>
      </c>
      <c r="S80" s="2">
        <v>1</v>
      </c>
      <c r="T80" s="2">
        <v>1</v>
      </c>
      <c r="U80" s="2">
        <v>10</v>
      </c>
    </row>
    <row r="81" spans="1:21" x14ac:dyDescent="0.15">
      <c r="A81" s="2">
        <f t="shared" si="19"/>
        <v>8008</v>
      </c>
      <c r="B81" s="2">
        <f t="shared" si="20"/>
        <v>8008</v>
      </c>
      <c r="C81" s="2">
        <f t="shared" si="21"/>
        <v>78</v>
      </c>
      <c r="D81" s="2">
        <f t="shared" si="22"/>
        <v>10</v>
      </c>
      <c r="E81" s="2">
        <f t="shared" si="23"/>
        <v>10</v>
      </c>
      <c r="F81" s="2">
        <f t="shared" si="24"/>
        <v>10</v>
      </c>
      <c r="G81" s="2">
        <v>1001</v>
      </c>
      <c r="H81" s="2">
        <f t="shared" si="25"/>
        <v>8</v>
      </c>
      <c r="O81" s="2">
        <v>8</v>
      </c>
      <c r="P81" s="2">
        <f t="shared" si="26"/>
        <v>8</v>
      </c>
      <c r="Q81" s="2">
        <f t="shared" si="26"/>
        <v>8</v>
      </c>
      <c r="R81" s="2">
        <v>1</v>
      </c>
      <c r="S81" s="2">
        <v>1</v>
      </c>
      <c r="T81" s="2">
        <v>1</v>
      </c>
      <c r="U81" s="2">
        <v>10</v>
      </c>
    </row>
    <row r="82" spans="1:21" x14ac:dyDescent="0.15">
      <c r="A82" s="2">
        <f t="shared" si="19"/>
        <v>8009</v>
      </c>
      <c r="B82" s="2">
        <f t="shared" si="20"/>
        <v>8009</v>
      </c>
      <c r="C82" s="2">
        <f t="shared" si="21"/>
        <v>79</v>
      </c>
      <c r="D82" s="2">
        <f t="shared" si="22"/>
        <v>10</v>
      </c>
      <c r="E82" s="2">
        <f t="shared" si="23"/>
        <v>10</v>
      </c>
      <c r="F82" s="2">
        <f t="shared" si="24"/>
        <v>10</v>
      </c>
      <c r="G82" s="2">
        <v>1001</v>
      </c>
      <c r="H82" s="2">
        <f t="shared" si="25"/>
        <v>8</v>
      </c>
      <c r="O82" s="2">
        <v>8</v>
      </c>
      <c r="P82" s="2">
        <f t="shared" si="26"/>
        <v>9</v>
      </c>
      <c r="Q82" s="2">
        <f t="shared" si="26"/>
        <v>9</v>
      </c>
      <c r="R82" s="2">
        <v>1</v>
      </c>
      <c r="S82" s="2">
        <v>1</v>
      </c>
      <c r="T82" s="2">
        <v>1</v>
      </c>
      <c r="U82" s="2">
        <v>10</v>
      </c>
    </row>
    <row r="83" spans="1:21" x14ac:dyDescent="0.15">
      <c r="A83" s="2">
        <f t="shared" si="19"/>
        <v>8010</v>
      </c>
      <c r="B83" s="2">
        <f t="shared" si="20"/>
        <v>8010</v>
      </c>
      <c r="C83" s="2">
        <f t="shared" si="21"/>
        <v>80</v>
      </c>
      <c r="D83" s="2">
        <f t="shared" si="22"/>
        <v>10</v>
      </c>
      <c r="E83" s="2">
        <f t="shared" si="23"/>
        <v>10</v>
      </c>
      <c r="F83" s="2">
        <f t="shared" si="24"/>
        <v>10</v>
      </c>
      <c r="G83" s="2">
        <v>1001</v>
      </c>
      <c r="H83" s="2">
        <f t="shared" si="25"/>
        <v>8</v>
      </c>
      <c r="O83" s="2">
        <v>8</v>
      </c>
      <c r="P83" s="2">
        <f t="shared" si="26"/>
        <v>10</v>
      </c>
      <c r="Q83" s="2">
        <f t="shared" si="26"/>
        <v>10</v>
      </c>
      <c r="R83" s="2">
        <v>1</v>
      </c>
      <c r="S83" s="2">
        <v>1</v>
      </c>
      <c r="T83" s="2">
        <v>1</v>
      </c>
      <c r="U83" s="2">
        <v>10</v>
      </c>
    </row>
    <row r="84" spans="1:21" x14ac:dyDescent="0.15">
      <c r="A84" s="2">
        <f t="shared" si="19"/>
        <v>9001</v>
      </c>
      <c r="B84" s="2">
        <f t="shared" si="20"/>
        <v>9001</v>
      </c>
      <c r="C84" s="2">
        <f t="shared" si="21"/>
        <v>81</v>
      </c>
      <c r="D84" s="2">
        <f t="shared" si="22"/>
        <v>10</v>
      </c>
      <c r="E84" s="2">
        <f t="shared" si="23"/>
        <v>10</v>
      </c>
      <c r="F84" s="2">
        <f t="shared" si="24"/>
        <v>10</v>
      </c>
      <c r="G84" s="2">
        <v>1001</v>
      </c>
      <c r="H84" s="2">
        <f t="shared" si="25"/>
        <v>9</v>
      </c>
      <c r="O84" s="2">
        <v>9</v>
      </c>
      <c r="P84" s="2">
        <f t="shared" ref="P84:Q93" si="27">P74</f>
        <v>1</v>
      </c>
      <c r="Q84" s="2">
        <f t="shared" si="27"/>
        <v>1</v>
      </c>
      <c r="R84" s="2">
        <v>1</v>
      </c>
      <c r="S84" s="2">
        <v>1</v>
      </c>
      <c r="T84" s="2">
        <v>1</v>
      </c>
      <c r="U84" s="2">
        <v>10</v>
      </c>
    </row>
    <row r="85" spans="1:21" x14ac:dyDescent="0.15">
      <c r="A85" s="2">
        <f t="shared" si="19"/>
        <v>9002</v>
      </c>
      <c r="B85" s="2">
        <f t="shared" si="20"/>
        <v>9002</v>
      </c>
      <c r="C85" s="2">
        <f t="shared" si="21"/>
        <v>82</v>
      </c>
      <c r="D85" s="2">
        <f t="shared" si="22"/>
        <v>10</v>
      </c>
      <c r="E85" s="2">
        <f t="shared" si="23"/>
        <v>10</v>
      </c>
      <c r="F85" s="2">
        <f t="shared" si="24"/>
        <v>10</v>
      </c>
      <c r="G85" s="2">
        <v>1001</v>
      </c>
      <c r="H85" s="2">
        <f t="shared" si="25"/>
        <v>9</v>
      </c>
      <c r="O85" s="2">
        <v>9</v>
      </c>
      <c r="P85" s="2">
        <f t="shared" si="27"/>
        <v>2</v>
      </c>
      <c r="Q85" s="2">
        <f t="shared" si="27"/>
        <v>2</v>
      </c>
      <c r="R85" s="2">
        <v>1</v>
      </c>
      <c r="S85" s="2">
        <v>1</v>
      </c>
      <c r="T85" s="2">
        <v>1</v>
      </c>
      <c r="U85" s="2">
        <v>10</v>
      </c>
    </row>
    <row r="86" spans="1:21" x14ac:dyDescent="0.15">
      <c r="A86" s="2">
        <f t="shared" si="19"/>
        <v>9003</v>
      </c>
      <c r="B86" s="2">
        <f t="shared" si="20"/>
        <v>9003</v>
      </c>
      <c r="C86" s="2">
        <f t="shared" si="21"/>
        <v>83</v>
      </c>
      <c r="D86" s="2">
        <f t="shared" si="22"/>
        <v>10</v>
      </c>
      <c r="E86" s="2">
        <f t="shared" si="23"/>
        <v>10</v>
      </c>
      <c r="F86" s="2">
        <f t="shared" si="24"/>
        <v>10</v>
      </c>
      <c r="G86" s="2">
        <v>1001</v>
      </c>
      <c r="H86" s="2">
        <f t="shared" si="25"/>
        <v>9</v>
      </c>
      <c r="O86" s="2">
        <v>9</v>
      </c>
      <c r="P86" s="2">
        <f t="shared" si="27"/>
        <v>3</v>
      </c>
      <c r="Q86" s="2">
        <f t="shared" si="27"/>
        <v>3</v>
      </c>
      <c r="R86" s="2">
        <v>1</v>
      </c>
      <c r="S86" s="2">
        <v>1</v>
      </c>
      <c r="T86" s="2">
        <v>1</v>
      </c>
      <c r="U86" s="2">
        <v>10</v>
      </c>
    </row>
    <row r="87" spans="1:21" x14ac:dyDescent="0.15">
      <c r="A87" s="2">
        <f t="shared" si="19"/>
        <v>9004</v>
      </c>
      <c r="B87" s="2">
        <f t="shared" si="20"/>
        <v>9004</v>
      </c>
      <c r="C87" s="2">
        <f t="shared" si="21"/>
        <v>84</v>
      </c>
      <c r="D87" s="2">
        <f t="shared" si="22"/>
        <v>10</v>
      </c>
      <c r="E87" s="2">
        <f t="shared" si="23"/>
        <v>10</v>
      </c>
      <c r="F87" s="2">
        <f t="shared" si="24"/>
        <v>10</v>
      </c>
      <c r="G87" s="2">
        <v>1001</v>
      </c>
      <c r="H87" s="2">
        <f t="shared" si="25"/>
        <v>9</v>
      </c>
      <c r="O87" s="2">
        <v>9</v>
      </c>
      <c r="P87" s="2">
        <f t="shared" si="27"/>
        <v>4</v>
      </c>
      <c r="Q87" s="2">
        <f t="shared" si="27"/>
        <v>4</v>
      </c>
      <c r="R87" s="2">
        <v>1</v>
      </c>
      <c r="S87" s="2">
        <v>1</v>
      </c>
      <c r="T87" s="2">
        <v>1</v>
      </c>
      <c r="U87" s="2">
        <v>10</v>
      </c>
    </row>
    <row r="88" spans="1:21" x14ac:dyDescent="0.15">
      <c r="A88" s="2">
        <f t="shared" si="19"/>
        <v>9005</v>
      </c>
      <c r="B88" s="2">
        <f t="shared" si="20"/>
        <v>9005</v>
      </c>
      <c r="C88" s="2">
        <f t="shared" si="21"/>
        <v>85</v>
      </c>
      <c r="D88" s="2">
        <f t="shared" si="22"/>
        <v>10</v>
      </c>
      <c r="E88" s="2">
        <f t="shared" si="23"/>
        <v>10</v>
      </c>
      <c r="F88" s="2">
        <f t="shared" si="24"/>
        <v>10</v>
      </c>
      <c r="G88" s="2">
        <v>1001</v>
      </c>
      <c r="H88" s="2">
        <f t="shared" si="25"/>
        <v>9</v>
      </c>
      <c r="O88" s="2">
        <v>9</v>
      </c>
      <c r="P88" s="2">
        <f t="shared" si="27"/>
        <v>5</v>
      </c>
      <c r="Q88" s="2">
        <f t="shared" si="27"/>
        <v>5</v>
      </c>
      <c r="R88" s="2">
        <v>1</v>
      </c>
      <c r="S88" s="2">
        <v>1</v>
      </c>
      <c r="T88" s="2">
        <v>1</v>
      </c>
      <c r="U88" s="2">
        <v>10</v>
      </c>
    </row>
    <row r="89" spans="1:21" x14ac:dyDescent="0.15">
      <c r="A89" s="2">
        <f t="shared" si="19"/>
        <v>9006</v>
      </c>
      <c r="B89" s="2">
        <f t="shared" si="20"/>
        <v>9006</v>
      </c>
      <c r="C89" s="2">
        <f t="shared" si="21"/>
        <v>86</v>
      </c>
      <c r="D89" s="2">
        <f t="shared" si="22"/>
        <v>10</v>
      </c>
      <c r="E89" s="2">
        <f t="shared" si="23"/>
        <v>10</v>
      </c>
      <c r="F89" s="2">
        <f t="shared" si="24"/>
        <v>10</v>
      </c>
      <c r="G89" s="2">
        <v>1001</v>
      </c>
      <c r="H89" s="2">
        <f t="shared" si="25"/>
        <v>9</v>
      </c>
      <c r="O89" s="2">
        <v>9</v>
      </c>
      <c r="P89" s="2">
        <f t="shared" si="27"/>
        <v>6</v>
      </c>
      <c r="Q89" s="2">
        <f t="shared" si="27"/>
        <v>6</v>
      </c>
      <c r="R89" s="2">
        <v>1</v>
      </c>
      <c r="S89" s="2">
        <v>1</v>
      </c>
      <c r="T89" s="2">
        <v>1</v>
      </c>
      <c r="U89" s="2">
        <v>10</v>
      </c>
    </row>
    <row r="90" spans="1:21" x14ac:dyDescent="0.15">
      <c r="A90" s="2">
        <f t="shared" si="19"/>
        <v>9007</v>
      </c>
      <c r="B90" s="2">
        <f t="shared" si="20"/>
        <v>9007</v>
      </c>
      <c r="C90" s="2">
        <f t="shared" si="21"/>
        <v>87</v>
      </c>
      <c r="D90" s="2">
        <f t="shared" si="22"/>
        <v>10</v>
      </c>
      <c r="E90" s="2">
        <f t="shared" si="23"/>
        <v>10</v>
      </c>
      <c r="F90" s="2">
        <f t="shared" si="24"/>
        <v>10</v>
      </c>
      <c r="G90" s="2">
        <v>1001</v>
      </c>
      <c r="H90" s="2">
        <f t="shared" si="25"/>
        <v>9</v>
      </c>
      <c r="O90" s="2">
        <v>9</v>
      </c>
      <c r="P90" s="2">
        <f t="shared" si="27"/>
        <v>7</v>
      </c>
      <c r="Q90" s="2">
        <f t="shared" si="27"/>
        <v>7</v>
      </c>
      <c r="R90" s="2">
        <v>1</v>
      </c>
      <c r="S90" s="2">
        <v>1</v>
      </c>
      <c r="T90" s="2">
        <v>1</v>
      </c>
      <c r="U90" s="2">
        <v>10</v>
      </c>
    </row>
    <row r="91" spans="1:21" x14ac:dyDescent="0.15">
      <c r="A91" s="2">
        <f t="shared" si="19"/>
        <v>9008</v>
      </c>
      <c r="B91" s="2">
        <f t="shared" si="20"/>
        <v>9008</v>
      </c>
      <c r="C91" s="2">
        <f t="shared" si="21"/>
        <v>88</v>
      </c>
      <c r="D91" s="2">
        <f t="shared" si="22"/>
        <v>10</v>
      </c>
      <c r="E91" s="2">
        <f t="shared" si="23"/>
        <v>10</v>
      </c>
      <c r="F91" s="2">
        <f t="shared" si="24"/>
        <v>10</v>
      </c>
      <c r="G91" s="2">
        <v>1001</v>
      </c>
      <c r="H91" s="2">
        <f t="shared" si="25"/>
        <v>9</v>
      </c>
      <c r="O91" s="2">
        <v>9</v>
      </c>
      <c r="P91" s="2">
        <f t="shared" si="27"/>
        <v>8</v>
      </c>
      <c r="Q91" s="2">
        <f t="shared" si="27"/>
        <v>8</v>
      </c>
      <c r="R91" s="2">
        <v>1</v>
      </c>
      <c r="S91" s="2">
        <v>1</v>
      </c>
      <c r="T91" s="2">
        <v>1</v>
      </c>
      <c r="U91" s="2">
        <v>10</v>
      </c>
    </row>
    <row r="92" spans="1:21" x14ac:dyDescent="0.15">
      <c r="A92" s="2">
        <f t="shared" si="19"/>
        <v>9009</v>
      </c>
      <c r="B92" s="2">
        <f t="shared" si="20"/>
        <v>9009</v>
      </c>
      <c r="C92" s="2">
        <f t="shared" si="21"/>
        <v>89</v>
      </c>
      <c r="D92" s="2">
        <f t="shared" si="22"/>
        <v>10</v>
      </c>
      <c r="E92" s="2">
        <f t="shared" si="23"/>
        <v>10</v>
      </c>
      <c r="F92" s="2">
        <f t="shared" si="24"/>
        <v>10</v>
      </c>
      <c r="G92" s="2">
        <v>1001</v>
      </c>
      <c r="H92" s="2">
        <f t="shared" si="25"/>
        <v>9</v>
      </c>
      <c r="O92" s="2">
        <v>9</v>
      </c>
      <c r="P92" s="2">
        <f t="shared" si="27"/>
        <v>9</v>
      </c>
      <c r="Q92" s="2">
        <f t="shared" si="27"/>
        <v>9</v>
      </c>
      <c r="R92" s="2">
        <v>1</v>
      </c>
      <c r="S92" s="2">
        <v>1</v>
      </c>
      <c r="T92" s="2">
        <v>1</v>
      </c>
      <c r="U92" s="2">
        <v>10</v>
      </c>
    </row>
    <row r="93" spans="1:21" x14ac:dyDescent="0.15">
      <c r="A93" s="2">
        <f t="shared" si="19"/>
        <v>9010</v>
      </c>
      <c r="B93" s="2">
        <f t="shared" si="20"/>
        <v>9010</v>
      </c>
      <c r="C93" s="2">
        <f t="shared" si="21"/>
        <v>90</v>
      </c>
      <c r="D93" s="2">
        <f t="shared" si="22"/>
        <v>10</v>
      </c>
      <c r="E93" s="2">
        <f t="shared" si="23"/>
        <v>10</v>
      </c>
      <c r="F93" s="2">
        <f t="shared" si="24"/>
        <v>10</v>
      </c>
      <c r="G93" s="2">
        <v>1001</v>
      </c>
      <c r="H93" s="2">
        <f t="shared" si="25"/>
        <v>9</v>
      </c>
      <c r="O93" s="2">
        <v>9</v>
      </c>
      <c r="P93" s="2">
        <f t="shared" si="27"/>
        <v>10</v>
      </c>
      <c r="Q93" s="2">
        <f t="shared" si="27"/>
        <v>10</v>
      </c>
      <c r="R93" s="2">
        <v>1</v>
      </c>
      <c r="S93" s="2">
        <v>1</v>
      </c>
      <c r="T93" s="2">
        <v>1</v>
      </c>
      <c r="U93" s="2">
        <v>10</v>
      </c>
    </row>
    <row r="94" spans="1:21" x14ac:dyDescent="0.15">
      <c r="A94" s="2">
        <f t="shared" si="19"/>
        <v>10001</v>
      </c>
      <c r="B94" s="2">
        <f t="shared" si="20"/>
        <v>10001</v>
      </c>
      <c r="C94" s="2">
        <f t="shared" si="21"/>
        <v>91</v>
      </c>
      <c r="D94" s="2">
        <f t="shared" si="22"/>
        <v>10</v>
      </c>
      <c r="E94" s="2">
        <f t="shared" si="23"/>
        <v>10</v>
      </c>
      <c r="F94" s="2">
        <f t="shared" si="24"/>
        <v>10</v>
      </c>
      <c r="G94" s="2">
        <v>1001</v>
      </c>
      <c r="H94" s="2">
        <f t="shared" si="25"/>
        <v>10</v>
      </c>
      <c r="O94" s="2">
        <v>10</v>
      </c>
      <c r="P94" s="2">
        <f t="shared" ref="P94:Q103" si="28">P84</f>
        <v>1</v>
      </c>
      <c r="Q94" s="2">
        <f t="shared" si="28"/>
        <v>1</v>
      </c>
      <c r="R94" s="2">
        <v>1</v>
      </c>
      <c r="S94" s="2">
        <v>1</v>
      </c>
      <c r="T94" s="2">
        <v>1</v>
      </c>
      <c r="U94" s="2">
        <v>10</v>
      </c>
    </row>
    <row r="95" spans="1:21" x14ac:dyDescent="0.15">
      <c r="A95" s="2">
        <f t="shared" si="19"/>
        <v>10002</v>
      </c>
      <c r="B95" s="2">
        <f t="shared" si="20"/>
        <v>10002</v>
      </c>
      <c r="C95" s="2">
        <f t="shared" si="21"/>
        <v>92</v>
      </c>
      <c r="D95" s="2">
        <f t="shared" si="22"/>
        <v>10</v>
      </c>
      <c r="E95" s="2">
        <f t="shared" si="23"/>
        <v>10</v>
      </c>
      <c r="F95" s="2">
        <f t="shared" si="24"/>
        <v>10</v>
      </c>
      <c r="G95" s="2">
        <v>1001</v>
      </c>
      <c r="H95" s="2">
        <f t="shared" si="25"/>
        <v>10</v>
      </c>
      <c r="O95" s="2">
        <v>10</v>
      </c>
      <c r="P95" s="2">
        <f t="shared" si="28"/>
        <v>2</v>
      </c>
      <c r="Q95" s="2">
        <f t="shared" si="28"/>
        <v>2</v>
      </c>
      <c r="R95" s="2">
        <v>1</v>
      </c>
      <c r="S95" s="2">
        <v>1</v>
      </c>
      <c r="T95" s="2">
        <v>1</v>
      </c>
      <c r="U95" s="2">
        <v>10</v>
      </c>
    </row>
    <row r="96" spans="1:21" x14ac:dyDescent="0.15">
      <c r="A96" s="2">
        <f t="shared" si="19"/>
        <v>10003</v>
      </c>
      <c r="B96" s="2">
        <f t="shared" si="20"/>
        <v>10003</v>
      </c>
      <c r="C96" s="2">
        <f t="shared" si="21"/>
        <v>93</v>
      </c>
      <c r="D96" s="2">
        <f t="shared" si="22"/>
        <v>10</v>
      </c>
      <c r="E96" s="2">
        <f t="shared" si="23"/>
        <v>10</v>
      </c>
      <c r="F96" s="2">
        <f t="shared" si="24"/>
        <v>10</v>
      </c>
      <c r="G96" s="2">
        <v>1001</v>
      </c>
      <c r="H96" s="2">
        <f t="shared" si="25"/>
        <v>10</v>
      </c>
      <c r="O96" s="2">
        <v>10</v>
      </c>
      <c r="P96" s="2">
        <f t="shared" si="28"/>
        <v>3</v>
      </c>
      <c r="Q96" s="2">
        <f t="shared" si="28"/>
        <v>3</v>
      </c>
      <c r="R96" s="2">
        <v>1</v>
      </c>
      <c r="S96" s="2">
        <v>1</v>
      </c>
      <c r="T96" s="2">
        <v>1</v>
      </c>
      <c r="U96" s="2">
        <v>10</v>
      </c>
    </row>
    <row r="97" spans="1:21" x14ac:dyDescent="0.15">
      <c r="A97" s="2">
        <f t="shared" si="19"/>
        <v>10004</v>
      </c>
      <c r="B97" s="2">
        <f t="shared" si="20"/>
        <v>10004</v>
      </c>
      <c r="C97" s="2">
        <f t="shared" si="21"/>
        <v>94</v>
      </c>
      <c r="D97" s="2">
        <f t="shared" si="22"/>
        <v>10</v>
      </c>
      <c r="E97" s="2">
        <f t="shared" si="23"/>
        <v>10</v>
      </c>
      <c r="F97" s="2">
        <f t="shared" si="24"/>
        <v>10</v>
      </c>
      <c r="G97" s="2">
        <v>1001</v>
      </c>
      <c r="H97" s="2">
        <f t="shared" si="25"/>
        <v>10</v>
      </c>
      <c r="O97" s="2">
        <v>10</v>
      </c>
      <c r="P97" s="2">
        <f t="shared" si="28"/>
        <v>4</v>
      </c>
      <c r="Q97" s="2">
        <f t="shared" si="28"/>
        <v>4</v>
      </c>
      <c r="R97" s="2">
        <v>1</v>
      </c>
      <c r="S97" s="2">
        <v>1</v>
      </c>
      <c r="T97" s="2">
        <v>1</v>
      </c>
      <c r="U97" s="2">
        <v>10</v>
      </c>
    </row>
    <row r="98" spans="1:21" x14ac:dyDescent="0.15">
      <c r="A98" s="2">
        <f t="shared" si="19"/>
        <v>10005</v>
      </c>
      <c r="B98" s="2">
        <f t="shared" si="20"/>
        <v>10005</v>
      </c>
      <c r="C98" s="2">
        <f t="shared" si="21"/>
        <v>95</v>
      </c>
      <c r="D98" s="2">
        <f t="shared" si="22"/>
        <v>10</v>
      </c>
      <c r="E98" s="2">
        <f t="shared" si="23"/>
        <v>10</v>
      </c>
      <c r="F98" s="2">
        <f t="shared" si="24"/>
        <v>10</v>
      </c>
      <c r="G98" s="2">
        <v>1001</v>
      </c>
      <c r="H98" s="2">
        <f t="shared" si="25"/>
        <v>10</v>
      </c>
      <c r="O98" s="2">
        <v>10</v>
      </c>
      <c r="P98" s="2">
        <f t="shared" si="28"/>
        <v>5</v>
      </c>
      <c r="Q98" s="2">
        <f t="shared" si="28"/>
        <v>5</v>
      </c>
      <c r="R98" s="2">
        <v>1</v>
      </c>
      <c r="S98" s="2">
        <v>1</v>
      </c>
      <c r="T98" s="2">
        <v>1</v>
      </c>
      <c r="U98" s="2">
        <v>10</v>
      </c>
    </row>
    <row r="99" spans="1:21" x14ac:dyDescent="0.15">
      <c r="A99" s="2">
        <f t="shared" si="19"/>
        <v>10006</v>
      </c>
      <c r="B99" s="2">
        <f t="shared" si="20"/>
        <v>10006</v>
      </c>
      <c r="C99" s="2">
        <f t="shared" si="21"/>
        <v>96</v>
      </c>
      <c r="D99" s="2">
        <f t="shared" si="22"/>
        <v>10</v>
      </c>
      <c r="E99" s="2">
        <f t="shared" si="23"/>
        <v>10</v>
      </c>
      <c r="F99" s="2">
        <f t="shared" si="24"/>
        <v>10</v>
      </c>
      <c r="G99" s="2">
        <v>1001</v>
      </c>
      <c r="H99" s="2">
        <f t="shared" si="25"/>
        <v>10</v>
      </c>
      <c r="O99" s="2">
        <v>10</v>
      </c>
      <c r="P99" s="2">
        <f t="shared" si="28"/>
        <v>6</v>
      </c>
      <c r="Q99" s="2">
        <f t="shared" si="28"/>
        <v>6</v>
      </c>
      <c r="R99" s="2">
        <v>1</v>
      </c>
      <c r="S99" s="2">
        <v>1</v>
      </c>
      <c r="T99" s="2">
        <v>1</v>
      </c>
      <c r="U99" s="2">
        <v>10</v>
      </c>
    </row>
    <row r="100" spans="1:21" x14ac:dyDescent="0.15">
      <c r="A100" s="2">
        <f t="shared" ref="A100:A131" si="29">O100*1000+P100</f>
        <v>10007</v>
      </c>
      <c r="B100" s="2">
        <f t="shared" ref="B100:B131" si="30">O100*1000+P100</f>
        <v>10007</v>
      </c>
      <c r="C100" s="2">
        <f t="shared" ref="C100:C131" si="31">O100*10+Q100-10</f>
        <v>97</v>
      </c>
      <c r="D100" s="2">
        <f t="shared" ref="D100:D131" si="32">R100*$U100</f>
        <v>10</v>
      </c>
      <c r="E100" s="2">
        <f t="shared" ref="E100:E131" si="33">S100*$U100</f>
        <v>10</v>
      </c>
      <c r="F100" s="2">
        <f t="shared" ref="F100:F131" si="34">T100*$U100</f>
        <v>10</v>
      </c>
      <c r="G100" s="2">
        <v>1001</v>
      </c>
      <c r="H100" s="2">
        <f t="shared" si="25"/>
        <v>10</v>
      </c>
      <c r="O100" s="2">
        <v>10</v>
      </c>
      <c r="P100" s="2">
        <f t="shared" si="28"/>
        <v>7</v>
      </c>
      <c r="Q100" s="2">
        <f t="shared" si="28"/>
        <v>7</v>
      </c>
      <c r="R100" s="2">
        <v>1</v>
      </c>
      <c r="S100" s="2">
        <v>1</v>
      </c>
      <c r="T100" s="2">
        <v>1</v>
      </c>
      <c r="U100" s="2">
        <v>10</v>
      </c>
    </row>
    <row r="101" spans="1:21" x14ac:dyDescent="0.15">
      <c r="A101" s="2">
        <f t="shared" si="29"/>
        <v>10008</v>
      </c>
      <c r="B101" s="2">
        <f t="shared" si="30"/>
        <v>10008</v>
      </c>
      <c r="C101" s="2">
        <f t="shared" si="31"/>
        <v>98</v>
      </c>
      <c r="D101" s="2">
        <f t="shared" si="32"/>
        <v>10</v>
      </c>
      <c r="E101" s="2">
        <f t="shared" si="33"/>
        <v>10</v>
      </c>
      <c r="F101" s="2">
        <f t="shared" si="34"/>
        <v>10</v>
      </c>
      <c r="G101" s="2">
        <v>1001</v>
      </c>
      <c r="H101" s="2">
        <f t="shared" si="25"/>
        <v>10</v>
      </c>
      <c r="O101" s="2">
        <v>10</v>
      </c>
      <c r="P101" s="2">
        <f t="shared" si="28"/>
        <v>8</v>
      </c>
      <c r="Q101" s="2">
        <f t="shared" si="28"/>
        <v>8</v>
      </c>
      <c r="R101" s="2">
        <v>1</v>
      </c>
      <c r="S101" s="2">
        <v>1</v>
      </c>
      <c r="T101" s="2">
        <v>1</v>
      </c>
      <c r="U101" s="2">
        <v>10</v>
      </c>
    </row>
    <row r="102" spans="1:21" x14ac:dyDescent="0.15">
      <c r="A102" s="2">
        <f t="shared" si="29"/>
        <v>10009</v>
      </c>
      <c r="B102" s="2">
        <f t="shared" si="30"/>
        <v>10009</v>
      </c>
      <c r="C102" s="2">
        <f t="shared" si="31"/>
        <v>99</v>
      </c>
      <c r="D102" s="2">
        <f t="shared" si="32"/>
        <v>10</v>
      </c>
      <c r="E102" s="2">
        <f t="shared" si="33"/>
        <v>10</v>
      </c>
      <c r="F102" s="2">
        <f t="shared" si="34"/>
        <v>10</v>
      </c>
      <c r="G102" s="2">
        <v>1001</v>
      </c>
      <c r="H102" s="2">
        <f t="shared" si="25"/>
        <v>10</v>
      </c>
      <c r="O102" s="2">
        <v>10</v>
      </c>
      <c r="P102" s="2">
        <f t="shared" si="28"/>
        <v>9</v>
      </c>
      <c r="Q102" s="2">
        <f t="shared" si="28"/>
        <v>9</v>
      </c>
      <c r="R102" s="2">
        <v>1</v>
      </c>
      <c r="S102" s="2">
        <v>1</v>
      </c>
      <c r="T102" s="2">
        <v>1</v>
      </c>
      <c r="U102" s="2">
        <v>10</v>
      </c>
    </row>
    <row r="103" spans="1:21" x14ac:dyDescent="0.15">
      <c r="A103" s="2">
        <f t="shared" si="29"/>
        <v>10010</v>
      </c>
      <c r="B103" s="2">
        <f t="shared" si="30"/>
        <v>10010</v>
      </c>
      <c r="C103" s="2">
        <f t="shared" si="31"/>
        <v>100</v>
      </c>
      <c r="D103" s="2">
        <f t="shared" si="32"/>
        <v>10</v>
      </c>
      <c r="E103" s="2">
        <f t="shared" si="33"/>
        <v>10</v>
      </c>
      <c r="F103" s="2">
        <f t="shared" si="34"/>
        <v>10</v>
      </c>
      <c r="G103" s="2">
        <v>1001</v>
      </c>
      <c r="H103" s="2">
        <f t="shared" si="25"/>
        <v>10</v>
      </c>
      <c r="O103" s="2">
        <v>10</v>
      </c>
      <c r="P103" s="2">
        <f t="shared" si="28"/>
        <v>10</v>
      </c>
      <c r="Q103" s="2">
        <f t="shared" si="28"/>
        <v>10</v>
      </c>
      <c r="R103" s="2">
        <v>1</v>
      </c>
      <c r="S103" s="2">
        <v>1</v>
      </c>
      <c r="T103" s="2">
        <v>1</v>
      </c>
      <c r="U103" s="2">
        <v>10</v>
      </c>
    </row>
    <row r="104" spans="1:21" x14ac:dyDescent="0.15">
      <c r="A104" s="2">
        <f t="shared" si="29"/>
        <v>11001</v>
      </c>
      <c r="B104" s="2">
        <f t="shared" si="30"/>
        <v>11001</v>
      </c>
      <c r="C104" s="2">
        <f t="shared" si="31"/>
        <v>101</v>
      </c>
      <c r="D104" s="2">
        <f t="shared" si="32"/>
        <v>10</v>
      </c>
      <c r="E104" s="2">
        <f t="shared" si="33"/>
        <v>10</v>
      </c>
      <c r="F104" s="2">
        <f t="shared" si="34"/>
        <v>10</v>
      </c>
      <c r="G104" s="2">
        <v>1001</v>
      </c>
      <c r="H104" s="2">
        <f t="shared" si="25"/>
        <v>11</v>
      </c>
      <c r="O104" s="2">
        <v>11</v>
      </c>
      <c r="P104" s="2">
        <f t="shared" ref="P104:Q113" si="35">P94</f>
        <v>1</v>
      </c>
      <c r="Q104" s="2">
        <f t="shared" si="35"/>
        <v>1</v>
      </c>
      <c r="R104" s="2">
        <v>1</v>
      </c>
      <c r="S104" s="2">
        <v>1</v>
      </c>
      <c r="T104" s="2">
        <v>1</v>
      </c>
      <c r="U104" s="2">
        <v>10</v>
      </c>
    </row>
    <row r="105" spans="1:21" x14ac:dyDescent="0.15">
      <c r="A105" s="2">
        <f t="shared" si="29"/>
        <v>11002</v>
      </c>
      <c r="B105" s="2">
        <f t="shared" si="30"/>
        <v>11002</v>
      </c>
      <c r="C105" s="2">
        <f t="shared" si="31"/>
        <v>102</v>
      </c>
      <c r="D105" s="2">
        <f t="shared" si="32"/>
        <v>10</v>
      </c>
      <c r="E105" s="2">
        <f t="shared" si="33"/>
        <v>10</v>
      </c>
      <c r="F105" s="2">
        <f t="shared" si="34"/>
        <v>10</v>
      </c>
      <c r="G105" s="2">
        <v>1001</v>
      </c>
      <c r="H105" s="2">
        <f t="shared" si="25"/>
        <v>11</v>
      </c>
      <c r="O105" s="2">
        <v>11</v>
      </c>
      <c r="P105" s="2">
        <f t="shared" si="35"/>
        <v>2</v>
      </c>
      <c r="Q105" s="2">
        <f t="shared" si="35"/>
        <v>2</v>
      </c>
      <c r="R105" s="2">
        <v>1</v>
      </c>
      <c r="S105" s="2">
        <v>1</v>
      </c>
      <c r="T105" s="2">
        <v>1</v>
      </c>
      <c r="U105" s="2">
        <v>10</v>
      </c>
    </row>
    <row r="106" spans="1:21" x14ac:dyDescent="0.15">
      <c r="A106" s="2">
        <f t="shared" si="29"/>
        <v>11003</v>
      </c>
      <c r="B106" s="2">
        <f t="shared" si="30"/>
        <v>11003</v>
      </c>
      <c r="C106" s="2">
        <f t="shared" si="31"/>
        <v>103</v>
      </c>
      <c r="D106" s="2">
        <f t="shared" si="32"/>
        <v>10</v>
      </c>
      <c r="E106" s="2">
        <f t="shared" si="33"/>
        <v>10</v>
      </c>
      <c r="F106" s="2">
        <f t="shared" si="34"/>
        <v>10</v>
      </c>
      <c r="G106" s="2">
        <v>1001</v>
      </c>
      <c r="H106" s="2">
        <f t="shared" si="25"/>
        <v>11</v>
      </c>
      <c r="O106" s="2">
        <v>11</v>
      </c>
      <c r="P106" s="2">
        <f t="shared" si="35"/>
        <v>3</v>
      </c>
      <c r="Q106" s="2">
        <f t="shared" si="35"/>
        <v>3</v>
      </c>
      <c r="R106" s="2">
        <v>1</v>
      </c>
      <c r="S106" s="2">
        <v>1</v>
      </c>
      <c r="T106" s="2">
        <v>1</v>
      </c>
      <c r="U106" s="2">
        <v>10</v>
      </c>
    </row>
    <row r="107" spans="1:21" x14ac:dyDescent="0.15">
      <c r="A107" s="2">
        <f t="shared" si="29"/>
        <v>11004</v>
      </c>
      <c r="B107" s="2">
        <f t="shared" si="30"/>
        <v>11004</v>
      </c>
      <c r="C107" s="2">
        <f t="shared" si="31"/>
        <v>104</v>
      </c>
      <c r="D107" s="2">
        <f t="shared" si="32"/>
        <v>10</v>
      </c>
      <c r="E107" s="2">
        <f t="shared" si="33"/>
        <v>10</v>
      </c>
      <c r="F107" s="2">
        <f t="shared" si="34"/>
        <v>10</v>
      </c>
      <c r="G107" s="2">
        <v>1001</v>
      </c>
      <c r="H107" s="2">
        <f t="shared" si="25"/>
        <v>11</v>
      </c>
      <c r="O107" s="2">
        <v>11</v>
      </c>
      <c r="P107" s="2">
        <f t="shared" si="35"/>
        <v>4</v>
      </c>
      <c r="Q107" s="2">
        <f t="shared" si="35"/>
        <v>4</v>
      </c>
      <c r="R107" s="2">
        <v>1</v>
      </c>
      <c r="S107" s="2">
        <v>1</v>
      </c>
      <c r="T107" s="2">
        <v>1</v>
      </c>
      <c r="U107" s="2">
        <v>10</v>
      </c>
    </row>
    <row r="108" spans="1:21" x14ac:dyDescent="0.15">
      <c r="A108" s="2">
        <f t="shared" si="29"/>
        <v>11005</v>
      </c>
      <c r="B108" s="2">
        <f t="shared" si="30"/>
        <v>11005</v>
      </c>
      <c r="C108" s="2">
        <f t="shared" si="31"/>
        <v>105</v>
      </c>
      <c r="D108" s="2">
        <f t="shared" si="32"/>
        <v>10</v>
      </c>
      <c r="E108" s="2">
        <f t="shared" si="33"/>
        <v>10</v>
      </c>
      <c r="F108" s="2">
        <f t="shared" si="34"/>
        <v>10</v>
      </c>
      <c r="G108" s="2">
        <v>1001</v>
      </c>
      <c r="H108" s="2">
        <f t="shared" si="25"/>
        <v>11</v>
      </c>
      <c r="O108" s="2">
        <v>11</v>
      </c>
      <c r="P108" s="2">
        <f t="shared" si="35"/>
        <v>5</v>
      </c>
      <c r="Q108" s="2">
        <f t="shared" si="35"/>
        <v>5</v>
      </c>
      <c r="R108" s="2">
        <v>1</v>
      </c>
      <c r="S108" s="2">
        <v>1</v>
      </c>
      <c r="T108" s="2">
        <v>1</v>
      </c>
      <c r="U108" s="2">
        <v>10</v>
      </c>
    </row>
    <row r="109" spans="1:21" x14ac:dyDescent="0.15">
      <c r="A109" s="2">
        <f t="shared" si="29"/>
        <v>11006</v>
      </c>
      <c r="B109" s="2">
        <f t="shared" si="30"/>
        <v>11006</v>
      </c>
      <c r="C109" s="2">
        <f t="shared" si="31"/>
        <v>106</v>
      </c>
      <c r="D109" s="2">
        <f t="shared" si="32"/>
        <v>10</v>
      </c>
      <c r="E109" s="2">
        <f t="shared" si="33"/>
        <v>10</v>
      </c>
      <c r="F109" s="2">
        <f t="shared" si="34"/>
        <v>10</v>
      </c>
      <c r="G109" s="2">
        <v>1001</v>
      </c>
      <c r="H109" s="2">
        <f t="shared" si="25"/>
        <v>11</v>
      </c>
      <c r="O109" s="2">
        <v>11</v>
      </c>
      <c r="P109" s="2">
        <f t="shared" si="35"/>
        <v>6</v>
      </c>
      <c r="Q109" s="2">
        <f t="shared" si="35"/>
        <v>6</v>
      </c>
      <c r="R109" s="2">
        <v>1</v>
      </c>
      <c r="S109" s="2">
        <v>1</v>
      </c>
      <c r="T109" s="2">
        <v>1</v>
      </c>
      <c r="U109" s="2">
        <v>10</v>
      </c>
    </row>
    <row r="110" spans="1:21" x14ac:dyDescent="0.15">
      <c r="A110" s="2">
        <f t="shared" si="29"/>
        <v>11007</v>
      </c>
      <c r="B110" s="2">
        <f t="shared" si="30"/>
        <v>11007</v>
      </c>
      <c r="C110" s="2">
        <f t="shared" si="31"/>
        <v>107</v>
      </c>
      <c r="D110" s="2">
        <f t="shared" si="32"/>
        <v>10</v>
      </c>
      <c r="E110" s="2">
        <f t="shared" si="33"/>
        <v>10</v>
      </c>
      <c r="F110" s="2">
        <f t="shared" si="34"/>
        <v>10</v>
      </c>
      <c r="G110" s="2">
        <v>1001</v>
      </c>
      <c r="H110" s="2">
        <f t="shared" si="25"/>
        <v>11</v>
      </c>
      <c r="O110" s="2">
        <v>11</v>
      </c>
      <c r="P110" s="2">
        <f t="shared" si="35"/>
        <v>7</v>
      </c>
      <c r="Q110" s="2">
        <f t="shared" si="35"/>
        <v>7</v>
      </c>
      <c r="R110" s="2">
        <v>1</v>
      </c>
      <c r="S110" s="2">
        <v>1</v>
      </c>
      <c r="T110" s="2">
        <v>1</v>
      </c>
      <c r="U110" s="2">
        <v>10</v>
      </c>
    </row>
    <row r="111" spans="1:21" x14ac:dyDescent="0.15">
      <c r="A111" s="2">
        <f t="shared" si="29"/>
        <v>11008</v>
      </c>
      <c r="B111" s="2">
        <f t="shared" si="30"/>
        <v>11008</v>
      </c>
      <c r="C111" s="2">
        <f t="shared" si="31"/>
        <v>108</v>
      </c>
      <c r="D111" s="2">
        <f t="shared" si="32"/>
        <v>10</v>
      </c>
      <c r="E111" s="2">
        <f t="shared" si="33"/>
        <v>10</v>
      </c>
      <c r="F111" s="2">
        <f t="shared" si="34"/>
        <v>10</v>
      </c>
      <c r="G111" s="2">
        <v>1001</v>
      </c>
      <c r="H111" s="2">
        <f t="shared" si="25"/>
        <v>11</v>
      </c>
      <c r="O111" s="2">
        <v>11</v>
      </c>
      <c r="P111" s="2">
        <f t="shared" si="35"/>
        <v>8</v>
      </c>
      <c r="Q111" s="2">
        <f t="shared" si="35"/>
        <v>8</v>
      </c>
      <c r="R111" s="2">
        <v>1</v>
      </c>
      <c r="S111" s="2">
        <v>1</v>
      </c>
      <c r="T111" s="2">
        <v>1</v>
      </c>
      <c r="U111" s="2">
        <v>10</v>
      </c>
    </row>
    <row r="112" spans="1:21" x14ac:dyDescent="0.15">
      <c r="A112" s="2">
        <f t="shared" si="29"/>
        <v>11009</v>
      </c>
      <c r="B112" s="2">
        <f t="shared" si="30"/>
        <v>11009</v>
      </c>
      <c r="C112" s="2">
        <f t="shared" si="31"/>
        <v>109</v>
      </c>
      <c r="D112" s="2">
        <f t="shared" si="32"/>
        <v>10</v>
      </c>
      <c r="E112" s="2">
        <f t="shared" si="33"/>
        <v>10</v>
      </c>
      <c r="F112" s="2">
        <f t="shared" si="34"/>
        <v>10</v>
      </c>
      <c r="G112" s="2">
        <v>1001</v>
      </c>
      <c r="H112" s="2">
        <f t="shared" si="25"/>
        <v>11</v>
      </c>
      <c r="O112" s="2">
        <v>11</v>
      </c>
      <c r="P112" s="2">
        <f t="shared" si="35"/>
        <v>9</v>
      </c>
      <c r="Q112" s="2">
        <f t="shared" si="35"/>
        <v>9</v>
      </c>
      <c r="R112" s="2">
        <v>1</v>
      </c>
      <c r="S112" s="2">
        <v>1</v>
      </c>
      <c r="T112" s="2">
        <v>1</v>
      </c>
      <c r="U112" s="2">
        <v>10</v>
      </c>
    </row>
    <row r="113" spans="1:21" x14ac:dyDescent="0.15">
      <c r="A113" s="2">
        <f t="shared" si="29"/>
        <v>11010</v>
      </c>
      <c r="B113" s="2">
        <f t="shared" si="30"/>
        <v>11010</v>
      </c>
      <c r="C113" s="2">
        <f t="shared" si="31"/>
        <v>110</v>
      </c>
      <c r="D113" s="2">
        <f t="shared" si="32"/>
        <v>10</v>
      </c>
      <c r="E113" s="2">
        <f t="shared" si="33"/>
        <v>10</v>
      </c>
      <c r="F113" s="2">
        <f t="shared" si="34"/>
        <v>10</v>
      </c>
      <c r="G113" s="2">
        <v>1001</v>
      </c>
      <c r="H113" s="2">
        <f t="shared" si="25"/>
        <v>11</v>
      </c>
      <c r="O113" s="2">
        <v>11</v>
      </c>
      <c r="P113" s="2">
        <f t="shared" si="35"/>
        <v>10</v>
      </c>
      <c r="Q113" s="2">
        <f t="shared" si="35"/>
        <v>10</v>
      </c>
      <c r="R113" s="2">
        <v>1</v>
      </c>
      <c r="S113" s="2">
        <v>1</v>
      </c>
      <c r="T113" s="2">
        <v>1</v>
      </c>
      <c r="U113" s="2">
        <v>10</v>
      </c>
    </row>
    <row r="114" spans="1:21" x14ac:dyDescent="0.15">
      <c r="A114" s="2">
        <f t="shared" si="29"/>
        <v>12001</v>
      </c>
      <c r="B114" s="2">
        <f t="shared" si="30"/>
        <v>12001</v>
      </c>
      <c r="C114" s="2">
        <f t="shared" si="31"/>
        <v>111</v>
      </c>
      <c r="D114" s="2">
        <f t="shared" si="32"/>
        <v>10</v>
      </c>
      <c r="E114" s="2">
        <f t="shared" si="33"/>
        <v>10</v>
      </c>
      <c r="F114" s="2">
        <f t="shared" si="34"/>
        <v>10</v>
      </c>
      <c r="G114" s="2">
        <v>1001</v>
      </c>
      <c r="H114" s="2">
        <f t="shared" si="25"/>
        <v>12</v>
      </c>
      <c r="O114" s="2">
        <v>12</v>
      </c>
      <c r="P114" s="2">
        <f t="shared" ref="P114:Q123" si="36">P104</f>
        <v>1</v>
      </c>
      <c r="Q114" s="2">
        <f t="shared" si="36"/>
        <v>1</v>
      </c>
      <c r="R114" s="2">
        <v>1</v>
      </c>
      <c r="S114" s="2">
        <v>1</v>
      </c>
      <c r="T114" s="2">
        <v>1</v>
      </c>
      <c r="U114" s="2">
        <v>10</v>
      </c>
    </row>
    <row r="115" spans="1:21" x14ac:dyDescent="0.15">
      <c r="A115" s="2">
        <f t="shared" si="29"/>
        <v>12002</v>
      </c>
      <c r="B115" s="2">
        <f t="shared" si="30"/>
        <v>12002</v>
      </c>
      <c r="C115" s="2">
        <f t="shared" si="31"/>
        <v>112</v>
      </c>
      <c r="D115" s="2">
        <f t="shared" si="32"/>
        <v>10</v>
      </c>
      <c r="E115" s="2">
        <f t="shared" si="33"/>
        <v>10</v>
      </c>
      <c r="F115" s="2">
        <f t="shared" si="34"/>
        <v>10</v>
      </c>
      <c r="G115" s="2">
        <v>1001</v>
      </c>
      <c r="H115" s="2">
        <f t="shared" si="25"/>
        <v>12</v>
      </c>
      <c r="O115" s="2">
        <v>12</v>
      </c>
      <c r="P115" s="2">
        <f t="shared" si="36"/>
        <v>2</v>
      </c>
      <c r="Q115" s="2">
        <f t="shared" si="36"/>
        <v>2</v>
      </c>
      <c r="R115" s="2">
        <v>1</v>
      </c>
      <c r="S115" s="2">
        <v>1</v>
      </c>
      <c r="T115" s="2">
        <v>1</v>
      </c>
      <c r="U115" s="2">
        <v>10</v>
      </c>
    </row>
    <row r="116" spans="1:21" x14ac:dyDescent="0.15">
      <c r="A116" s="2">
        <f t="shared" si="29"/>
        <v>12003</v>
      </c>
      <c r="B116" s="2">
        <f t="shared" si="30"/>
        <v>12003</v>
      </c>
      <c r="C116" s="2">
        <f t="shared" si="31"/>
        <v>113</v>
      </c>
      <c r="D116" s="2">
        <f t="shared" si="32"/>
        <v>10</v>
      </c>
      <c r="E116" s="2">
        <f t="shared" si="33"/>
        <v>10</v>
      </c>
      <c r="F116" s="2">
        <f t="shared" si="34"/>
        <v>10</v>
      </c>
      <c r="G116" s="2">
        <v>1001</v>
      </c>
      <c r="H116" s="2">
        <f t="shared" si="25"/>
        <v>12</v>
      </c>
      <c r="O116" s="2">
        <v>12</v>
      </c>
      <c r="P116" s="2">
        <f t="shared" si="36"/>
        <v>3</v>
      </c>
      <c r="Q116" s="2">
        <f t="shared" si="36"/>
        <v>3</v>
      </c>
      <c r="R116" s="2">
        <v>1</v>
      </c>
      <c r="S116" s="2">
        <v>1</v>
      </c>
      <c r="T116" s="2">
        <v>1</v>
      </c>
      <c r="U116" s="2">
        <v>10</v>
      </c>
    </row>
    <row r="117" spans="1:21" x14ac:dyDescent="0.15">
      <c r="A117" s="2">
        <f t="shared" si="29"/>
        <v>12004</v>
      </c>
      <c r="B117" s="2">
        <f t="shared" si="30"/>
        <v>12004</v>
      </c>
      <c r="C117" s="2">
        <f t="shared" si="31"/>
        <v>114</v>
      </c>
      <c r="D117" s="2">
        <f t="shared" si="32"/>
        <v>10</v>
      </c>
      <c r="E117" s="2">
        <f t="shared" si="33"/>
        <v>10</v>
      </c>
      <c r="F117" s="2">
        <f t="shared" si="34"/>
        <v>10</v>
      </c>
      <c r="G117" s="2">
        <v>1001</v>
      </c>
      <c r="H117" s="2">
        <f t="shared" si="25"/>
        <v>12</v>
      </c>
      <c r="O117" s="2">
        <v>12</v>
      </c>
      <c r="P117" s="2">
        <f t="shared" si="36"/>
        <v>4</v>
      </c>
      <c r="Q117" s="2">
        <f t="shared" si="36"/>
        <v>4</v>
      </c>
      <c r="R117" s="2">
        <v>1</v>
      </c>
      <c r="S117" s="2">
        <v>1</v>
      </c>
      <c r="T117" s="2">
        <v>1</v>
      </c>
      <c r="U117" s="2">
        <v>10</v>
      </c>
    </row>
    <row r="118" spans="1:21" x14ac:dyDescent="0.15">
      <c r="A118" s="2">
        <f t="shared" si="29"/>
        <v>12005</v>
      </c>
      <c r="B118" s="2">
        <f t="shared" si="30"/>
        <v>12005</v>
      </c>
      <c r="C118" s="2">
        <f t="shared" si="31"/>
        <v>115</v>
      </c>
      <c r="D118" s="2">
        <f t="shared" si="32"/>
        <v>10</v>
      </c>
      <c r="E118" s="2">
        <f t="shared" si="33"/>
        <v>10</v>
      </c>
      <c r="F118" s="2">
        <f t="shared" si="34"/>
        <v>10</v>
      </c>
      <c r="G118" s="2">
        <v>1001</v>
      </c>
      <c r="H118" s="2">
        <f t="shared" si="25"/>
        <v>12</v>
      </c>
      <c r="O118" s="2">
        <v>12</v>
      </c>
      <c r="P118" s="2">
        <f t="shared" si="36"/>
        <v>5</v>
      </c>
      <c r="Q118" s="2">
        <f t="shared" si="36"/>
        <v>5</v>
      </c>
      <c r="R118" s="2">
        <v>1</v>
      </c>
      <c r="S118" s="2">
        <v>1</v>
      </c>
      <c r="T118" s="2">
        <v>1</v>
      </c>
      <c r="U118" s="2">
        <v>10</v>
      </c>
    </row>
    <row r="119" spans="1:21" x14ac:dyDescent="0.15">
      <c r="A119" s="2">
        <f t="shared" si="29"/>
        <v>12006</v>
      </c>
      <c r="B119" s="2">
        <f t="shared" si="30"/>
        <v>12006</v>
      </c>
      <c r="C119" s="2">
        <f t="shared" si="31"/>
        <v>116</v>
      </c>
      <c r="D119" s="2">
        <f t="shared" si="32"/>
        <v>10</v>
      </c>
      <c r="E119" s="2">
        <f t="shared" si="33"/>
        <v>10</v>
      </c>
      <c r="F119" s="2">
        <f t="shared" si="34"/>
        <v>10</v>
      </c>
      <c r="G119" s="2">
        <v>1001</v>
      </c>
      <c r="H119" s="2">
        <f t="shared" si="25"/>
        <v>12</v>
      </c>
      <c r="O119" s="2">
        <v>12</v>
      </c>
      <c r="P119" s="2">
        <f t="shared" si="36"/>
        <v>6</v>
      </c>
      <c r="Q119" s="2">
        <f t="shared" si="36"/>
        <v>6</v>
      </c>
      <c r="R119" s="2">
        <v>1</v>
      </c>
      <c r="S119" s="2">
        <v>1</v>
      </c>
      <c r="T119" s="2">
        <v>1</v>
      </c>
      <c r="U119" s="2">
        <v>10</v>
      </c>
    </row>
    <row r="120" spans="1:21" x14ac:dyDescent="0.15">
      <c r="A120" s="2">
        <f t="shared" si="29"/>
        <v>12007</v>
      </c>
      <c r="B120" s="2">
        <f t="shared" si="30"/>
        <v>12007</v>
      </c>
      <c r="C120" s="2">
        <f t="shared" si="31"/>
        <v>117</v>
      </c>
      <c r="D120" s="2">
        <f t="shared" si="32"/>
        <v>10</v>
      </c>
      <c r="E120" s="2">
        <f t="shared" si="33"/>
        <v>10</v>
      </c>
      <c r="F120" s="2">
        <f t="shared" si="34"/>
        <v>10</v>
      </c>
      <c r="G120" s="2">
        <v>1001</v>
      </c>
      <c r="H120" s="2">
        <f t="shared" si="25"/>
        <v>12</v>
      </c>
      <c r="O120" s="2">
        <v>12</v>
      </c>
      <c r="P120" s="2">
        <f t="shared" si="36"/>
        <v>7</v>
      </c>
      <c r="Q120" s="2">
        <f t="shared" si="36"/>
        <v>7</v>
      </c>
      <c r="R120" s="2">
        <v>1</v>
      </c>
      <c r="S120" s="2">
        <v>1</v>
      </c>
      <c r="T120" s="2">
        <v>1</v>
      </c>
      <c r="U120" s="2">
        <v>10</v>
      </c>
    </row>
    <row r="121" spans="1:21" x14ac:dyDescent="0.15">
      <c r="A121" s="2">
        <f t="shared" si="29"/>
        <v>12008</v>
      </c>
      <c r="B121" s="2">
        <f t="shared" si="30"/>
        <v>12008</v>
      </c>
      <c r="C121" s="2">
        <f t="shared" si="31"/>
        <v>118</v>
      </c>
      <c r="D121" s="2">
        <f t="shared" si="32"/>
        <v>10</v>
      </c>
      <c r="E121" s="2">
        <f t="shared" si="33"/>
        <v>10</v>
      </c>
      <c r="F121" s="2">
        <f t="shared" si="34"/>
        <v>10</v>
      </c>
      <c r="G121" s="2">
        <v>1001</v>
      </c>
      <c r="H121" s="2">
        <f t="shared" si="25"/>
        <v>12</v>
      </c>
      <c r="O121" s="2">
        <v>12</v>
      </c>
      <c r="P121" s="2">
        <f t="shared" si="36"/>
        <v>8</v>
      </c>
      <c r="Q121" s="2">
        <f t="shared" si="36"/>
        <v>8</v>
      </c>
      <c r="R121" s="2">
        <v>1</v>
      </c>
      <c r="S121" s="2">
        <v>1</v>
      </c>
      <c r="T121" s="2">
        <v>1</v>
      </c>
      <c r="U121" s="2">
        <v>10</v>
      </c>
    </row>
    <row r="122" spans="1:21" x14ac:dyDescent="0.15">
      <c r="A122" s="2">
        <f t="shared" si="29"/>
        <v>12009</v>
      </c>
      <c r="B122" s="2">
        <f t="shared" si="30"/>
        <v>12009</v>
      </c>
      <c r="C122" s="2">
        <f t="shared" si="31"/>
        <v>119</v>
      </c>
      <c r="D122" s="2">
        <f t="shared" si="32"/>
        <v>10</v>
      </c>
      <c r="E122" s="2">
        <f t="shared" si="33"/>
        <v>10</v>
      </c>
      <c r="F122" s="2">
        <f t="shared" si="34"/>
        <v>10</v>
      </c>
      <c r="G122" s="2">
        <v>1001</v>
      </c>
      <c r="H122" s="2">
        <f t="shared" si="25"/>
        <v>12</v>
      </c>
      <c r="O122" s="2">
        <v>12</v>
      </c>
      <c r="P122" s="2">
        <f t="shared" si="36"/>
        <v>9</v>
      </c>
      <c r="Q122" s="2">
        <f t="shared" si="36"/>
        <v>9</v>
      </c>
      <c r="R122" s="2">
        <v>1</v>
      </c>
      <c r="S122" s="2">
        <v>1</v>
      </c>
      <c r="T122" s="2">
        <v>1</v>
      </c>
      <c r="U122" s="2">
        <v>10</v>
      </c>
    </row>
    <row r="123" spans="1:21" x14ac:dyDescent="0.15">
      <c r="A123" s="2">
        <f t="shared" si="29"/>
        <v>12010</v>
      </c>
      <c r="B123" s="2">
        <f t="shared" si="30"/>
        <v>12010</v>
      </c>
      <c r="C123" s="2">
        <f t="shared" si="31"/>
        <v>120</v>
      </c>
      <c r="D123" s="2">
        <f t="shared" si="32"/>
        <v>10</v>
      </c>
      <c r="E123" s="2">
        <f t="shared" si="33"/>
        <v>10</v>
      </c>
      <c r="F123" s="2">
        <f t="shared" si="34"/>
        <v>10</v>
      </c>
      <c r="G123" s="2">
        <v>1001</v>
      </c>
      <c r="H123" s="2">
        <f t="shared" si="25"/>
        <v>12</v>
      </c>
      <c r="O123" s="2">
        <v>12</v>
      </c>
      <c r="P123" s="2">
        <f t="shared" si="36"/>
        <v>10</v>
      </c>
      <c r="Q123" s="2">
        <f t="shared" si="36"/>
        <v>10</v>
      </c>
      <c r="R123" s="2">
        <v>1</v>
      </c>
      <c r="S123" s="2">
        <v>1</v>
      </c>
      <c r="T123" s="2">
        <v>1</v>
      </c>
      <c r="U123" s="2">
        <v>10</v>
      </c>
    </row>
    <row r="124" spans="1:21" x14ac:dyDescent="0.15">
      <c r="A124" s="2">
        <f t="shared" si="29"/>
        <v>13001</v>
      </c>
      <c r="B124" s="2">
        <f t="shared" si="30"/>
        <v>13001</v>
      </c>
      <c r="C124" s="2">
        <f t="shared" si="31"/>
        <v>121</v>
      </c>
      <c r="D124" s="2">
        <f t="shared" si="32"/>
        <v>10</v>
      </c>
      <c r="E124" s="2">
        <f t="shared" si="33"/>
        <v>10</v>
      </c>
      <c r="F124" s="2">
        <f t="shared" si="34"/>
        <v>10</v>
      </c>
      <c r="G124" s="2">
        <v>1001</v>
      </c>
      <c r="H124" s="2">
        <f t="shared" si="25"/>
        <v>13</v>
      </c>
      <c r="O124" s="2">
        <v>13</v>
      </c>
      <c r="P124" s="2">
        <f t="shared" ref="P124:Q133" si="37">P114</f>
        <v>1</v>
      </c>
      <c r="Q124" s="2">
        <f t="shared" si="37"/>
        <v>1</v>
      </c>
      <c r="R124" s="2">
        <v>1</v>
      </c>
      <c r="S124" s="2">
        <v>1</v>
      </c>
      <c r="T124" s="2">
        <v>1</v>
      </c>
      <c r="U124" s="2">
        <v>10</v>
      </c>
    </row>
    <row r="125" spans="1:21" x14ac:dyDescent="0.15">
      <c r="A125" s="2">
        <f t="shared" si="29"/>
        <v>13002</v>
      </c>
      <c r="B125" s="2">
        <f t="shared" si="30"/>
        <v>13002</v>
      </c>
      <c r="C125" s="2">
        <f t="shared" si="31"/>
        <v>122</v>
      </c>
      <c r="D125" s="2">
        <f t="shared" si="32"/>
        <v>10</v>
      </c>
      <c r="E125" s="2">
        <f t="shared" si="33"/>
        <v>10</v>
      </c>
      <c r="F125" s="2">
        <f t="shared" si="34"/>
        <v>10</v>
      </c>
      <c r="G125" s="2">
        <v>1001</v>
      </c>
      <c r="H125" s="2">
        <f t="shared" si="25"/>
        <v>13</v>
      </c>
      <c r="O125" s="2">
        <v>13</v>
      </c>
      <c r="P125" s="2">
        <f t="shared" si="37"/>
        <v>2</v>
      </c>
      <c r="Q125" s="2">
        <f t="shared" si="37"/>
        <v>2</v>
      </c>
      <c r="R125" s="2">
        <v>1</v>
      </c>
      <c r="S125" s="2">
        <v>1</v>
      </c>
      <c r="T125" s="2">
        <v>1</v>
      </c>
      <c r="U125" s="2">
        <v>10</v>
      </c>
    </row>
    <row r="126" spans="1:21" x14ac:dyDescent="0.15">
      <c r="A126" s="2">
        <f t="shared" si="29"/>
        <v>13003</v>
      </c>
      <c r="B126" s="2">
        <f t="shared" si="30"/>
        <v>13003</v>
      </c>
      <c r="C126" s="2">
        <f t="shared" si="31"/>
        <v>123</v>
      </c>
      <c r="D126" s="2">
        <f t="shared" si="32"/>
        <v>10</v>
      </c>
      <c r="E126" s="2">
        <f t="shared" si="33"/>
        <v>10</v>
      </c>
      <c r="F126" s="2">
        <f t="shared" si="34"/>
        <v>10</v>
      </c>
      <c r="G126" s="2">
        <v>1001</v>
      </c>
      <c r="H126" s="2">
        <f t="shared" si="25"/>
        <v>13</v>
      </c>
      <c r="O126" s="2">
        <v>13</v>
      </c>
      <c r="P126" s="2">
        <f t="shared" si="37"/>
        <v>3</v>
      </c>
      <c r="Q126" s="2">
        <f t="shared" si="37"/>
        <v>3</v>
      </c>
      <c r="R126" s="2">
        <v>1</v>
      </c>
      <c r="S126" s="2">
        <v>1</v>
      </c>
      <c r="T126" s="2">
        <v>1</v>
      </c>
      <c r="U126" s="2">
        <v>10</v>
      </c>
    </row>
    <row r="127" spans="1:21" x14ac:dyDescent="0.15">
      <c r="A127" s="2">
        <f t="shared" si="29"/>
        <v>13004</v>
      </c>
      <c r="B127" s="2">
        <f t="shared" si="30"/>
        <v>13004</v>
      </c>
      <c r="C127" s="2">
        <f t="shared" si="31"/>
        <v>124</v>
      </c>
      <c r="D127" s="2">
        <f t="shared" si="32"/>
        <v>10</v>
      </c>
      <c r="E127" s="2">
        <f t="shared" si="33"/>
        <v>10</v>
      </c>
      <c r="F127" s="2">
        <f t="shared" si="34"/>
        <v>10</v>
      </c>
      <c r="G127" s="2">
        <v>1001</v>
      </c>
      <c r="H127" s="2">
        <f t="shared" si="25"/>
        <v>13</v>
      </c>
      <c r="O127" s="2">
        <v>13</v>
      </c>
      <c r="P127" s="2">
        <f t="shared" si="37"/>
        <v>4</v>
      </c>
      <c r="Q127" s="2">
        <f t="shared" si="37"/>
        <v>4</v>
      </c>
      <c r="R127" s="2">
        <v>1</v>
      </c>
      <c r="S127" s="2">
        <v>1</v>
      </c>
      <c r="T127" s="2">
        <v>1</v>
      </c>
      <c r="U127" s="2">
        <v>10</v>
      </c>
    </row>
    <row r="128" spans="1:21" x14ac:dyDescent="0.15">
      <c r="A128" s="2">
        <f t="shared" si="29"/>
        <v>13005</v>
      </c>
      <c r="B128" s="2">
        <f t="shared" si="30"/>
        <v>13005</v>
      </c>
      <c r="C128" s="2">
        <f t="shared" si="31"/>
        <v>125</v>
      </c>
      <c r="D128" s="2">
        <f t="shared" si="32"/>
        <v>10</v>
      </c>
      <c r="E128" s="2">
        <f t="shared" si="33"/>
        <v>10</v>
      </c>
      <c r="F128" s="2">
        <f t="shared" si="34"/>
        <v>10</v>
      </c>
      <c r="G128" s="2">
        <v>1001</v>
      </c>
      <c r="H128" s="2">
        <f t="shared" si="25"/>
        <v>13</v>
      </c>
      <c r="O128" s="2">
        <v>13</v>
      </c>
      <c r="P128" s="2">
        <f t="shared" si="37"/>
        <v>5</v>
      </c>
      <c r="Q128" s="2">
        <f t="shared" si="37"/>
        <v>5</v>
      </c>
      <c r="R128" s="2">
        <v>1</v>
      </c>
      <c r="S128" s="2">
        <v>1</v>
      </c>
      <c r="T128" s="2">
        <v>1</v>
      </c>
      <c r="U128" s="2">
        <v>10</v>
      </c>
    </row>
    <row r="129" spans="1:21" x14ac:dyDescent="0.15">
      <c r="A129" s="2">
        <f t="shared" si="29"/>
        <v>13006</v>
      </c>
      <c r="B129" s="2">
        <f t="shared" si="30"/>
        <v>13006</v>
      </c>
      <c r="C129" s="2">
        <f t="shared" si="31"/>
        <v>126</v>
      </c>
      <c r="D129" s="2">
        <f t="shared" si="32"/>
        <v>10</v>
      </c>
      <c r="E129" s="2">
        <f t="shared" si="33"/>
        <v>10</v>
      </c>
      <c r="F129" s="2">
        <f t="shared" si="34"/>
        <v>10</v>
      </c>
      <c r="G129" s="2">
        <v>1001</v>
      </c>
      <c r="H129" s="2">
        <f t="shared" si="25"/>
        <v>13</v>
      </c>
      <c r="O129" s="2">
        <v>13</v>
      </c>
      <c r="P129" s="2">
        <f t="shared" si="37"/>
        <v>6</v>
      </c>
      <c r="Q129" s="2">
        <f t="shared" si="37"/>
        <v>6</v>
      </c>
      <c r="R129" s="2">
        <v>1</v>
      </c>
      <c r="S129" s="2">
        <v>1</v>
      </c>
      <c r="T129" s="2">
        <v>1</v>
      </c>
      <c r="U129" s="2">
        <v>10</v>
      </c>
    </row>
    <row r="130" spans="1:21" x14ac:dyDescent="0.15">
      <c r="A130" s="2">
        <f t="shared" si="29"/>
        <v>13007</v>
      </c>
      <c r="B130" s="2">
        <f t="shared" si="30"/>
        <v>13007</v>
      </c>
      <c r="C130" s="2">
        <f t="shared" si="31"/>
        <v>127</v>
      </c>
      <c r="D130" s="2">
        <f t="shared" si="32"/>
        <v>10</v>
      </c>
      <c r="E130" s="2">
        <f t="shared" si="33"/>
        <v>10</v>
      </c>
      <c r="F130" s="2">
        <f t="shared" si="34"/>
        <v>10</v>
      </c>
      <c r="G130" s="2">
        <v>1001</v>
      </c>
      <c r="H130" s="2">
        <f t="shared" si="25"/>
        <v>13</v>
      </c>
      <c r="O130" s="2">
        <v>13</v>
      </c>
      <c r="P130" s="2">
        <f t="shared" si="37"/>
        <v>7</v>
      </c>
      <c r="Q130" s="2">
        <f t="shared" si="37"/>
        <v>7</v>
      </c>
      <c r="R130" s="2">
        <v>1</v>
      </c>
      <c r="S130" s="2">
        <v>1</v>
      </c>
      <c r="T130" s="2">
        <v>1</v>
      </c>
      <c r="U130" s="2">
        <v>10</v>
      </c>
    </row>
    <row r="131" spans="1:21" x14ac:dyDescent="0.15">
      <c r="A131" s="2">
        <f t="shared" si="29"/>
        <v>13008</v>
      </c>
      <c r="B131" s="2">
        <f t="shared" si="30"/>
        <v>13008</v>
      </c>
      <c r="C131" s="2">
        <f t="shared" si="31"/>
        <v>128</v>
      </c>
      <c r="D131" s="2">
        <f t="shared" si="32"/>
        <v>10</v>
      </c>
      <c r="E131" s="2">
        <f t="shared" si="33"/>
        <v>10</v>
      </c>
      <c r="F131" s="2">
        <f t="shared" si="34"/>
        <v>10</v>
      </c>
      <c r="G131" s="2">
        <v>1001</v>
      </c>
      <c r="H131" s="2">
        <f t="shared" si="25"/>
        <v>13</v>
      </c>
      <c r="O131" s="2">
        <v>13</v>
      </c>
      <c r="P131" s="2">
        <f t="shared" si="37"/>
        <v>8</v>
      </c>
      <c r="Q131" s="2">
        <f t="shared" si="37"/>
        <v>8</v>
      </c>
      <c r="R131" s="2">
        <v>1</v>
      </c>
      <c r="S131" s="2">
        <v>1</v>
      </c>
      <c r="T131" s="2">
        <v>1</v>
      </c>
      <c r="U131" s="2">
        <v>10</v>
      </c>
    </row>
    <row r="132" spans="1:21" x14ac:dyDescent="0.15">
      <c r="A132" s="2">
        <f t="shared" ref="A132:A153" si="38">O132*1000+P132</f>
        <v>13009</v>
      </c>
      <c r="B132" s="2">
        <f t="shared" ref="B132:B153" si="39">O132*1000+P132</f>
        <v>13009</v>
      </c>
      <c r="C132" s="2">
        <f t="shared" ref="C132:C153" si="40">O132*10+Q132-10</f>
        <v>129</v>
      </c>
      <c r="D132" s="2">
        <f t="shared" ref="D132:D153" si="41">R132*$U132</f>
        <v>10</v>
      </c>
      <c r="E132" s="2">
        <f t="shared" ref="E132:E153" si="42">S132*$U132</f>
        <v>10</v>
      </c>
      <c r="F132" s="2">
        <f t="shared" ref="F132:F153" si="43">T132*$U132</f>
        <v>10</v>
      </c>
      <c r="G132" s="2">
        <v>1001</v>
      </c>
      <c r="H132" s="2">
        <f t="shared" ref="H132:H153" si="44">O132</f>
        <v>13</v>
      </c>
      <c r="O132" s="2">
        <v>13</v>
      </c>
      <c r="P132" s="2">
        <f t="shared" si="37"/>
        <v>9</v>
      </c>
      <c r="Q132" s="2">
        <f t="shared" si="37"/>
        <v>9</v>
      </c>
      <c r="R132" s="2">
        <v>1</v>
      </c>
      <c r="S132" s="2">
        <v>1</v>
      </c>
      <c r="T132" s="2">
        <v>1</v>
      </c>
      <c r="U132" s="2">
        <v>10</v>
      </c>
    </row>
    <row r="133" spans="1:21" x14ac:dyDescent="0.15">
      <c r="A133" s="2">
        <f t="shared" si="38"/>
        <v>13010</v>
      </c>
      <c r="B133" s="2">
        <f t="shared" si="39"/>
        <v>13010</v>
      </c>
      <c r="C133" s="2">
        <f t="shared" si="40"/>
        <v>130</v>
      </c>
      <c r="D133" s="2">
        <f t="shared" si="41"/>
        <v>10</v>
      </c>
      <c r="E133" s="2">
        <f t="shared" si="42"/>
        <v>10</v>
      </c>
      <c r="F133" s="2">
        <f t="shared" si="43"/>
        <v>10</v>
      </c>
      <c r="G133" s="2">
        <v>1001</v>
      </c>
      <c r="H133" s="2">
        <f t="shared" si="44"/>
        <v>13</v>
      </c>
      <c r="O133" s="2">
        <v>13</v>
      </c>
      <c r="P133" s="2">
        <f t="shared" si="37"/>
        <v>10</v>
      </c>
      <c r="Q133" s="2">
        <f t="shared" si="37"/>
        <v>10</v>
      </c>
      <c r="R133" s="2">
        <v>1</v>
      </c>
      <c r="S133" s="2">
        <v>1</v>
      </c>
      <c r="T133" s="2">
        <v>1</v>
      </c>
      <c r="U133" s="2">
        <v>10</v>
      </c>
    </row>
    <row r="134" spans="1:21" x14ac:dyDescent="0.15">
      <c r="A134" s="2">
        <f t="shared" si="38"/>
        <v>14001</v>
      </c>
      <c r="B134" s="2">
        <f t="shared" si="39"/>
        <v>14001</v>
      </c>
      <c r="C134" s="2">
        <f t="shared" si="40"/>
        <v>131</v>
      </c>
      <c r="D134" s="2">
        <f t="shared" si="41"/>
        <v>10</v>
      </c>
      <c r="E134" s="2">
        <f t="shared" si="42"/>
        <v>10</v>
      </c>
      <c r="F134" s="2">
        <f t="shared" si="43"/>
        <v>10</v>
      </c>
      <c r="G134" s="2">
        <v>1001</v>
      </c>
      <c r="H134" s="2">
        <f t="shared" si="44"/>
        <v>14</v>
      </c>
      <c r="O134" s="2">
        <v>14</v>
      </c>
      <c r="P134" s="2">
        <f t="shared" ref="P134:Q143" si="45">P124</f>
        <v>1</v>
      </c>
      <c r="Q134" s="2">
        <f t="shared" si="45"/>
        <v>1</v>
      </c>
      <c r="R134" s="2">
        <v>1</v>
      </c>
      <c r="S134" s="2">
        <v>1</v>
      </c>
      <c r="T134" s="2">
        <v>1</v>
      </c>
      <c r="U134" s="2">
        <v>10</v>
      </c>
    </row>
    <row r="135" spans="1:21" x14ac:dyDescent="0.15">
      <c r="A135" s="2">
        <f t="shared" si="38"/>
        <v>14002</v>
      </c>
      <c r="B135" s="2">
        <f t="shared" si="39"/>
        <v>14002</v>
      </c>
      <c r="C135" s="2">
        <f t="shared" si="40"/>
        <v>132</v>
      </c>
      <c r="D135" s="2">
        <f t="shared" si="41"/>
        <v>10</v>
      </c>
      <c r="E135" s="2">
        <f t="shared" si="42"/>
        <v>10</v>
      </c>
      <c r="F135" s="2">
        <f t="shared" si="43"/>
        <v>10</v>
      </c>
      <c r="G135" s="2">
        <v>1001</v>
      </c>
      <c r="H135" s="2">
        <f t="shared" si="44"/>
        <v>14</v>
      </c>
      <c r="O135" s="2">
        <v>14</v>
      </c>
      <c r="P135" s="2">
        <f t="shared" si="45"/>
        <v>2</v>
      </c>
      <c r="Q135" s="2">
        <f t="shared" si="45"/>
        <v>2</v>
      </c>
      <c r="R135" s="2">
        <v>1</v>
      </c>
      <c r="S135" s="2">
        <v>1</v>
      </c>
      <c r="T135" s="2">
        <v>1</v>
      </c>
      <c r="U135" s="2">
        <v>10</v>
      </c>
    </row>
    <row r="136" spans="1:21" x14ac:dyDescent="0.15">
      <c r="A136" s="2">
        <f t="shared" si="38"/>
        <v>14003</v>
      </c>
      <c r="B136" s="2">
        <f t="shared" si="39"/>
        <v>14003</v>
      </c>
      <c r="C136" s="2">
        <f t="shared" si="40"/>
        <v>133</v>
      </c>
      <c r="D136" s="2">
        <f t="shared" si="41"/>
        <v>10</v>
      </c>
      <c r="E136" s="2">
        <f t="shared" si="42"/>
        <v>10</v>
      </c>
      <c r="F136" s="2">
        <f t="shared" si="43"/>
        <v>10</v>
      </c>
      <c r="G136" s="2">
        <v>1001</v>
      </c>
      <c r="H136" s="2">
        <f t="shared" si="44"/>
        <v>14</v>
      </c>
      <c r="O136" s="2">
        <v>14</v>
      </c>
      <c r="P136" s="2">
        <f t="shared" si="45"/>
        <v>3</v>
      </c>
      <c r="Q136" s="2">
        <f t="shared" si="45"/>
        <v>3</v>
      </c>
      <c r="R136" s="2">
        <v>1</v>
      </c>
      <c r="S136" s="2">
        <v>1</v>
      </c>
      <c r="T136" s="2">
        <v>1</v>
      </c>
      <c r="U136" s="2">
        <v>10</v>
      </c>
    </row>
    <row r="137" spans="1:21" x14ac:dyDescent="0.15">
      <c r="A137" s="2">
        <f t="shared" si="38"/>
        <v>14004</v>
      </c>
      <c r="B137" s="2">
        <f t="shared" si="39"/>
        <v>14004</v>
      </c>
      <c r="C137" s="2">
        <f t="shared" si="40"/>
        <v>134</v>
      </c>
      <c r="D137" s="2">
        <f t="shared" si="41"/>
        <v>10</v>
      </c>
      <c r="E137" s="2">
        <f t="shared" si="42"/>
        <v>10</v>
      </c>
      <c r="F137" s="2">
        <f t="shared" si="43"/>
        <v>10</v>
      </c>
      <c r="G137" s="2">
        <v>1001</v>
      </c>
      <c r="H137" s="2">
        <f t="shared" si="44"/>
        <v>14</v>
      </c>
      <c r="O137" s="2">
        <v>14</v>
      </c>
      <c r="P137" s="2">
        <f t="shared" si="45"/>
        <v>4</v>
      </c>
      <c r="Q137" s="2">
        <f t="shared" si="45"/>
        <v>4</v>
      </c>
      <c r="R137" s="2">
        <v>1</v>
      </c>
      <c r="S137" s="2">
        <v>1</v>
      </c>
      <c r="T137" s="2">
        <v>1</v>
      </c>
      <c r="U137" s="2">
        <v>10</v>
      </c>
    </row>
    <row r="138" spans="1:21" x14ac:dyDescent="0.15">
      <c r="A138" s="2">
        <f t="shared" si="38"/>
        <v>14005</v>
      </c>
      <c r="B138" s="2">
        <f t="shared" si="39"/>
        <v>14005</v>
      </c>
      <c r="C138" s="2">
        <f t="shared" si="40"/>
        <v>135</v>
      </c>
      <c r="D138" s="2">
        <f t="shared" si="41"/>
        <v>10</v>
      </c>
      <c r="E138" s="2">
        <f t="shared" si="42"/>
        <v>10</v>
      </c>
      <c r="F138" s="2">
        <f t="shared" si="43"/>
        <v>10</v>
      </c>
      <c r="G138" s="2">
        <v>1001</v>
      </c>
      <c r="H138" s="2">
        <f t="shared" si="44"/>
        <v>14</v>
      </c>
      <c r="O138" s="2">
        <v>14</v>
      </c>
      <c r="P138" s="2">
        <f t="shared" si="45"/>
        <v>5</v>
      </c>
      <c r="Q138" s="2">
        <f t="shared" si="45"/>
        <v>5</v>
      </c>
      <c r="R138" s="2">
        <v>1</v>
      </c>
      <c r="S138" s="2">
        <v>1</v>
      </c>
      <c r="T138" s="2">
        <v>1</v>
      </c>
      <c r="U138" s="2">
        <v>10</v>
      </c>
    </row>
    <row r="139" spans="1:21" x14ac:dyDescent="0.15">
      <c r="A139" s="2">
        <f t="shared" si="38"/>
        <v>14006</v>
      </c>
      <c r="B139" s="2">
        <f t="shared" si="39"/>
        <v>14006</v>
      </c>
      <c r="C139" s="2">
        <f t="shared" si="40"/>
        <v>136</v>
      </c>
      <c r="D139" s="2">
        <f t="shared" si="41"/>
        <v>10</v>
      </c>
      <c r="E139" s="2">
        <f t="shared" si="42"/>
        <v>10</v>
      </c>
      <c r="F139" s="2">
        <f t="shared" si="43"/>
        <v>10</v>
      </c>
      <c r="G139" s="2">
        <v>1001</v>
      </c>
      <c r="H139" s="2">
        <f t="shared" si="44"/>
        <v>14</v>
      </c>
      <c r="O139" s="2">
        <v>14</v>
      </c>
      <c r="P139" s="2">
        <f t="shared" si="45"/>
        <v>6</v>
      </c>
      <c r="Q139" s="2">
        <f t="shared" si="45"/>
        <v>6</v>
      </c>
      <c r="R139" s="2">
        <v>1</v>
      </c>
      <c r="S139" s="2">
        <v>1</v>
      </c>
      <c r="T139" s="2">
        <v>1</v>
      </c>
      <c r="U139" s="2">
        <v>10</v>
      </c>
    </row>
    <row r="140" spans="1:21" x14ac:dyDescent="0.15">
      <c r="A140" s="2">
        <f t="shared" si="38"/>
        <v>14007</v>
      </c>
      <c r="B140" s="2">
        <f t="shared" si="39"/>
        <v>14007</v>
      </c>
      <c r="C140" s="2">
        <f t="shared" si="40"/>
        <v>137</v>
      </c>
      <c r="D140" s="2">
        <f t="shared" si="41"/>
        <v>10</v>
      </c>
      <c r="E140" s="2">
        <f t="shared" si="42"/>
        <v>10</v>
      </c>
      <c r="F140" s="2">
        <f t="shared" si="43"/>
        <v>10</v>
      </c>
      <c r="G140" s="2">
        <v>1001</v>
      </c>
      <c r="H140" s="2">
        <f t="shared" si="44"/>
        <v>14</v>
      </c>
      <c r="O140" s="2">
        <v>14</v>
      </c>
      <c r="P140" s="2">
        <f t="shared" si="45"/>
        <v>7</v>
      </c>
      <c r="Q140" s="2">
        <f t="shared" si="45"/>
        <v>7</v>
      </c>
      <c r="R140" s="2">
        <v>1</v>
      </c>
      <c r="S140" s="2">
        <v>1</v>
      </c>
      <c r="T140" s="2">
        <v>1</v>
      </c>
      <c r="U140" s="2">
        <v>10</v>
      </c>
    </row>
    <row r="141" spans="1:21" x14ac:dyDescent="0.15">
      <c r="A141" s="2">
        <f t="shared" si="38"/>
        <v>14008</v>
      </c>
      <c r="B141" s="2">
        <f t="shared" si="39"/>
        <v>14008</v>
      </c>
      <c r="C141" s="2">
        <f t="shared" si="40"/>
        <v>138</v>
      </c>
      <c r="D141" s="2">
        <f t="shared" si="41"/>
        <v>10</v>
      </c>
      <c r="E141" s="2">
        <f t="shared" si="42"/>
        <v>10</v>
      </c>
      <c r="F141" s="2">
        <f t="shared" si="43"/>
        <v>10</v>
      </c>
      <c r="G141" s="2">
        <v>1001</v>
      </c>
      <c r="H141" s="2">
        <f t="shared" si="44"/>
        <v>14</v>
      </c>
      <c r="O141" s="2">
        <v>14</v>
      </c>
      <c r="P141" s="2">
        <f t="shared" si="45"/>
        <v>8</v>
      </c>
      <c r="Q141" s="2">
        <f t="shared" si="45"/>
        <v>8</v>
      </c>
      <c r="R141" s="2">
        <v>1</v>
      </c>
      <c r="S141" s="2">
        <v>1</v>
      </c>
      <c r="T141" s="2">
        <v>1</v>
      </c>
      <c r="U141" s="2">
        <v>10</v>
      </c>
    </row>
    <row r="142" spans="1:21" x14ac:dyDescent="0.15">
      <c r="A142" s="2">
        <f t="shared" si="38"/>
        <v>14009</v>
      </c>
      <c r="B142" s="2">
        <f t="shared" si="39"/>
        <v>14009</v>
      </c>
      <c r="C142" s="2">
        <f t="shared" si="40"/>
        <v>139</v>
      </c>
      <c r="D142" s="2">
        <f t="shared" si="41"/>
        <v>10</v>
      </c>
      <c r="E142" s="2">
        <f t="shared" si="42"/>
        <v>10</v>
      </c>
      <c r="F142" s="2">
        <f t="shared" si="43"/>
        <v>10</v>
      </c>
      <c r="G142" s="2">
        <v>1001</v>
      </c>
      <c r="H142" s="2">
        <f t="shared" si="44"/>
        <v>14</v>
      </c>
      <c r="O142" s="2">
        <v>14</v>
      </c>
      <c r="P142" s="2">
        <f t="shared" si="45"/>
        <v>9</v>
      </c>
      <c r="Q142" s="2">
        <f t="shared" si="45"/>
        <v>9</v>
      </c>
      <c r="R142" s="2">
        <v>1</v>
      </c>
      <c r="S142" s="2">
        <v>1</v>
      </c>
      <c r="T142" s="2">
        <v>1</v>
      </c>
      <c r="U142" s="2">
        <v>10</v>
      </c>
    </row>
    <row r="143" spans="1:21" x14ac:dyDescent="0.15">
      <c r="A143" s="2">
        <f t="shared" si="38"/>
        <v>14010</v>
      </c>
      <c r="B143" s="2">
        <f t="shared" si="39"/>
        <v>14010</v>
      </c>
      <c r="C143" s="2">
        <f t="shared" si="40"/>
        <v>140</v>
      </c>
      <c r="D143" s="2">
        <f t="shared" si="41"/>
        <v>10</v>
      </c>
      <c r="E143" s="2">
        <f t="shared" si="42"/>
        <v>10</v>
      </c>
      <c r="F143" s="2">
        <f t="shared" si="43"/>
        <v>10</v>
      </c>
      <c r="G143" s="2">
        <v>1001</v>
      </c>
      <c r="H143" s="2">
        <f t="shared" si="44"/>
        <v>14</v>
      </c>
      <c r="O143" s="2">
        <v>14</v>
      </c>
      <c r="P143" s="2">
        <f t="shared" si="45"/>
        <v>10</v>
      </c>
      <c r="Q143" s="2">
        <f t="shared" si="45"/>
        <v>10</v>
      </c>
      <c r="R143" s="2">
        <v>1</v>
      </c>
      <c r="S143" s="2">
        <v>1</v>
      </c>
      <c r="T143" s="2">
        <v>1</v>
      </c>
      <c r="U143" s="2">
        <v>10</v>
      </c>
    </row>
    <row r="144" spans="1:21" x14ac:dyDescent="0.15">
      <c r="A144" s="2">
        <f t="shared" si="38"/>
        <v>15001</v>
      </c>
      <c r="B144" s="2">
        <f t="shared" si="39"/>
        <v>15001</v>
      </c>
      <c r="C144" s="2">
        <f t="shared" si="40"/>
        <v>141</v>
      </c>
      <c r="D144" s="2">
        <f t="shared" si="41"/>
        <v>10</v>
      </c>
      <c r="E144" s="2">
        <f t="shared" si="42"/>
        <v>10</v>
      </c>
      <c r="F144" s="2">
        <f t="shared" si="43"/>
        <v>10</v>
      </c>
      <c r="G144" s="2">
        <v>1001</v>
      </c>
      <c r="H144" s="2">
        <f t="shared" si="44"/>
        <v>15</v>
      </c>
      <c r="O144" s="2">
        <v>15</v>
      </c>
      <c r="P144" s="2">
        <f t="shared" ref="P144:Q153" si="46">P134</f>
        <v>1</v>
      </c>
      <c r="Q144" s="2">
        <f t="shared" si="46"/>
        <v>1</v>
      </c>
      <c r="R144" s="2">
        <v>1</v>
      </c>
      <c r="S144" s="2">
        <v>1</v>
      </c>
      <c r="T144" s="2">
        <v>1</v>
      </c>
      <c r="U144" s="2">
        <v>10</v>
      </c>
    </row>
    <row r="145" spans="1:21" x14ac:dyDescent="0.15">
      <c r="A145" s="2">
        <f t="shared" si="38"/>
        <v>15002</v>
      </c>
      <c r="B145" s="2">
        <f t="shared" si="39"/>
        <v>15002</v>
      </c>
      <c r="C145" s="2">
        <f t="shared" si="40"/>
        <v>142</v>
      </c>
      <c r="D145" s="2">
        <f t="shared" si="41"/>
        <v>10</v>
      </c>
      <c r="E145" s="2">
        <f t="shared" si="42"/>
        <v>10</v>
      </c>
      <c r="F145" s="2">
        <f t="shared" si="43"/>
        <v>10</v>
      </c>
      <c r="G145" s="2">
        <v>1001</v>
      </c>
      <c r="H145" s="2">
        <f t="shared" si="44"/>
        <v>15</v>
      </c>
      <c r="O145" s="2">
        <v>15</v>
      </c>
      <c r="P145" s="2">
        <f t="shared" si="46"/>
        <v>2</v>
      </c>
      <c r="Q145" s="2">
        <f t="shared" si="46"/>
        <v>2</v>
      </c>
      <c r="R145" s="2">
        <v>1</v>
      </c>
      <c r="S145" s="2">
        <v>1</v>
      </c>
      <c r="T145" s="2">
        <v>1</v>
      </c>
      <c r="U145" s="2">
        <v>10</v>
      </c>
    </row>
    <row r="146" spans="1:21" x14ac:dyDescent="0.15">
      <c r="A146" s="2">
        <f t="shared" si="38"/>
        <v>15003</v>
      </c>
      <c r="B146" s="2">
        <f t="shared" si="39"/>
        <v>15003</v>
      </c>
      <c r="C146" s="2">
        <f t="shared" si="40"/>
        <v>143</v>
      </c>
      <c r="D146" s="2">
        <f t="shared" si="41"/>
        <v>10</v>
      </c>
      <c r="E146" s="2">
        <f t="shared" si="42"/>
        <v>10</v>
      </c>
      <c r="F146" s="2">
        <f t="shared" si="43"/>
        <v>10</v>
      </c>
      <c r="G146" s="2">
        <v>1001</v>
      </c>
      <c r="H146" s="2">
        <f t="shared" si="44"/>
        <v>15</v>
      </c>
      <c r="O146" s="2">
        <v>15</v>
      </c>
      <c r="P146" s="2">
        <f t="shared" si="46"/>
        <v>3</v>
      </c>
      <c r="Q146" s="2">
        <f t="shared" si="46"/>
        <v>3</v>
      </c>
      <c r="R146" s="2">
        <v>1</v>
      </c>
      <c r="S146" s="2">
        <v>1</v>
      </c>
      <c r="T146" s="2">
        <v>1</v>
      </c>
      <c r="U146" s="2">
        <v>10</v>
      </c>
    </row>
    <row r="147" spans="1:21" x14ac:dyDescent="0.15">
      <c r="A147" s="2">
        <f t="shared" si="38"/>
        <v>15004</v>
      </c>
      <c r="B147" s="2">
        <f t="shared" si="39"/>
        <v>15004</v>
      </c>
      <c r="C147" s="2">
        <f t="shared" si="40"/>
        <v>144</v>
      </c>
      <c r="D147" s="2">
        <f t="shared" si="41"/>
        <v>10</v>
      </c>
      <c r="E147" s="2">
        <f t="shared" si="42"/>
        <v>10</v>
      </c>
      <c r="F147" s="2">
        <f t="shared" si="43"/>
        <v>10</v>
      </c>
      <c r="G147" s="2">
        <v>1001</v>
      </c>
      <c r="H147" s="2">
        <f t="shared" si="44"/>
        <v>15</v>
      </c>
      <c r="O147" s="2">
        <v>15</v>
      </c>
      <c r="P147" s="2">
        <f t="shared" si="46"/>
        <v>4</v>
      </c>
      <c r="Q147" s="2">
        <f t="shared" si="46"/>
        <v>4</v>
      </c>
      <c r="R147" s="2">
        <v>1</v>
      </c>
      <c r="S147" s="2">
        <v>1</v>
      </c>
      <c r="T147" s="2">
        <v>1</v>
      </c>
      <c r="U147" s="2">
        <v>10</v>
      </c>
    </row>
    <row r="148" spans="1:21" x14ac:dyDescent="0.15">
      <c r="A148" s="2">
        <f t="shared" si="38"/>
        <v>15005</v>
      </c>
      <c r="B148" s="2">
        <f t="shared" si="39"/>
        <v>15005</v>
      </c>
      <c r="C148" s="2">
        <f t="shared" si="40"/>
        <v>145</v>
      </c>
      <c r="D148" s="2">
        <f t="shared" si="41"/>
        <v>10</v>
      </c>
      <c r="E148" s="2">
        <f t="shared" si="42"/>
        <v>10</v>
      </c>
      <c r="F148" s="2">
        <f t="shared" si="43"/>
        <v>10</v>
      </c>
      <c r="G148" s="2">
        <v>1001</v>
      </c>
      <c r="H148" s="2">
        <f t="shared" si="44"/>
        <v>15</v>
      </c>
      <c r="O148" s="2">
        <v>15</v>
      </c>
      <c r="P148" s="2">
        <f t="shared" si="46"/>
        <v>5</v>
      </c>
      <c r="Q148" s="2">
        <f t="shared" si="46"/>
        <v>5</v>
      </c>
      <c r="R148" s="2">
        <v>1</v>
      </c>
      <c r="S148" s="2">
        <v>1</v>
      </c>
      <c r="T148" s="2">
        <v>1</v>
      </c>
      <c r="U148" s="2">
        <v>10</v>
      </c>
    </row>
    <row r="149" spans="1:21" x14ac:dyDescent="0.15">
      <c r="A149" s="2">
        <f t="shared" si="38"/>
        <v>15006</v>
      </c>
      <c r="B149" s="2">
        <f t="shared" si="39"/>
        <v>15006</v>
      </c>
      <c r="C149" s="2">
        <f t="shared" si="40"/>
        <v>146</v>
      </c>
      <c r="D149" s="2">
        <f t="shared" si="41"/>
        <v>10</v>
      </c>
      <c r="E149" s="2">
        <f t="shared" si="42"/>
        <v>10</v>
      </c>
      <c r="F149" s="2">
        <f t="shared" si="43"/>
        <v>10</v>
      </c>
      <c r="G149" s="2">
        <v>1001</v>
      </c>
      <c r="H149" s="2">
        <f t="shared" si="44"/>
        <v>15</v>
      </c>
      <c r="O149" s="2">
        <v>15</v>
      </c>
      <c r="P149" s="2">
        <f t="shared" si="46"/>
        <v>6</v>
      </c>
      <c r="Q149" s="2">
        <f t="shared" si="46"/>
        <v>6</v>
      </c>
      <c r="R149" s="2">
        <v>1</v>
      </c>
      <c r="S149" s="2">
        <v>1</v>
      </c>
      <c r="T149" s="2">
        <v>1</v>
      </c>
      <c r="U149" s="2">
        <v>10</v>
      </c>
    </row>
    <row r="150" spans="1:21" x14ac:dyDescent="0.15">
      <c r="A150" s="2">
        <f t="shared" si="38"/>
        <v>15007</v>
      </c>
      <c r="B150" s="2">
        <f t="shared" si="39"/>
        <v>15007</v>
      </c>
      <c r="C150" s="2">
        <f t="shared" si="40"/>
        <v>147</v>
      </c>
      <c r="D150" s="2">
        <f t="shared" si="41"/>
        <v>10</v>
      </c>
      <c r="E150" s="2">
        <f t="shared" si="42"/>
        <v>10</v>
      </c>
      <c r="F150" s="2">
        <f t="shared" si="43"/>
        <v>10</v>
      </c>
      <c r="G150" s="2">
        <v>1001</v>
      </c>
      <c r="H150" s="2">
        <f t="shared" si="44"/>
        <v>15</v>
      </c>
      <c r="O150" s="2">
        <v>15</v>
      </c>
      <c r="P150" s="2">
        <f t="shared" si="46"/>
        <v>7</v>
      </c>
      <c r="Q150" s="2">
        <f t="shared" si="46"/>
        <v>7</v>
      </c>
      <c r="R150" s="2">
        <v>1</v>
      </c>
      <c r="S150" s="2">
        <v>1</v>
      </c>
      <c r="T150" s="2">
        <v>1</v>
      </c>
      <c r="U150" s="2">
        <v>10</v>
      </c>
    </row>
    <row r="151" spans="1:21" x14ac:dyDescent="0.15">
      <c r="A151" s="2">
        <f t="shared" si="38"/>
        <v>15008</v>
      </c>
      <c r="B151" s="2">
        <f t="shared" si="39"/>
        <v>15008</v>
      </c>
      <c r="C151" s="2">
        <f t="shared" si="40"/>
        <v>148</v>
      </c>
      <c r="D151" s="2">
        <f t="shared" si="41"/>
        <v>10</v>
      </c>
      <c r="E151" s="2">
        <f t="shared" si="42"/>
        <v>10</v>
      </c>
      <c r="F151" s="2">
        <f t="shared" si="43"/>
        <v>10</v>
      </c>
      <c r="G151" s="2">
        <v>1001</v>
      </c>
      <c r="H151" s="2">
        <f t="shared" si="44"/>
        <v>15</v>
      </c>
      <c r="O151" s="2">
        <v>15</v>
      </c>
      <c r="P151" s="2">
        <f t="shared" si="46"/>
        <v>8</v>
      </c>
      <c r="Q151" s="2">
        <f t="shared" si="46"/>
        <v>8</v>
      </c>
      <c r="R151" s="2">
        <v>1</v>
      </c>
      <c r="S151" s="2">
        <v>1</v>
      </c>
      <c r="T151" s="2">
        <v>1</v>
      </c>
      <c r="U151" s="2">
        <v>10</v>
      </c>
    </row>
    <row r="152" spans="1:21" x14ac:dyDescent="0.15">
      <c r="A152" s="2">
        <f t="shared" si="38"/>
        <v>15009</v>
      </c>
      <c r="B152" s="2">
        <f t="shared" si="39"/>
        <v>15009</v>
      </c>
      <c r="C152" s="2">
        <f t="shared" si="40"/>
        <v>149</v>
      </c>
      <c r="D152" s="2">
        <f t="shared" si="41"/>
        <v>10</v>
      </c>
      <c r="E152" s="2">
        <f t="shared" si="42"/>
        <v>10</v>
      </c>
      <c r="F152" s="2">
        <f t="shared" si="43"/>
        <v>10</v>
      </c>
      <c r="G152" s="2">
        <v>1001</v>
      </c>
      <c r="H152" s="2">
        <f t="shared" si="44"/>
        <v>15</v>
      </c>
      <c r="O152" s="2">
        <v>15</v>
      </c>
      <c r="P152" s="2">
        <f t="shared" si="46"/>
        <v>9</v>
      </c>
      <c r="Q152" s="2">
        <f t="shared" si="46"/>
        <v>9</v>
      </c>
      <c r="R152" s="2">
        <v>1</v>
      </c>
      <c r="S152" s="2">
        <v>1</v>
      </c>
      <c r="T152" s="2">
        <v>1</v>
      </c>
      <c r="U152" s="2">
        <v>10</v>
      </c>
    </row>
    <row r="153" spans="1:21" x14ac:dyDescent="0.15">
      <c r="A153" s="2">
        <f t="shared" si="38"/>
        <v>15010</v>
      </c>
      <c r="B153" s="2">
        <f t="shared" si="39"/>
        <v>15010</v>
      </c>
      <c r="C153" s="2">
        <f t="shared" si="40"/>
        <v>150</v>
      </c>
      <c r="D153" s="2">
        <f t="shared" si="41"/>
        <v>10</v>
      </c>
      <c r="E153" s="2">
        <f t="shared" si="42"/>
        <v>10</v>
      </c>
      <c r="F153" s="2">
        <f t="shared" si="43"/>
        <v>10</v>
      </c>
      <c r="G153" s="2">
        <v>1001</v>
      </c>
      <c r="H153" s="2">
        <f t="shared" si="44"/>
        <v>15</v>
      </c>
      <c r="O153" s="2">
        <v>15</v>
      </c>
      <c r="P153" s="2">
        <f t="shared" si="46"/>
        <v>10</v>
      </c>
      <c r="Q153" s="2">
        <f t="shared" si="46"/>
        <v>10</v>
      </c>
      <c r="R153" s="2">
        <v>1</v>
      </c>
      <c r="S153" s="2">
        <v>1</v>
      </c>
      <c r="T153" s="2">
        <v>1</v>
      </c>
      <c r="U153" s="2">
        <v>10</v>
      </c>
    </row>
    <row r="154" spans="1:21" x14ac:dyDescent="0.15">
      <c r="A154" s="2">
        <v>99999</v>
      </c>
      <c r="B154" s="2">
        <v>99999</v>
      </c>
      <c r="C154" s="2">
        <v>-1</v>
      </c>
      <c r="D154" s="2">
        <v>30</v>
      </c>
      <c r="E154" s="2">
        <v>0</v>
      </c>
      <c r="F154" s="2">
        <v>0</v>
      </c>
      <c r="G154" s="2"/>
      <c r="H154" s="2"/>
    </row>
    <row r="155" spans="1:21" x14ac:dyDescent="0.15">
      <c r="A155" s="2">
        <f t="shared" ref="A155:A186" si="47">O155*1000+P155+100000</f>
        <v>101001</v>
      </c>
      <c r="B155" s="2">
        <f>O155*1000+P155+100000</f>
        <v>101001</v>
      </c>
      <c r="C155" s="2">
        <f t="shared" ref="C155:C186" si="48">O155*10+Q155-10</f>
        <v>10</v>
      </c>
      <c r="D155" s="2">
        <f t="shared" ref="D155:D186" si="49">R155*$U155</f>
        <v>50</v>
      </c>
      <c r="E155" s="2">
        <f t="shared" ref="E155:E186" si="50">S155*$U155</f>
        <v>11</v>
      </c>
      <c r="F155" s="2">
        <f t="shared" ref="F155:F186" si="51">T155*$U155</f>
        <v>11</v>
      </c>
      <c r="G155" s="2">
        <v>1001</v>
      </c>
      <c r="H155" s="2">
        <f t="shared" ref="H155:H186" si="52">O155</f>
        <v>1</v>
      </c>
      <c r="O155" s="2">
        <v>1</v>
      </c>
      <c r="P155" s="2">
        <v>1</v>
      </c>
      <c r="Q155" s="2">
        <v>10</v>
      </c>
      <c r="R155" s="2">
        <v>5</v>
      </c>
      <c r="S155" s="2">
        <v>1.1000000000000001</v>
      </c>
      <c r="T155" s="2">
        <v>1.1000000000000001</v>
      </c>
      <c r="U155" s="2">
        <v>10</v>
      </c>
    </row>
    <row r="156" spans="1:21" x14ac:dyDescent="0.15">
      <c r="A156" s="2">
        <f t="shared" si="47"/>
        <v>101002</v>
      </c>
      <c r="B156" s="2">
        <f t="shared" ref="B156:B219" si="53">O156*1000+P156+100000</f>
        <v>101002</v>
      </c>
      <c r="C156" s="2">
        <f t="shared" si="48"/>
        <v>10</v>
      </c>
      <c r="D156" s="2">
        <f t="shared" si="49"/>
        <v>50</v>
      </c>
      <c r="E156" s="2">
        <f t="shared" si="50"/>
        <v>11</v>
      </c>
      <c r="F156" s="2">
        <f t="shared" si="51"/>
        <v>11</v>
      </c>
      <c r="G156" s="2">
        <v>1001</v>
      </c>
      <c r="H156" s="2">
        <f t="shared" si="52"/>
        <v>1</v>
      </c>
      <c r="O156" s="2">
        <v>1</v>
      </c>
      <c r="P156" s="2">
        <v>2</v>
      </c>
      <c r="Q156" s="2">
        <v>10</v>
      </c>
      <c r="R156" s="2">
        <v>5</v>
      </c>
      <c r="S156" s="2">
        <v>1.1000000000000001</v>
      </c>
      <c r="T156" s="2">
        <v>1.1000000000000001</v>
      </c>
      <c r="U156" s="2">
        <v>10</v>
      </c>
    </row>
    <row r="157" spans="1:21" x14ac:dyDescent="0.15">
      <c r="A157" s="2">
        <f t="shared" si="47"/>
        <v>101003</v>
      </c>
      <c r="B157" s="2">
        <f t="shared" si="53"/>
        <v>101003</v>
      </c>
      <c r="C157" s="2">
        <f t="shared" si="48"/>
        <v>10</v>
      </c>
      <c r="D157" s="2">
        <f t="shared" si="49"/>
        <v>50</v>
      </c>
      <c r="E157" s="2">
        <f t="shared" si="50"/>
        <v>11</v>
      </c>
      <c r="F157" s="2">
        <f t="shared" si="51"/>
        <v>11</v>
      </c>
      <c r="G157" s="2">
        <v>1001</v>
      </c>
      <c r="H157" s="2">
        <f t="shared" si="52"/>
        <v>1</v>
      </c>
      <c r="O157" s="2">
        <v>1</v>
      </c>
      <c r="P157" s="2">
        <v>3</v>
      </c>
      <c r="Q157" s="2">
        <v>10</v>
      </c>
      <c r="R157" s="2">
        <v>5</v>
      </c>
      <c r="S157" s="2">
        <v>1.1000000000000001</v>
      </c>
      <c r="T157" s="2">
        <v>1.1000000000000001</v>
      </c>
      <c r="U157" s="2">
        <v>10</v>
      </c>
    </row>
    <row r="158" spans="1:21" x14ac:dyDescent="0.15">
      <c r="A158" s="2">
        <f t="shared" si="47"/>
        <v>101004</v>
      </c>
      <c r="B158" s="2">
        <f t="shared" si="53"/>
        <v>101004</v>
      </c>
      <c r="C158" s="2">
        <f t="shared" si="48"/>
        <v>10</v>
      </c>
      <c r="D158" s="2">
        <f t="shared" si="49"/>
        <v>50</v>
      </c>
      <c r="E158" s="2">
        <f t="shared" si="50"/>
        <v>11</v>
      </c>
      <c r="F158" s="2">
        <f t="shared" si="51"/>
        <v>11</v>
      </c>
      <c r="G158" s="2">
        <v>1001</v>
      </c>
      <c r="H158" s="2">
        <f t="shared" si="52"/>
        <v>1</v>
      </c>
      <c r="O158" s="2">
        <v>1</v>
      </c>
      <c r="P158" s="2">
        <v>4</v>
      </c>
      <c r="Q158" s="2">
        <v>10</v>
      </c>
      <c r="R158" s="2">
        <v>5</v>
      </c>
      <c r="S158" s="2">
        <v>1.1000000000000001</v>
      </c>
      <c r="T158" s="2">
        <v>1.1000000000000001</v>
      </c>
      <c r="U158" s="2">
        <v>10</v>
      </c>
    </row>
    <row r="159" spans="1:21" x14ac:dyDescent="0.15">
      <c r="A159" s="2">
        <f t="shared" si="47"/>
        <v>101005</v>
      </c>
      <c r="B159" s="2">
        <f t="shared" si="53"/>
        <v>101005</v>
      </c>
      <c r="C159" s="2">
        <f t="shared" si="48"/>
        <v>10</v>
      </c>
      <c r="D159" s="2">
        <f t="shared" si="49"/>
        <v>50</v>
      </c>
      <c r="E159" s="2">
        <f t="shared" si="50"/>
        <v>11</v>
      </c>
      <c r="F159" s="2">
        <f t="shared" si="51"/>
        <v>11</v>
      </c>
      <c r="G159" s="2">
        <v>1001</v>
      </c>
      <c r="H159" s="2">
        <f t="shared" si="52"/>
        <v>1</v>
      </c>
      <c r="O159" s="2">
        <v>1</v>
      </c>
      <c r="P159" s="2">
        <v>5</v>
      </c>
      <c r="Q159" s="2">
        <v>10</v>
      </c>
      <c r="R159" s="2">
        <v>5</v>
      </c>
      <c r="S159" s="2">
        <v>1.1000000000000001</v>
      </c>
      <c r="T159" s="2">
        <v>1.1000000000000001</v>
      </c>
      <c r="U159" s="2">
        <v>10</v>
      </c>
    </row>
    <row r="160" spans="1:21" x14ac:dyDescent="0.15">
      <c r="A160" s="2">
        <f t="shared" si="47"/>
        <v>101006</v>
      </c>
      <c r="B160" s="2">
        <f t="shared" si="53"/>
        <v>101006</v>
      </c>
      <c r="C160" s="2">
        <f t="shared" si="48"/>
        <v>10</v>
      </c>
      <c r="D160" s="2">
        <f t="shared" si="49"/>
        <v>50</v>
      </c>
      <c r="E160" s="2">
        <f t="shared" si="50"/>
        <v>11</v>
      </c>
      <c r="F160" s="2">
        <f t="shared" si="51"/>
        <v>11</v>
      </c>
      <c r="G160" s="2">
        <v>1001</v>
      </c>
      <c r="H160" s="2">
        <f t="shared" si="52"/>
        <v>1</v>
      </c>
      <c r="O160" s="2">
        <v>1</v>
      </c>
      <c r="P160" s="2">
        <v>6</v>
      </c>
      <c r="Q160" s="2">
        <v>10</v>
      </c>
      <c r="R160" s="2">
        <v>5</v>
      </c>
      <c r="S160" s="2">
        <v>1.1000000000000001</v>
      </c>
      <c r="T160" s="2">
        <v>1.1000000000000001</v>
      </c>
      <c r="U160" s="2">
        <v>10</v>
      </c>
    </row>
    <row r="161" spans="1:21" x14ac:dyDescent="0.15">
      <c r="A161" s="2">
        <f t="shared" si="47"/>
        <v>101007</v>
      </c>
      <c r="B161" s="2">
        <f t="shared" si="53"/>
        <v>101007</v>
      </c>
      <c r="C161" s="2">
        <f t="shared" si="48"/>
        <v>10</v>
      </c>
      <c r="D161" s="2">
        <f t="shared" si="49"/>
        <v>50</v>
      </c>
      <c r="E161" s="2">
        <f t="shared" si="50"/>
        <v>11</v>
      </c>
      <c r="F161" s="2">
        <f t="shared" si="51"/>
        <v>11</v>
      </c>
      <c r="G161" s="2">
        <v>1001</v>
      </c>
      <c r="H161" s="2">
        <f t="shared" si="52"/>
        <v>1</v>
      </c>
      <c r="O161" s="2">
        <v>1</v>
      </c>
      <c r="P161" s="2">
        <v>7</v>
      </c>
      <c r="Q161" s="2">
        <v>10</v>
      </c>
      <c r="R161" s="2">
        <v>5</v>
      </c>
      <c r="S161" s="2">
        <v>1.1000000000000001</v>
      </c>
      <c r="T161" s="2">
        <v>1.1000000000000001</v>
      </c>
      <c r="U161" s="2">
        <v>10</v>
      </c>
    </row>
    <row r="162" spans="1:21" x14ac:dyDescent="0.15">
      <c r="A162" s="2">
        <f t="shared" si="47"/>
        <v>101008</v>
      </c>
      <c r="B162" s="2">
        <f t="shared" si="53"/>
        <v>101008</v>
      </c>
      <c r="C162" s="2">
        <f t="shared" si="48"/>
        <v>10</v>
      </c>
      <c r="D162" s="2">
        <f t="shared" si="49"/>
        <v>50</v>
      </c>
      <c r="E162" s="2">
        <f t="shared" si="50"/>
        <v>11</v>
      </c>
      <c r="F162" s="2">
        <f t="shared" si="51"/>
        <v>11</v>
      </c>
      <c r="G162" s="2">
        <v>1001</v>
      </c>
      <c r="H162" s="2">
        <f t="shared" si="52"/>
        <v>1</v>
      </c>
      <c r="O162" s="2">
        <v>1</v>
      </c>
      <c r="P162" s="2">
        <v>8</v>
      </c>
      <c r="Q162" s="2">
        <v>10</v>
      </c>
      <c r="R162" s="2">
        <v>5</v>
      </c>
      <c r="S162" s="2">
        <v>1.1000000000000001</v>
      </c>
      <c r="T162" s="2">
        <v>1.1000000000000001</v>
      </c>
      <c r="U162" s="2">
        <v>10</v>
      </c>
    </row>
    <row r="163" spans="1:21" x14ac:dyDescent="0.15">
      <c r="A163" s="2">
        <f t="shared" si="47"/>
        <v>101009</v>
      </c>
      <c r="B163" s="2">
        <f t="shared" si="53"/>
        <v>101009</v>
      </c>
      <c r="C163" s="2">
        <f t="shared" si="48"/>
        <v>10</v>
      </c>
      <c r="D163" s="2">
        <f t="shared" si="49"/>
        <v>50</v>
      </c>
      <c r="E163" s="2">
        <f t="shared" si="50"/>
        <v>11</v>
      </c>
      <c r="F163" s="2">
        <f t="shared" si="51"/>
        <v>11</v>
      </c>
      <c r="G163" s="2">
        <v>1001</v>
      </c>
      <c r="H163" s="2">
        <f t="shared" si="52"/>
        <v>1</v>
      </c>
      <c r="O163" s="2">
        <v>1</v>
      </c>
      <c r="P163" s="2">
        <v>9</v>
      </c>
      <c r="Q163" s="2">
        <v>10</v>
      </c>
      <c r="R163" s="2">
        <v>5</v>
      </c>
      <c r="S163" s="2">
        <v>1.1000000000000001</v>
      </c>
      <c r="T163" s="2">
        <v>1.1000000000000001</v>
      </c>
      <c r="U163" s="2">
        <v>10</v>
      </c>
    </row>
    <row r="164" spans="1:21" x14ac:dyDescent="0.15">
      <c r="A164" s="2">
        <f t="shared" si="47"/>
        <v>101010</v>
      </c>
      <c r="B164" s="2">
        <f t="shared" si="53"/>
        <v>101010</v>
      </c>
      <c r="C164" s="2">
        <f t="shared" si="48"/>
        <v>10</v>
      </c>
      <c r="D164" s="2">
        <f t="shared" si="49"/>
        <v>50</v>
      </c>
      <c r="E164" s="2">
        <f t="shared" si="50"/>
        <v>11</v>
      </c>
      <c r="F164" s="2">
        <f t="shared" si="51"/>
        <v>11</v>
      </c>
      <c r="G164" s="2">
        <v>1001</v>
      </c>
      <c r="H164" s="2">
        <f t="shared" si="52"/>
        <v>1</v>
      </c>
      <c r="O164" s="2">
        <v>1</v>
      </c>
      <c r="P164" s="2">
        <v>10</v>
      </c>
      <c r="Q164" s="2">
        <v>10</v>
      </c>
      <c r="R164" s="2">
        <v>5</v>
      </c>
      <c r="S164" s="2">
        <v>1.1000000000000001</v>
      </c>
      <c r="T164" s="2">
        <v>1.1000000000000001</v>
      </c>
      <c r="U164" s="2">
        <v>10</v>
      </c>
    </row>
    <row r="165" spans="1:21" x14ac:dyDescent="0.15">
      <c r="A165" s="2">
        <f t="shared" si="47"/>
        <v>102001</v>
      </c>
      <c r="B165" s="2">
        <f t="shared" si="53"/>
        <v>102001</v>
      </c>
      <c r="C165" s="2">
        <f t="shared" si="48"/>
        <v>20</v>
      </c>
      <c r="D165" s="2">
        <f t="shared" si="49"/>
        <v>50</v>
      </c>
      <c r="E165" s="2">
        <f t="shared" si="50"/>
        <v>11</v>
      </c>
      <c r="F165" s="2">
        <f t="shared" si="51"/>
        <v>11</v>
      </c>
      <c r="G165" s="2">
        <v>1001</v>
      </c>
      <c r="H165" s="2">
        <f t="shared" si="52"/>
        <v>2</v>
      </c>
      <c r="O165" s="2">
        <v>2</v>
      </c>
      <c r="P165" s="2">
        <f>怪物!P155</f>
        <v>1</v>
      </c>
      <c r="Q165" s="2">
        <f>怪物!Q155</f>
        <v>10</v>
      </c>
      <c r="R165" s="2">
        <f>怪物!R155</f>
        <v>5</v>
      </c>
      <c r="S165" s="2">
        <f>怪物!S155</f>
        <v>1.1000000000000001</v>
      </c>
      <c r="T165" s="2">
        <f>怪物!T155</f>
        <v>1.1000000000000001</v>
      </c>
      <c r="U165" s="2">
        <v>10</v>
      </c>
    </row>
    <row r="166" spans="1:21" x14ac:dyDescent="0.15">
      <c r="A166" s="2">
        <f t="shared" si="47"/>
        <v>102002</v>
      </c>
      <c r="B166" s="2">
        <f t="shared" si="53"/>
        <v>102002</v>
      </c>
      <c r="C166" s="2">
        <f t="shared" si="48"/>
        <v>20</v>
      </c>
      <c r="D166" s="2">
        <f t="shared" si="49"/>
        <v>50</v>
      </c>
      <c r="E166" s="2">
        <f t="shared" si="50"/>
        <v>11</v>
      </c>
      <c r="F166" s="2">
        <f t="shared" si="51"/>
        <v>11</v>
      </c>
      <c r="G166" s="2">
        <v>1001</v>
      </c>
      <c r="H166" s="2">
        <f t="shared" si="52"/>
        <v>2</v>
      </c>
      <c r="O166" s="2">
        <v>2</v>
      </c>
      <c r="P166" s="2">
        <f>怪物!P156</f>
        <v>2</v>
      </c>
      <c r="Q166" s="2">
        <f>怪物!Q156</f>
        <v>10</v>
      </c>
      <c r="R166" s="2">
        <f>怪物!R156</f>
        <v>5</v>
      </c>
      <c r="S166" s="2">
        <f>怪物!S156</f>
        <v>1.1000000000000001</v>
      </c>
      <c r="T166" s="2">
        <f>怪物!T156</f>
        <v>1.1000000000000001</v>
      </c>
      <c r="U166" s="2">
        <v>10</v>
      </c>
    </row>
    <row r="167" spans="1:21" x14ac:dyDescent="0.15">
      <c r="A167" s="2">
        <f t="shared" si="47"/>
        <v>102003</v>
      </c>
      <c r="B167" s="2">
        <f t="shared" si="53"/>
        <v>102003</v>
      </c>
      <c r="C167" s="2">
        <f t="shared" si="48"/>
        <v>20</v>
      </c>
      <c r="D167" s="2">
        <f t="shared" si="49"/>
        <v>50</v>
      </c>
      <c r="E167" s="2">
        <f t="shared" si="50"/>
        <v>11</v>
      </c>
      <c r="F167" s="2">
        <f t="shared" si="51"/>
        <v>11</v>
      </c>
      <c r="G167" s="2">
        <v>1001</v>
      </c>
      <c r="H167" s="2">
        <f t="shared" si="52"/>
        <v>2</v>
      </c>
      <c r="O167" s="2">
        <v>2</v>
      </c>
      <c r="P167" s="2">
        <f>怪物!P157</f>
        <v>3</v>
      </c>
      <c r="Q167" s="2">
        <f>怪物!Q157</f>
        <v>10</v>
      </c>
      <c r="R167" s="2">
        <f>怪物!R157</f>
        <v>5</v>
      </c>
      <c r="S167" s="2">
        <f>怪物!S157</f>
        <v>1.1000000000000001</v>
      </c>
      <c r="T167" s="2">
        <f>怪物!T157</f>
        <v>1.1000000000000001</v>
      </c>
      <c r="U167" s="2">
        <v>10</v>
      </c>
    </row>
    <row r="168" spans="1:21" x14ac:dyDescent="0.15">
      <c r="A168" s="2">
        <f t="shared" si="47"/>
        <v>102004</v>
      </c>
      <c r="B168" s="2">
        <f t="shared" si="53"/>
        <v>102004</v>
      </c>
      <c r="C168" s="2">
        <f t="shared" si="48"/>
        <v>20</v>
      </c>
      <c r="D168" s="2">
        <f t="shared" si="49"/>
        <v>50</v>
      </c>
      <c r="E168" s="2">
        <f t="shared" si="50"/>
        <v>11</v>
      </c>
      <c r="F168" s="2">
        <f t="shared" si="51"/>
        <v>11</v>
      </c>
      <c r="G168" s="2">
        <v>1001</v>
      </c>
      <c r="H168" s="2">
        <f t="shared" si="52"/>
        <v>2</v>
      </c>
      <c r="O168" s="2">
        <v>2</v>
      </c>
      <c r="P168" s="2">
        <f>怪物!P158</f>
        <v>4</v>
      </c>
      <c r="Q168" s="2">
        <f>怪物!Q158</f>
        <v>10</v>
      </c>
      <c r="R168" s="2">
        <f>怪物!R158</f>
        <v>5</v>
      </c>
      <c r="S168" s="2">
        <f>怪物!S158</f>
        <v>1.1000000000000001</v>
      </c>
      <c r="T168" s="2">
        <f>怪物!T158</f>
        <v>1.1000000000000001</v>
      </c>
      <c r="U168" s="2">
        <v>10</v>
      </c>
    </row>
    <row r="169" spans="1:21" x14ac:dyDescent="0.15">
      <c r="A169" s="2">
        <f t="shared" si="47"/>
        <v>102005</v>
      </c>
      <c r="B169" s="2">
        <f t="shared" si="53"/>
        <v>102005</v>
      </c>
      <c r="C169" s="2">
        <f t="shared" si="48"/>
        <v>20</v>
      </c>
      <c r="D169" s="2">
        <f t="shared" si="49"/>
        <v>50</v>
      </c>
      <c r="E169" s="2">
        <f t="shared" si="50"/>
        <v>11</v>
      </c>
      <c r="F169" s="2">
        <f t="shared" si="51"/>
        <v>11</v>
      </c>
      <c r="G169" s="2">
        <v>1001</v>
      </c>
      <c r="H169" s="2">
        <f t="shared" si="52"/>
        <v>2</v>
      </c>
      <c r="O169" s="2">
        <v>2</v>
      </c>
      <c r="P169" s="2">
        <f>怪物!P159</f>
        <v>5</v>
      </c>
      <c r="Q169" s="2">
        <f>怪物!Q159</f>
        <v>10</v>
      </c>
      <c r="R169" s="2">
        <f>怪物!R159</f>
        <v>5</v>
      </c>
      <c r="S169" s="2">
        <f>怪物!S159</f>
        <v>1.1000000000000001</v>
      </c>
      <c r="T169" s="2">
        <f>怪物!T159</f>
        <v>1.1000000000000001</v>
      </c>
      <c r="U169" s="2">
        <v>10</v>
      </c>
    </row>
    <row r="170" spans="1:21" x14ac:dyDescent="0.15">
      <c r="A170" s="2">
        <f t="shared" si="47"/>
        <v>102006</v>
      </c>
      <c r="B170" s="2">
        <f t="shared" si="53"/>
        <v>102006</v>
      </c>
      <c r="C170" s="2">
        <f t="shared" si="48"/>
        <v>20</v>
      </c>
      <c r="D170" s="2">
        <f t="shared" si="49"/>
        <v>50</v>
      </c>
      <c r="E170" s="2">
        <f t="shared" si="50"/>
        <v>11</v>
      </c>
      <c r="F170" s="2">
        <f t="shared" si="51"/>
        <v>11</v>
      </c>
      <c r="G170" s="2">
        <v>1001</v>
      </c>
      <c r="H170" s="2">
        <f t="shared" si="52"/>
        <v>2</v>
      </c>
      <c r="O170" s="2">
        <v>2</v>
      </c>
      <c r="P170" s="2">
        <f>怪物!P160</f>
        <v>6</v>
      </c>
      <c r="Q170" s="2">
        <f>怪物!Q160</f>
        <v>10</v>
      </c>
      <c r="R170" s="2">
        <f>怪物!R160</f>
        <v>5</v>
      </c>
      <c r="S170" s="2">
        <f>怪物!S160</f>
        <v>1.1000000000000001</v>
      </c>
      <c r="T170" s="2">
        <f>怪物!T160</f>
        <v>1.1000000000000001</v>
      </c>
      <c r="U170" s="2">
        <v>10</v>
      </c>
    </row>
    <row r="171" spans="1:21" x14ac:dyDescent="0.15">
      <c r="A171" s="2">
        <f t="shared" si="47"/>
        <v>102007</v>
      </c>
      <c r="B171" s="2">
        <f t="shared" si="53"/>
        <v>102007</v>
      </c>
      <c r="C171" s="2">
        <f t="shared" si="48"/>
        <v>20</v>
      </c>
      <c r="D171" s="2">
        <f t="shared" si="49"/>
        <v>50</v>
      </c>
      <c r="E171" s="2">
        <f t="shared" si="50"/>
        <v>11</v>
      </c>
      <c r="F171" s="2">
        <f t="shared" si="51"/>
        <v>11</v>
      </c>
      <c r="G171" s="2">
        <v>1001</v>
      </c>
      <c r="H171" s="2">
        <f t="shared" si="52"/>
        <v>2</v>
      </c>
      <c r="O171" s="2">
        <v>2</v>
      </c>
      <c r="P171" s="2">
        <f>怪物!P161</f>
        <v>7</v>
      </c>
      <c r="Q171" s="2">
        <f>怪物!Q161</f>
        <v>10</v>
      </c>
      <c r="R171" s="2">
        <f>怪物!R161</f>
        <v>5</v>
      </c>
      <c r="S171" s="2">
        <f>怪物!S161</f>
        <v>1.1000000000000001</v>
      </c>
      <c r="T171" s="2">
        <f>怪物!T161</f>
        <v>1.1000000000000001</v>
      </c>
      <c r="U171" s="2">
        <v>10</v>
      </c>
    </row>
    <row r="172" spans="1:21" x14ac:dyDescent="0.15">
      <c r="A172" s="2">
        <f t="shared" si="47"/>
        <v>102008</v>
      </c>
      <c r="B172" s="2">
        <f t="shared" si="53"/>
        <v>102008</v>
      </c>
      <c r="C172" s="2">
        <f t="shared" si="48"/>
        <v>20</v>
      </c>
      <c r="D172" s="2">
        <f t="shared" si="49"/>
        <v>50</v>
      </c>
      <c r="E172" s="2">
        <f t="shared" si="50"/>
        <v>11</v>
      </c>
      <c r="F172" s="2">
        <f t="shared" si="51"/>
        <v>11</v>
      </c>
      <c r="G172" s="2">
        <v>1001</v>
      </c>
      <c r="H172" s="2">
        <f t="shared" si="52"/>
        <v>2</v>
      </c>
      <c r="O172" s="2">
        <v>2</v>
      </c>
      <c r="P172" s="2">
        <f>怪物!P162</f>
        <v>8</v>
      </c>
      <c r="Q172" s="2">
        <f>怪物!Q162</f>
        <v>10</v>
      </c>
      <c r="R172" s="2">
        <f>怪物!R162</f>
        <v>5</v>
      </c>
      <c r="S172" s="2">
        <f>怪物!S162</f>
        <v>1.1000000000000001</v>
      </c>
      <c r="T172" s="2">
        <f>怪物!T162</f>
        <v>1.1000000000000001</v>
      </c>
      <c r="U172" s="2">
        <v>10</v>
      </c>
    </row>
    <row r="173" spans="1:21" x14ac:dyDescent="0.15">
      <c r="A173" s="2">
        <f t="shared" si="47"/>
        <v>102009</v>
      </c>
      <c r="B173" s="2">
        <f t="shared" si="53"/>
        <v>102009</v>
      </c>
      <c r="C173" s="2">
        <f t="shared" si="48"/>
        <v>20</v>
      </c>
      <c r="D173" s="2">
        <f t="shared" si="49"/>
        <v>50</v>
      </c>
      <c r="E173" s="2">
        <f t="shared" si="50"/>
        <v>11</v>
      </c>
      <c r="F173" s="2">
        <f t="shared" si="51"/>
        <v>11</v>
      </c>
      <c r="G173" s="2">
        <v>1001</v>
      </c>
      <c r="H173" s="2">
        <f t="shared" si="52"/>
        <v>2</v>
      </c>
      <c r="O173" s="2">
        <v>2</v>
      </c>
      <c r="P173" s="2">
        <f>怪物!P163</f>
        <v>9</v>
      </c>
      <c r="Q173" s="2">
        <f>怪物!Q163</f>
        <v>10</v>
      </c>
      <c r="R173" s="2">
        <f>怪物!R163</f>
        <v>5</v>
      </c>
      <c r="S173" s="2">
        <f>怪物!S163</f>
        <v>1.1000000000000001</v>
      </c>
      <c r="T173" s="2">
        <f>怪物!T163</f>
        <v>1.1000000000000001</v>
      </c>
      <c r="U173" s="2">
        <v>10</v>
      </c>
    </row>
    <row r="174" spans="1:21" x14ac:dyDescent="0.15">
      <c r="A174" s="2">
        <f t="shared" si="47"/>
        <v>102010</v>
      </c>
      <c r="B174" s="2">
        <f t="shared" si="53"/>
        <v>102010</v>
      </c>
      <c r="C174" s="2">
        <f t="shared" si="48"/>
        <v>20</v>
      </c>
      <c r="D174" s="2">
        <f t="shared" si="49"/>
        <v>50</v>
      </c>
      <c r="E174" s="2">
        <f t="shared" si="50"/>
        <v>11</v>
      </c>
      <c r="F174" s="2">
        <f t="shared" si="51"/>
        <v>11</v>
      </c>
      <c r="G174" s="2">
        <v>1001</v>
      </c>
      <c r="H174" s="2">
        <f t="shared" si="52"/>
        <v>2</v>
      </c>
      <c r="O174" s="2">
        <v>2</v>
      </c>
      <c r="P174" s="2">
        <f>怪物!P164</f>
        <v>10</v>
      </c>
      <c r="Q174" s="2">
        <f>怪物!Q164</f>
        <v>10</v>
      </c>
      <c r="R174" s="2">
        <f>怪物!R164</f>
        <v>5</v>
      </c>
      <c r="S174" s="2">
        <f>怪物!S164</f>
        <v>1.1000000000000001</v>
      </c>
      <c r="T174" s="2">
        <f>怪物!T164</f>
        <v>1.1000000000000001</v>
      </c>
      <c r="U174" s="2">
        <v>10</v>
      </c>
    </row>
    <row r="175" spans="1:21" x14ac:dyDescent="0.15">
      <c r="A175" s="2">
        <f t="shared" si="47"/>
        <v>103001</v>
      </c>
      <c r="B175" s="2">
        <f t="shared" si="53"/>
        <v>103001</v>
      </c>
      <c r="C175" s="2">
        <f t="shared" si="48"/>
        <v>30</v>
      </c>
      <c r="D175" s="2">
        <f t="shared" si="49"/>
        <v>50</v>
      </c>
      <c r="E175" s="2">
        <f t="shared" si="50"/>
        <v>11</v>
      </c>
      <c r="F175" s="2">
        <f t="shared" si="51"/>
        <v>11</v>
      </c>
      <c r="G175" s="2">
        <v>1001</v>
      </c>
      <c r="H175" s="2">
        <f t="shared" si="52"/>
        <v>3</v>
      </c>
      <c r="O175" s="2">
        <v>3</v>
      </c>
      <c r="P175" s="2">
        <f>怪物!P165</f>
        <v>1</v>
      </c>
      <c r="Q175" s="2">
        <f>怪物!Q165</f>
        <v>10</v>
      </c>
      <c r="R175" s="2">
        <f>怪物!R165</f>
        <v>5</v>
      </c>
      <c r="S175" s="2">
        <f>怪物!S165</f>
        <v>1.1000000000000001</v>
      </c>
      <c r="T175" s="2">
        <f>怪物!T165</f>
        <v>1.1000000000000001</v>
      </c>
      <c r="U175" s="2">
        <v>10</v>
      </c>
    </row>
    <row r="176" spans="1:21" x14ac:dyDescent="0.15">
      <c r="A176" s="2">
        <f t="shared" si="47"/>
        <v>103002</v>
      </c>
      <c r="B176" s="2">
        <f t="shared" si="53"/>
        <v>103002</v>
      </c>
      <c r="C176" s="2">
        <f t="shared" si="48"/>
        <v>30</v>
      </c>
      <c r="D176" s="2">
        <f t="shared" si="49"/>
        <v>50</v>
      </c>
      <c r="E176" s="2">
        <f t="shared" si="50"/>
        <v>11</v>
      </c>
      <c r="F176" s="2">
        <f t="shared" si="51"/>
        <v>11</v>
      </c>
      <c r="G176" s="2">
        <v>1001</v>
      </c>
      <c r="H176" s="2">
        <f t="shared" si="52"/>
        <v>3</v>
      </c>
      <c r="O176" s="2">
        <v>3</v>
      </c>
      <c r="P176" s="2">
        <f>怪物!P166</f>
        <v>2</v>
      </c>
      <c r="Q176" s="2">
        <f>怪物!Q166</f>
        <v>10</v>
      </c>
      <c r="R176" s="2">
        <f>怪物!R166</f>
        <v>5</v>
      </c>
      <c r="S176" s="2">
        <f>怪物!S166</f>
        <v>1.1000000000000001</v>
      </c>
      <c r="T176" s="2">
        <f>怪物!T166</f>
        <v>1.1000000000000001</v>
      </c>
      <c r="U176" s="2">
        <v>10</v>
      </c>
    </row>
    <row r="177" spans="1:21" x14ac:dyDescent="0.15">
      <c r="A177" s="2">
        <f t="shared" si="47"/>
        <v>103003</v>
      </c>
      <c r="B177" s="2">
        <f t="shared" si="53"/>
        <v>103003</v>
      </c>
      <c r="C177" s="2">
        <f t="shared" si="48"/>
        <v>30</v>
      </c>
      <c r="D177" s="2">
        <f t="shared" si="49"/>
        <v>50</v>
      </c>
      <c r="E177" s="2">
        <f t="shared" si="50"/>
        <v>11</v>
      </c>
      <c r="F177" s="2">
        <f t="shared" si="51"/>
        <v>11</v>
      </c>
      <c r="G177" s="2">
        <v>1001</v>
      </c>
      <c r="H177" s="2">
        <f t="shared" si="52"/>
        <v>3</v>
      </c>
      <c r="O177" s="2">
        <v>3</v>
      </c>
      <c r="P177" s="2">
        <f>怪物!P167</f>
        <v>3</v>
      </c>
      <c r="Q177" s="2">
        <f>怪物!Q167</f>
        <v>10</v>
      </c>
      <c r="R177" s="2">
        <f>怪物!R167</f>
        <v>5</v>
      </c>
      <c r="S177" s="2">
        <f>怪物!S167</f>
        <v>1.1000000000000001</v>
      </c>
      <c r="T177" s="2">
        <f>怪物!T167</f>
        <v>1.1000000000000001</v>
      </c>
      <c r="U177" s="2">
        <v>10</v>
      </c>
    </row>
    <row r="178" spans="1:21" x14ac:dyDescent="0.15">
      <c r="A178" s="2">
        <f t="shared" si="47"/>
        <v>103004</v>
      </c>
      <c r="B178" s="2">
        <f t="shared" si="53"/>
        <v>103004</v>
      </c>
      <c r="C178" s="2">
        <f t="shared" si="48"/>
        <v>30</v>
      </c>
      <c r="D178" s="2">
        <f t="shared" si="49"/>
        <v>50</v>
      </c>
      <c r="E178" s="2">
        <f t="shared" si="50"/>
        <v>11</v>
      </c>
      <c r="F178" s="2">
        <f t="shared" si="51"/>
        <v>11</v>
      </c>
      <c r="G178" s="2">
        <v>1001</v>
      </c>
      <c r="H178" s="2">
        <f t="shared" si="52"/>
        <v>3</v>
      </c>
      <c r="O178" s="2">
        <v>3</v>
      </c>
      <c r="P178" s="2">
        <f>怪物!P168</f>
        <v>4</v>
      </c>
      <c r="Q178" s="2">
        <f>怪物!Q168</f>
        <v>10</v>
      </c>
      <c r="R178" s="2">
        <f>怪物!R168</f>
        <v>5</v>
      </c>
      <c r="S178" s="2">
        <f>怪物!S168</f>
        <v>1.1000000000000001</v>
      </c>
      <c r="T178" s="2">
        <f>怪物!T168</f>
        <v>1.1000000000000001</v>
      </c>
      <c r="U178" s="2">
        <v>10</v>
      </c>
    </row>
    <row r="179" spans="1:21" x14ac:dyDescent="0.15">
      <c r="A179" s="2">
        <f t="shared" si="47"/>
        <v>103005</v>
      </c>
      <c r="B179" s="2">
        <f t="shared" si="53"/>
        <v>103005</v>
      </c>
      <c r="C179" s="2">
        <f t="shared" si="48"/>
        <v>30</v>
      </c>
      <c r="D179" s="2">
        <f t="shared" si="49"/>
        <v>50</v>
      </c>
      <c r="E179" s="2">
        <f t="shared" si="50"/>
        <v>11</v>
      </c>
      <c r="F179" s="2">
        <f t="shared" si="51"/>
        <v>11</v>
      </c>
      <c r="G179" s="2">
        <v>1001</v>
      </c>
      <c r="H179" s="2">
        <f t="shared" si="52"/>
        <v>3</v>
      </c>
      <c r="O179" s="2">
        <v>3</v>
      </c>
      <c r="P179" s="2">
        <f>怪物!P169</f>
        <v>5</v>
      </c>
      <c r="Q179" s="2">
        <f>怪物!Q169</f>
        <v>10</v>
      </c>
      <c r="R179" s="2">
        <f>怪物!R169</f>
        <v>5</v>
      </c>
      <c r="S179" s="2">
        <f>怪物!S169</f>
        <v>1.1000000000000001</v>
      </c>
      <c r="T179" s="2">
        <f>怪物!T169</f>
        <v>1.1000000000000001</v>
      </c>
      <c r="U179" s="2">
        <v>10</v>
      </c>
    </row>
    <row r="180" spans="1:21" x14ac:dyDescent="0.15">
      <c r="A180" s="2">
        <f t="shared" si="47"/>
        <v>103006</v>
      </c>
      <c r="B180" s="2">
        <f t="shared" si="53"/>
        <v>103006</v>
      </c>
      <c r="C180" s="2">
        <f t="shared" si="48"/>
        <v>30</v>
      </c>
      <c r="D180" s="2">
        <f t="shared" si="49"/>
        <v>50</v>
      </c>
      <c r="E180" s="2">
        <f t="shared" si="50"/>
        <v>11</v>
      </c>
      <c r="F180" s="2">
        <f t="shared" si="51"/>
        <v>11</v>
      </c>
      <c r="G180" s="2">
        <v>1001</v>
      </c>
      <c r="H180" s="2">
        <f t="shared" si="52"/>
        <v>3</v>
      </c>
      <c r="O180" s="2">
        <v>3</v>
      </c>
      <c r="P180" s="2">
        <f>怪物!P170</f>
        <v>6</v>
      </c>
      <c r="Q180" s="2">
        <f>怪物!Q170</f>
        <v>10</v>
      </c>
      <c r="R180" s="2">
        <f>怪物!R170</f>
        <v>5</v>
      </c>
      <c r="S180" s="2">
        <f>怪物!S170</f>
        <v>1.1000000000000001</v>
      </c>
      <c r="T180" s="2">
        <f>怪物!T170</f>
        <v>1.1000000000000001</v>
      </c>
      <c r="U180" s="2">
        <v>10</v>
      </c>
    </row>
    <row r="181" spans="1:21" x14ac:dyDescent="0.15">
      <c r="A181" s="2">
        <f t="shared" si="47"/>
        <v>103007</v>
      </c>
      <c r="B181" s="2">
        <f t="shared" si="53"/>
        <v>103007</v>
      </c>
      <c r="C181" s="2">
        <f t="shared" si="48"/>
        <v>30</v>
      </c>
      <c r="D181" s="2">
        <f t="shared" si="49"/>
        <v>50</v>
      </c>
      <c r="E181" s="2">
        <f t="shared" si="50"/>
        <v>11</v>
      </c>
      <c r="F181" s="2">
        <f t="shared" si="51"/>
        <v>11</v>
      </c>
      <c r="G181" s="2">
        <v>1001</v>
      </c>
      <c r="H181" s="2">
        <f t="shared" si="52"/>
        <v>3</v>
      </c>
      <c r="O181" s="2">
        <v>3</v>
      </c>
      <c r="P181" s="2">
        <f>怪物!P171</f>
        <v>7</v>
      </c>
      <c r="Q181" s="2">
        <f>怪物!Q171</f>
        <v>10</v>
      </c>
      <c r="R181" s="2">
        <f>怪物!R171</f>
        <v>5</v>
      </c>
      <c r="S181" s="2">
        <f>怪物!S171</f>
        <v>1.1000000000000001</v>
      </c>
      <c r="T181" s="2">
        <f>怪物!T171</f>
        <v>1.1000000000000001</v>
      </c>
      <c r="U181" s="2">
        <v>10</v>
      </c>
    </row>
    <row r="182" spans="1:21" x14ac:dyDescent="0.15">
      <c r="A182" s="2">
        <f t="shared" si="47"/>
        <v>103008</v>
      </c>
      <c r="B182" s="2">
        <f t="shared" si="53"/>
        <v>103008</v>
      </c>
      <c r="C182" s="2">
        <f t="shared" si="48"/>
        <v>30</v>
      </c>
      <c r="D182" s="2">
        <f t="shared" si="49"/>
        <v>50</v>
      </c>
      <c r="E182" s="2">
        <f t="shared" si="50"/>
        <v>11</v>
      </c>
      <c r="F182" s="2">
        <f t="shared" si="51"/>
        <v>11</v>
      </c>
      <c r="G182" s="2">
        <v>1001</v>
      </c>
      <c r="H182" s="2">
        <f t="shared" si="52"/>
        <v>3</v>
      </c>
      <c r="O182" s="2">
        <v>3</v>
      </c>
      <c r="P182" s="2">
        <f>怪物!P172</f>
        <v>8</v>
      </c>
      <c r="Q182" s="2">
        <f>怪物!Q172</f>
        <v>10</v>
      </c>
      <c r="R182" s="2">
        <f>怪物!R172</f>
        <v>5</v>
      </c>
      <c r="S182" s="2">
        <f>怪物!S172</f>
        <v>1.1000000000000001</v>
      </c>
      <c r="T182" s="2">
        <f>怪物!T172</f>
        <v>1.1000000000000001</v>
      </c>
      <c r="U182" s="2">
        <v>10</v>
      </c>
    </row>
    <row r="183" spans="1:21" x14ac:dyDescent="0.15">
      <c r="A183" s="2">
        <f t="shared" si="47"/>
        <v>103009</v>
      </c>
      <c r="B183" s="2">
        <f t="shared" si="53"/>
        <v>103009</v>
      </c>
      <c r="C183" s="2">
        <f t="shared" si="48"/>
        <v>30</v>
      </c>
      <c r="D183" s="2">
        <f t="shared" si="49"/>
        <v>50</v>
      </c>
      <c r="E183" s="2">
        <f t="shared" si="50"/>
        <v>11</v>
      </c>
      <c r="F183" s="2">
        <f t="shared" si="51"/>
        <v>11</v>
      </c>
      <c r="G183" s="2">
        <v>1001</v>
      </c>
      <c r="H183" s="2">
        <f t="shared" si="52"/>
        <v>3</v>
      </c>
      <c r="O183" s="2">
        <v>3</v>
      </c>
      <c r="P183" s="2">
        <f>怪物!P173</f>
        <v>9</v>
      </c>
      <c r="Q183" s="2">
        <f>怪物!Q173</f>
        <v>10</v>
      </c>
      <c r="R183" s="2">
        <f>怪物!R173</f>
        <v>5</v>
      </c>
      <c r="S183" s="2">
        <f>怪物!S173</f>
        <v>1.1000000000000001</v>
      </c>
      <c r="T183" s="2">
        <f>怪物!T173</f>
        <v>1.1000000000000001</v>
      </c>
      <c r="U183" s="2">
        <v>10</v>
      </c>
    </row>
    <row r="184" spans="1:21" x14ac:dyDescent="0.15">
      <c r="A184" s="2">
        <f t="shared" si="47"/>
        <v>103010</v>
      </c>
      <c r="B184" s="2">
        <f t="shared" si="53"/>
        <v>103010</v>
      </c>
      <c r="C184" s="2">
        <f t="shared" si="48"/>
        <v>30</v>
      </c>
      <c r="D184" s="2">
        <f t="shared" si="49"/>
        <v>50</v>
      </c>
      <c r="E184" s="2">
        <f t="shared" si="50"/>
        <v>11</v>
      </c>
      <c r="F184" s="2">
        <f t="shared" si="51"/>
        <v>11</v>
      </c>
      <c r="G184" s="2">
        <v>1001</v>
      </c>
      <c r="H184" s="2">
        <f t="shared" si="52"/>
        <v>3</v>
      </c>
      <c r="O184" s="2">
        <v>3</v>
      </c>
      <c r="P184" s="2">
        <f>怪物!P174</f>
        <v>10</v>
      </c>
      <c r="Q184" s="2">
        <f>怪物!Q174</f>
        <v>10</v>
      </c>
      <c r="R184" s="2">
        <f>怪物!R174</f>
        <v>5</v>
      </c>
      <c r="S184" s="2">
        <f>怪物!S174</f>
        <v>1.1000000000000001</v>
      </c>
      <c r="T184" s="2">
        <f>怪物!T174</f>
        <v>1.1000000000000001</v>
      </c>
      <c r="U184" s="2">
        <v>10</v>
      </c>
    </row>
    <row r="185" spans="1:21" x14ac:dyDescent="0.15">
      <c r="A185" s="2">
        <f t="shared" si="47"/>
        <v>104001</v>
      </c>
      <c r="B185" s="2">
        <f t="shared" si="53"/>
        <v>104001</v>
      </c>
      <c r="C185" s="2">
        <f t="shared" si="48"/>
        <v>40</v>
      </c>
      <c r="D185" s="2">
        <f t="shared" si="49"/>
        <v>50</v>
      </c>
      <c r="E185" s="2">
        <f t="shared" si="50"/>
        <v>11</v>
      </c>
      <c r="F185" s="2">
        <f t="shared" si="51"/>
        <v>11</v>
      </c>
      <c r="G185" s="2">
        <v>1001</v>
      </c>
      <c r="H185" s="2">
        <f t="shared" si="52"/>
        <v>4</v>
      </c>
      <c r="O185" s="2">
        <v>4</v>
      </c>
      <c r="P185" s="2">
        <f>怪物!P175</f>
        <v>1</v>
      </c>
      <c r="Q185" s="2">
        <f>怪物!Q175</f>
        <v>10</v>
      </c>
      <c r="R185" s="2">
        <f>怪物!R175</f>
        <v>5</v>
      </c>
      <c r="S185" s="2">
        <f>怪物!S175</f>
        <v>1.1000000000000001</v>
      </c>
      <c r="T185" s="2">
        <f>怪物!T175</f>
        <v>1.1000000000000001</v>
      </c>
      <c r="U185" s="2">
        <v>10</v>
      </c>
    </row>
    <row r="186" spans="1:21" x14ac:dyDescent="0.15">
      <c r="A186" s="2">
        <f t="shared" si="47"/>
        <v>104002</v>
      </c>
      <c r="B186" s="2">
        <f t="shared" si="53"/>
        <v>104002</v>
      </c>
      <c r="C186" s="2">
        <f t="shared" si="48"/>
        <v>40</v>
      </c>
      <c r="D186" s="2">
        <f t="shared" si="49"/>
        <v>50</v>
      </c>
      <c r="E186" s="2">
        <f t="shared" si="50"/>
        <v>11</v>
      </c>
      <c r="F186" s="2">
        <f t="shared" si="51"/>
        <v>11</v>
      </c>
      <c r="G186" s="2">
        <v>1001</v>
      </c>
      <c r="H186" s="2">
        <f t="shared" si="52"/>
        <v>4</v>
      </c>
      <c r="O186" s="2">
        <v>4</v>
      </c>
      <c r="P186" s="2">
        <f>怪物!P176</f>
        <v>2</v>
      </c>
      <c r="Q186" s="2">
        <f>怪物!Q176</f>
        <v>10</v>
      </c>
      <c r="R186" s="2">
        <f>怪物!R176</f>
        <v>5</v>
      </c>
      <c r="S186" s="2">
        <f>怪物!S176</f>
        <v>1.1000000000000001</v>
      </c>
      <c r="T186" s="2">
        <f>怪物!T176</f>
        <v>1.1000000000000001</v>
      </c>
      <c r="U186" s="2">
        <v>10</v>
      </c>
    </row>
    <row r="187" spans="1:21" x14ac:dyDescent="0.15">
      <c r="A187" s="2">
        <f t="shared" ref="A187:A218" si="54">O187*1000+P187+100000</f>
        <v>104003</v>
      </c>
      <c r="B187" s="2">
        <f t="shared" si="53"/>
        <v>104003</v>
      </c>
      <c r="C187" s="2">
        <f t="shared" ref="C187:C218" si="55">O187*10+Q187-10</f>
        <v>40</v>
      </c>
      <c r="D187" s="2">
        <f t="shared" ref="D187:D218" si="56">R187*$U187</f>
        <v>50</v>
      </c>
      <c r="E187" s="2">
        <f t="shared" ref="E187:E218" si="57">S187*$U187</f>
        <v>11</v>
      </c>
      <c r="F187" s="2">
        <f t="shared" ref="F187:F218" si="58">T187*$U187</f>
        <v>11</v>
      </c>
      <c r="G187" s="2">
        <v>1001</v>
      </c>
      <c r="H187" s="2">
        <f t="shared" ref="H187:H218" si="59">O187</f>
        <v>4</v>
      </c>
      <c r="O187" s="2">
        <v>4</v>
      </c>
      <c r="P187" s="2">
        <f>怪物!P177</f>
        <v>3</v>
      </c>
      <c r="Q187" s="2">
        <f>怪物!Q177</f>
        <v>10</v>
      </c>
      <c r="R187" s="2">
        <f>怪物!R177</f>
        <v>5</v>
      </c>
      <c r="S187" s="2">
        <f>怪物!S177</f>
        <v>1.1000000000000001</v>
      </c>
      <c r="T187" s="2">
        <f>怪物!T177</f>
        <v>1.1000000000000001</v>
      </c>
      <c r="U187" s="2">
        <v>10</v>
      </c>
    </row>
    <row r="188" spans="1:21" x14ac:dyDescent="0.15">
      <c r="A188" s="2">
        <f t="shared" si="54"/>
        <v>104004</v>
      </c>
      <c r="B188" s="2">
        <f t="shared" si="53"/>
        <v>104004</v>
      </c>
      <c r="C188" s="2">
        <f t="shared" si="55"/>
        <v>40</v>
      </c>
      <c r="D188" s="2">
        <f t="shared" si="56"/>
        <v>50</v>
      </c>
      <c r="E188" s="2">
        <f t="shared" si="57"/>
        <v>11</v>
      </c>
      <c r="F188" s="2">
        <f t="shared" si="58"/>
        <v>11</v>
      </c>
      <c r="G188" s="2">
        <v>1001</v>
      </c>
      <c r="H188" s="2">
        <f t="shared" si="59"/>
        <v>4</v>
      </c>
      <c r="O188" s="2">
        <v>4</v>
      </c>
      <c r="P188" s="2">
        <f>怪物!P178</f>
        <v>4</v>
      </c>
      <c r="Q188" s="2">
        <f>怪物!Q178</f>
        <v>10</v>
      </c>
      <c r="R188" s="2">
        <f>怪物!R178</f>
        <v>5</v>
      </c>
      <c r="S188" s="2">
        <f>怪物!S178</f>
        <v>1.1000000000000001</v>
      </c>
      <c r="T188" s="2">
        <f>怪物!T178</f>
        <v>1.1000000000000001</v>
      </c>
      <c r="U188" s="2">
        <v>10</v>
      </c>
    </row>
    <row r="189" spans="1:21" x14ac:dyDescent="0.15">
      <c r="A189" s="2">
        <f t="shared" si="54"/>
        <v>104005</v>
      </c>
      <c r="B189" s="2">
        <f t="shared" si="53"/>
        <v>104005</v>
      </c>
      <c r="C189" s="2">
        <f t="shared" si="55"/>
        <v>40</v>
      </c>
      <c r="D189" s="2">
        <f t="shared" si="56"/>
        <v>50</v>
      </c>
      <c r="E189" s="2">
        <f t="shared" si="57"/>
        <v>11</v>
      </c>
      <c r="F189" s="2">
        <f t="shared" si="58"/>
        <v>11</v>
      </c>
      <c r="G189" s="2">
        <v>1001</v>
      </c>
      <c r="H189" s="2">
        <f t="shared" si="59"/>
        <v>4</v>
      </c>
      <c r="O189" s="2">
        <v>4</v>
      </c>
      <c r="P189" s="2">
        <f>怪物!P179</f>
        <v>5</v>
      </c>
      <c r="Q189" s="2">
        <f>怪物!Q179</f>
        <v>10</v>
      </c>
      <c r="R189" s="2">
        <f>怪物!R179</f>
        <v>5</v>
      </c>
      <c r="S189" s="2">
        <f>怪物!S179</f>
        <v>1.1000000000000001</v>
      </c>
      <c r="T189" s="2">
        <f>怪物!T179</f>
        <v>1.1000000000000001</v>
      </c>
      <c r="U189" s="2">
        <v>10</v>
      </c>
    </row>
    <row r="190" spans="1:21" x14ac:dyDescent="0.15">
      <c r="A190" s="2">
        <f t="shared" si="54"/>
        <v>104006</v>
      </c>
      <c r="B190" s="2">
        <f t="shared" si="53"/>
        <v>104006</v>
      </c>
      <c r="C190" s="2">
        <f t="shared" si="55"/>
        <v>40</v>
      </c>
      <c r="D190" s="2">
        <f t="shared" si="56"/>
        <v>50</v>
      </c>
      <c r="E190" s="2">
        <f t="shared" si="57"/>
        <v>11</v>
      </c>
      <c r="F190" s="2">
        <f t="shared" si="58"/>
        <v>11</v>
      </c>
      <c r="G190" s="2">
        <v>1001</v>
      </c>
      <c r="H190" s="2">
        <f t="shared" si="59"/>
        <v>4</v>
      </c>
      <c r="O190" s="2">
        <v>4</v>
      </c>
      <c r="P190" s="2">
        <f>怪物!P180</f>
        <v>6</v>
      </c>
      <c r="Q190" s="2">
        <f>怪物!Q180</f>
        <v>10</v>
      </c>
      <c r="R190" s="2">
        <f>怪物!R180</f>
        <v>5</v>
      </c>
      <c r="S190" s="2">
        <f>怪物!S180</f>
        <v>1.1000000000000001</v>
      </c>
      <c r="T190" s="2">
        <f>怪物!T180</f>
        <v>1.1000000000000001</v>
      </c>
      <c r="U190" s="2">
        <v>10</v>
      </c>
    </row>
    <row r="191" spans="1:21" x14ac:dyDescent="0.15">
      <c r="A191" s="2">
        <f t="shared" si="54"/>
        <v>104007</v>
      </c>
      <c r="B191" s="2">
        <f t="shared" si="53"/>
        <v>104007</v>
      </c>
      <c r="C191" s="2">
        <f t="shared" si="55"/>
        <v>40</v>
      </c>
      <c r="D191" s="2">
        <f t="shared" si="56"/>
        <v>50</v>
      </c>
      <c r="E191" s="2">
        <f t="shared" si="57"/>
        <v>11</v>
      </c>
      <c r="F191" s="2">
        <f t="shared" si="58"/>
        <v>11</v>
      </c>
      <c r="G191" s="2">
        <v>1001</v>
      </c>
      <c r="H191" s="2">
        <f t="shared" si="59"/>
        <v>4</v>
      </c>
      <c r="O191" s="2">
        <v>4</v>
      </c>
      <c r="P191" s="2">
        <f>怪物!P181</f>
        <v>7</v>
      </c>
      <c r="Q191" s="2">
        <f>怪物!Q181</f>
        <v>10</v>
      </c>
      <c r="R191" s="2">
        <f>怪物!R181</f>
        <v>5</v>
      </c>
      <c r="S191" s="2">
        <f>怪物!S181</f>
        <v>1.1000000000000001</v>
      </c>
      <c r="T191" s="2">
        <f>怪物!T181</f>
        <v>1.1000000000000001</v>
      </c>
      <c r="U191" s="2">
        <v>10</v>
      </c>
    </row>
    <row r="192" spans="1:21" x14ac:dyDescent="0.15">
      <c r="A192" s="2">
        <f t="shared" si="54"/>
        <v>104008</v>
      </c>
      <c r="B192" s="2">
        <f t="shared" si="53"/>
        <v>104008</v>
      </c>
      <c r="C192" s="2">
        <f t="shared" si="55"/>
        <v>40</v>
      </c>
      <c r="D192" s="2">
        <f t="shared" si="56"/>
        <v>50</v>
      </c>
      <c r="E192" s="2">
        <f t="shared" si="57"/>
        <v>11</v>
      </c>
      <c r="F192" s="2">
        <f t="shared" si="58"/>
        <v>11</v>
      </c>
      <c r="G192" s="2">
        <v>1001</v>
      </c>
      <c r="H192" s="2">
        <f t="shared" si="59"/>
        <v>4</v>
      </c>
      <c r="O192" s="2">
        <v>4</v>
      </c>
      <c r="P192" s="2">
        <f>怪物!P182</f>
        <v>8</v>
      </c>
      <c r="Q192" s="2">
        <f>怪物!Q182</f>
        <v>10</v>
      </c>
      <c r="R192" s="2">
        <f>怪物!R182</f>
        <v>5</v>
      </c>
      <c r="S192" s="2">
        <f>怪物!S182</f>
        <v>1.1000000000000001</v>
      </c>
      <c r="T192" s="2">
        <f>怪物!T182</f>
        <v>1.1000000000000001</v>
      </c>
      <c r="U192" s="2">
        <v>10</v>
      </c>
    </row>
    <row r="193" spans="1:21" x14ac:dyDescent="0.15">
      <c r="A193" s="2">
        <f t="shared" si="54"/>
        <v>104009</v>
      </c>
      <c r="B193" s="2">
        <f t="shared" si="53"/>
        <v>104009</v>
      </c>
      <c r="C193" s="2">
        <f t="shared" si="55"/>
        <v>40</v>
      </c>
      <c r="D193" s="2">
        <f t="shared" si="56"/>
        <v>50</v>
      </c>
      <c r="E193" s="2">
        <f t="shared" si="57"/>
        <v>11</v>
      </c>
      <c r="F193" s="2">
        <f t="shared" si="58"/>
        <v>11</v>
      </c>
      <c r="G193" s="2">
        <v>1001</v>
      </c>
      <c r="H193" s="2">
        <f t="shared" si="59"/>
        <v>4</v>
      </c>
      <c r="O193" s="2">
        <v>4</v>
      </c>
      <c r="P193" s="2">
        <f>怪物!P183</f>
        <v>9</v>
      </c>
      <c r="Q193" s="2">
        <f>怪物!Q183</f>
        <v>10</v>
      </c>
      <c r="R193" s="2">
        <f>怪物!R183</f>
        <v>5</v>
      </c>
      <c r="S193" s="2">
        <f>怪物!S183</f>
        <v>1.1000000000000001</v>
      </c>
      <c r="T193" s="2">
        <f>怪物!T183</f>
        <v>1.1000000000000001</v>
      </c>
      <c r="U193" s="2">
        <v>10</v>
      </c>
    </row>
    <row r="194" spans="1:21" x14ac:dyDescent="0.15">
      <c r="A194" s="2">
        <f t="shared" si="54"/>
        <v>104010</v>
      </c>
      <c r="B194" s="2">
        <f t="shared" si="53"/>
        <v>104010</v>
      </c>
      <c r="C194" s="2">
        <f t="shared" si="55"/>
        <v>40</v>
      </c>
      <c r="D194" s="2">
        <f t="shared" si="56"/>
        <v>50</v>
      </c>
      <c r="E194" s="2">
        <f t="shared" si="57"/>
        <v>11</v>
      </c>
      <c r="F194" s="2">
        <f t="shared" si="58"/>
        <v>11</v>
      </c>
      <c r="G194" s="2">
        <v>1001</v>
      </c>
      <c r="H194" s="2">
        <f t="shared" si="59"/>
        <v>4</v>
      </c>
      <c r="O194" s="2">
        <v>4</v>
      </c>
      <c r="P194" s="2">
        <f>怪物!P184</f>
        <v>10</v>
      </c>
      <c r="Q194" s="2">
        <f>怪物!Q184</f>
        <v>10</v>
      </c>
      <c r="R194" s="2">
        <f>怪物!R184</f>
        <v>5</v>
      </c>
      <c r="S194" s="2">
        <f>怪物!S184</f>
        <v>1.1000000000000001</v>
      </c>
      <c r="T194" s="2">
        <f>怪物!T184</f>
        <v>1.1000000000000001</v>
      </c>
      <c r="U194" s="2">
        <v>10</v>
      </c>
    </row>
    <row r="195" spans="1:21" x14ac:dyDescent="0.15">
      <c r="A195" s="2">
        <f t="shared" si="54"/>
        <v>105001</v>
      </c>
      <c r="B195" s="2">
        <f t="shared" si="53"/>
        <v>105001</v>
      </c>
      <c r="C195" s="2">
        <f t="shared" si="55"/>
        <v>50</v>
      </c>
      <c r="D195" s="2">
        <f t="shared" si="56"/>
        <v>50</v>
      </c>
      <c r="E195" s="2">
        <f t="shared" si="57"/>
        <v>11</v>
      </c>
      <c r="F195" s="2">
        <f t="shared" si="58"/>
        <v>11</v>
      </c>
      <c r="G195" s="2">
        <v>1001</v>
      </c>
      <c r="H195" s="2">
        <f t="shared" si="59"/>
        <v>5</v>
      </c>
      <c r="O195" s="2">
        <v>5</v>
      </c>
      <c r="P195" s="2">
        <f>怪物!P185</f>
        <v>1</v>
      </c>
      <c r="Q195" s="2">
        <f>怪物!Q185</f>
        <v>10</v>
      </c>
      <c r="R195" s="2">
        <f>怪物!R185</f>
        <v>5</v>
      </c>
      <c r="S195" s="2">
        <f>怪物!S185</f>
        <v>1.1000000000000001</v>
      </c>
      <c r="T195" s="2">
        <f>怪物!T185</f>
        <v>1.1000000000000001</v>
      </c>
      <c r="U195" s="2">
        <v>10</v>
      </c>
    </row>
    <row r="196" spans="1:21" x14ac:dyDescent="0.15">
      <c r="A196" s="2">
        <f t="shared" si="54"/>
        <v>105002</v>
      </c>
      <c r="B196" s="2">
        <f t="shared" si="53"/>
        <v>105002</v>
      </c>
      <c r="C196" s="2">
        <f t="shared" si="55"/>
        <v>50</v>
      </c>
      <c r="D196" s="2">
        <f t="shared" si="56"/>
        <v>50</v>
      </c>
      <c r="E196" s="2">
        <f t="shared" si="57"/>
        <v>11</v>
      </c>
      <c r="F196" s="2">
        <f t="shared" si="58"/>
        <v>11</v>
      </c>
      <c r="G196" s="2">
        <v>1001</v>
      </c>
      <c r="H196" s="2">
        <f t="shared" si="59"/>
        <v>5</v>
      </c>
      <c r="O196" s="2">
        <v>5</v>
      </c>
      <c r="P196" s="2">
        <f>怪物!P186</f>
        <v>2</v>
      </c>
      <c r="Q196" s="2">
        <f>怪物!Q186</f>
        <v>10</v>
      </c>
      <c r="R196" s="2">
        <f>怪物!R186</f>
        <v>5</v>
      </c>
      <c r="S196" s="2">
        <f>怪物!S186</f>
        <v>1.1000000000000001</v>
      </c>
      <c r="T196" s="2">
        <f>怪物!T186</f>
        <v>1.1000000000000001</v>
      </c>
      <c r="U196" s="2">
        <v>10</v>
      </c>
    </row>
    <row r="197" spans="1:21" x14ac:dyDescent="0.15">
      <c r="A197" s="2">
        <f t="shared" si="54"/>
        <v>105003</v>
      </c>
      <c r="B197" s="2">
        <f t="shared" si="53"/>
        <v>105003</v>
      </c>
      <c r="C197" s="2">
        <f t="shared" si="55"/>
        <v>50</v>
      </c>
      <c r="D197" s="2">
        <f t="shared" si="56"/>
        <v>50</v>
      </c>
      <c r="E197" s="2">
        <f t="shared" si="57"/>
        <v>11</v>
      </c>
      <c r="F197" s="2">
        <f t="shared" si="58"/>
        <v>11</v>
      </c>
      <c r="G197" s="2">
        <v>1001</v>
      </c>
      <c r="H197" s="2">
        <f t="shared" si="59"/>
        <v>5</v>
      </c>
      <c r="O197" s="2">
        <v>5</v>
      </c>
      <c r="P197" s="2">
        <f>怪物!P187</f>
        <v>3</v>
      </c>
      <c r="Q197" s="2">
        <f>怪物!Q187</f>
        <v>10</v>
      </c>
      <c r="R197" s="2">
        <f>怪物!R187</f>
        <v>5</v>
      </c>
      <c r="S197" s="2">
        <f>怪物!S187</f>
        <v>1.1000000000000001</v>
      </c>
      <c r="T197" s="2">
        <f>怪物!T187</f>
        <v>1.1000000000000001</v>
      </c>
      <c r="U197" s="2">
        <v>10</v>
      </c>
    </row>
    <row r="198" spans="1:21" x14ac:dyDescent="0.15">
      <c r="A198" s="2">
        <f t="shared" si="54"/>
        <v>105004</v>
      </c>
      <c r="B198" s="2">
        <f t="shared" si="53"/>
        <v>105004</v>
      </c>
      <c r="C198" s="2">
        <f t="shared" si="55"/>
        <v>50</v>
      </c>
      <c r="D198" s="2">
        <f t="shared" si="56"/>
        <v>50</v>
      </c>
      <c r="E198" s="2">
        <f t="shared" si="57"/>
        <v>11</v>
      </c>
      <c r="F198" s="2">
        <f t="shared" si="58"/>
        <v>11</v>
      </c>
      <c r="G198" s="2">
        <v>1001</v>
      </c>
      <c r="H198" s="2">
        <f t="shared" si="59"/>
        <v>5</v>
      </c>
      <c r="O198" s="2">
        <v>5</v>
      </c>
      <c r="P198" s="2">
        <f>怪物!P188</f>
        <v>4</v>
      </c>
      <c r="Q198" s="2">
        <f>怪物!Q188</f>
        <v>10</v>
      </c>
      <c r="R198" s="2">
        <f>怪物!R188</f>
        <v>5</v>
      </c>
      <c r="S198" s="2">
        <f>怪物!S188</f>
        <v>1.1000000000000001</v>
      </c>
      <c r="T198" s="2">
        <f>怪物!T188</f>
        <v>1.1000000000000001</v>
      </c>
      <c r="U198" s="2">
        <v>10</v>
      </c>
    </row>
    <row r="199" spans="1:21" x14ac:dyDescent="0.15">
      <c r="A199" s="2">
        <f t="shared" si="54"/>
        <v>105005</v>
      </c>
      <c r="B199" s="2">
        <f t="shared" si="53"/>
        <v>105005</v>
      </c>
      <c r="C199" s="2">
        <f t="shared" si="55"/>
        <v>50</v>
      </c>
      <c r="D199" s="2">
        <f t="shared" si="56"/>
        <v>50</v>
      </c>
      <c r="E199" s="2">
        <f t="shared" si="57"/>
        <v>11</v>
      </c>
      <c r="F199" s="2">
        <f t="shared" si="58"/>
        <v>11</v>
      </c>
      <c r="G199" s="2">
        <v>1001</v>
      </c>
      <c r="H199" s="2">
        <f t="shared" si="59"/>
        <v>5</v>
      </c>
      <c r="O199" s="2">
        <v>5</v>
      </c>
      <c r="P199" s="2">
        <f>怪物!P189</f>
        <v>5</v>
      </c>
      <c r="Q199" s="2">
        <f>怪物!Q189</f>
        <v>10</v>
      </c>
      <c r="R199" s="2">
        <f>怪物!R189</f>
        <v>5</v>
      </c>
      <c r="S199" s="2">
        <f>怪物!S189</f>
        <v>1.1000000000000001</v>
      </c>
      <c r="T199" s="2">
        <f>怪物!T189</f>
        <v>1.1000000000000001</v>
      </c>
      <c r="U199" s="2">
        <v>10</v>
      </c>
    </row>
    <row r="200" spans="1:21" x14ac:dyDescent="0.15">
      <c r="A200" s="2">
        <f t="shared" si="54"/>
        <v>105006</v>
      </c>
      <c r="B200" s="2">
        <f t="shared" si="53"/>
        <v>105006</v>
      </c>
      <c r="C200" s="2">
        <f t="shared" si="55"/>
        <v>50</v>
      </c>
      <c r="D200" s="2">
        <f t="shared" si="56"/>
        <v>50</v>
      </c>
      <c r="E200" s="2">
        <f t="shared" si="57"/>
        <v>11</v>
      </c>
      <c r="F200" s="2">
        <f t="shared" si="58"/>
        <v>11</v>
      </c>
      <c r="G200" s="2">
        <v>1001</v>
      </c>
      <c r="H200" s="2">
        <f t="shared" si="59"/>
        <v>5</v>
      </c>
      <c r="O200" s="2">
        <v>5</v>
      </c>
      <c r="P200" s="2">
        <f>怪物!P190</f>
        <v>6</v>
      </c>
      <c r="Q200" s="2">
        <f>怪物!Q190</f>
        <v>10</v>
      </c>
      <c r="R200" s="2">
        <f>怪物!R190</f>
        <v>5</v>
      </c>
      <c r="S200" s="2">
        <f>怪物!S190</f>
        <v>1.1000000000000001</v>
      </c>
      <c r="T200" s="2">
        <f>怪物!T190</f>
        <v>1.1000000000000001</v>
      </c>
      <c r="U200" s="2">
        <v>10</v>
      </c>
    </row>
    <row r="201" spans="1:21" x14ac:dyDescent="0.15">
      <c r="A201" s="2">
        <f t="shared" si="54"/>
        <v>105007</v>
      </c>
      <c r="B201" s="2">
        <f t="shared" si="53"/>
        <v>105007</v>
      </c>
      <c r="C201" s="2">
        <f t="shared" si="55"/>
        <v>50</v>
      </c>
      <c r="D201" s="2">
        <f t="shared" si="56"/>
        <v>50</v>
      </c>
      <c r="E201" s="2">
        <f t="shared" si="57"/>
        <v>11</v>
      </c>
      <c r="F201" s="2">
        <f t="shared" si="58"/>
        <v>11</v>
      </c>
      <c r="G201" s="2">
        <v>1001</v>
      </c>
      <c r="H201" s="2">
        <f t="shared" si="59"/>
        <v>5</v>
      </c>
      <c r="O201" s="2">
        <v>5</v>
      </c>
      <c r="P201" s="2">
        <f>怪物!P191</f>
        <v>7</v>
      </c>
      <c r="Q201" s="2">
        <f>怪物!Q191</f>
        <v>10</v>
      </c>
      <c r="R201" s="2">
        <f>怪物!R191</f>
        <v>5</v>
      </c>
      <c r="S201" s="2">
        <f>怪物!S191</f>
        <v>1.1000000000000001</v>
      </c>
      <c r="T201" s="2">
        <f>怪物!T191</f>
        <v>1.1000000000000001</v>
      </c>
      <c r="U201" s="2">
        <v>10</v>
      </c>
    </row>
    <row r="202" spans="1:21" x14ac:dyDescent="0.15">
      <c r="A202" s="2">
        <f t="shared" si="54"/>
        <v>105008</v>
      </c>
      <c r="B202" s="2">
        <f t="shared" si="53"/>
        <v>105008</v>
      </c>
      <c r="C202" s="2">
        <f t="shared" si="55"/>
        <v>50</v>
      </c>
      <c r="D202" s="2">
        <f t="shared" si="56"/>
        <v>50</v>
      </c>
      <c r="E202" s="2">
        <f t="shared" si="57"/>
        <v>11</v>
      </c>
      <c r="F202" s="2">
        <f t="shared" si="58"/>
        <v>11</v>
      </c>
      <c r="G202" s="2">
        <v>1001</v>
      </c>
      <c r="H202" s="2">
        <f t="shared" si="59"/>
        <v>5</v>
      </c>
      <c r="O202" s="2">
        <v>5</v>
      </c>
      <c r="P202" s="2">
        <f>怪物!P192</f>
        <v>8</v>
      </c>
      <c r="Q202" s="2">
        <f>怪物!Q192</f>
        <v>10</v>
      </c>
      <c r="R202" s="2">
        <f>怪物!R192</f>
        <v>5</v>
      </c>
      <c r="S202" s="2">
        <f>怪物!S192</f>
        <v>1.1000000000000001</v>
      </c>
      <c r="T202" s="2">
        <f>怪物!T192</f>
        <v>1.1000000000000001</v>
      </c>
      <c r="U202" s="2">
        <v>10</v>
      </c>
    </row>
    <row r="203" spans="1:21" x14ac:dyDescent="0.15">
      <c r="A203" s="2">
        <f t="shared" si="54"/>
        <v>105009</v>
      </c>
      <c r="B203" s="2">
        <f t="shared" si="53"/>
        <v>105009</v>
      </c>
      <c r="C203" s="2">
        <f t="shared" si="55"/>
        <v>50</v>
      </c>
      <c r="D203" s="2">
        <f t="shared" si="56"/>
        <v>50</v>
      </c>
      <c r="E203" s="2">
        <f t="shared" si="57"/>
        <v>11</v>
      </c>
      <c r="F203" s="2">
        <f t="shared" si="58"/>
        <v>11</v>
      </c>
      <c r="G203" s="2">
        <v>1001</v>
      </c>
      <c r="H203" s="2">
        <f t="shared" si="59"/>
        <v>5</v>
      </c>
      <c r="O203" s="2">
        <v>5</v>
      </c>
      <c r="P203" s="2">
        <f>怪物!P193</f>
        <v>9</v>
      </c>
      <c r="Q203" s="2">
        <f>怪物!Q193</f>
        <v>10</v>
      </c>
      <c r="R203" s="2">
        <f>怪物!R193</f>
        <v>5</v>
      </c>
      <c r="S203" s="2">
        <f>怪物!S193</f>
        <v>1.1000000000000001</v>
      </c>
      <c r="T203" s="2">
        <f>怪物!T193</f>
        <v>1.1000000000000001</v>
      </c>
      <c r="U203" s="2">
        <v>10</v>
      </c>
    </row>
    <row r="204" spans="1:21" x14ac:dyDescent="0.15">
      <c r="A204" s="2">
        <f t="shared" si="54"/>
        <v>105010</v>
      </c>
      <c r="B204" s="2">
        <f t="shared" si="53"/>
        <v>105010</v>
      </c>
      <c r="C204" s="2">
        <f t="shared" si="55"/>
        <v>50</v>
      </c>
      <c r="D204" s="2">
        <f t="shared" si="56"/>
        <v>50</v>
      </c>
      <c r="E204" s="2">
        <f t="shared" si="57"/>
        <v>11</v>
      </c>
      <c r="F204" s="2">
        <f t="shared" si="58"/>
        <v>11</v>
      </c>
      <c r="G204" s="2">
        <v>1001</v>
      </c>
      <c r="H204" s="2">
        <f t="shared" si="59"/>
        <v>5</v>
      </c>
      <c r="O204" s="2">
        <v>5</v>
      </c>
      <c r="P204" s="2">
        <f>怪物!P194</f>
        <v>10</v>
      </c>
      <c r="Q204" s="2">
        <f>怪物!Q194</f>
        <v>10</v>
      </c>
      <c r="R204" s="2">
        <f>怪物!R194</f>
        <v>5</v>
      </c>
      <c r="S204" s="2">
        <f>怪物!S194</f>
        <v>1.1000000000000001</v>
      </c>
      <c r="T204" s="2">
        <f>怪物!T194</f>
        <v>1.1000000000000001</v>
      </c>
      <c r="U204" s="2">
        <v>10</v>
      </c>
    </row>
    <row r="205" spans="1:21" x14ac:dyDescent="0.15">
      <c r="A205" s="2">
        <f t="shared" si="54"/>
        <v>106001</v>
      </c>
      <c r="B205" s="2">
        <f t="shared" si="53"/>
        <v>106001</v>
      </c>
      <c r="C205" s="2">
        <f t="shared" si="55"/>
        <v>60</v>
      </c>
      <c r="D205" s="2">
        <f t="shared" si="56"/>
        <v>50</v>
      </c>
      <c r="E205" s="2">
        <f t="shared" si="57"/>
        <v>11</v>
      </c>
      <c r="F205" s="2">
        <f t="shared" si="58"/>
        <v>11</v>
      </c>
      <c r="G205" s="2">
        <v>1001</v>
      </c>
      <c r="H205" s="2">
        <f t="shared" si="59"/>
        <v>6</v>
      </c>
      <c r="O205" s="2">
        <v>6</v>
      </c>
      <c r="P205" s="2">
        <f>怪物!P195</f>
        <v>1</v>
      </c>
      <c r="Q205" s="2">
        <f>怪物!Q195</f>
        <v>10</v>
      </c>
      <c r="R205" s="2">
        <f>怪物!R195</f>
        <v>5</v>
      </c>
      <c r="S205" s="2">
        <f>怪物!S195</f>
        <v>1.1000000000000001</v>
      </c>
      <c r="T205" s="2">
        <f>怪物!T195</f>
        <v>1.1000000000000001</v>
      </c>
      <c r="U205" s="2">
        <v>10</v>
      </c>
    </row>
    <row r="206" spans="1:21" x14ac:dyDescent="0.15">
      <c r="A206" s="2">
        <f t="shared" si="54"/>
        <v>106002</v>
      </c>
      <c r="B206" s="2">
        <f t="shared" si="53"/>
        <v>106002</v>
      </c>
      <c r="C206" s="2">
        <f t="shared" si="55"/>
        <v>60</v>
      </c>
      <c r="D206" s="2">
        <f t="shared" si="56"/>
        <v>50</v>
      </c>
      <c r="E206" s="2">
        <f t="shared" si="57"/>
        <v>11</v>
      </c>
      <c r="F206" s="2">
        <f t="shared" si="58"/>
        <v>11</v>
      </c>
      <c r="G206" s="2">
        <v>1001</v>
      </c>
      <c r="H206" s="2">
        <f t="shared" si="59"/>
        <v>6</v>
      </c>
      <c r="O206" s="2">
        <v>6</v>
      </c>
      <c r="P206" s="2">
        <f>怪物!P196</f>
        <v>2</v>
      </c>
      <c r="Q206" s="2">
        <f>怪物!Q196</f>
        <v>10</v>
      </c>
      <c r="R206" s="2">
        <f>怪物!R196</f>
        <v>5</v>
      </c>
      <c r="S206" s="2">
        <f>怪物!S196</f>
        <v>1.1000000000000001</v>
      </c>
      <c r="T206" s="2">
        <f>怪物!T196</f>
        <v>1.1000000000000001</v>
      </c>
      <c r="U206" s="2">
        <v>10</v>
      </c>
    </row>
    <row r="207" spans="1:21" x14ac:dyDescent="0.15">
      <c r="A207" s="2">
        <f t="shared" si="54"/>
        <v>106003</v>
      </c>
      <c r="B207" s="2">
        <f t="shared" si="53"/>
        <v>106003</v>
      </c>
      <c r="C207" s="2">
        <f t="shared" si="55"/>
        <v>60</v>
      </c>
      <c r="D207" s="2">
        <f t="shared" si="56"/>
        <v>50</v>
      </c>
      <c r="E207" s="2">
        <f t="shared" si="57"/>
        <v>11</v>
      </c>
      <c r="F207" s="2">
        <f t="shared" si="58"/>
        <v>11</v>
      </c>
      <c r="G207" s="2">
        <v>1001</v>
      </c>
      <c r="H207" s="2">
        <f t="shared" si="59"/>
        <v>6</v>
      </c>
      <c r="O207" s="2">
        <v>6</v>
      </c>
      <c r="P207" s="2">
        <f>怪物!P197</f>
        <v>3</v>
      </c>
      <c r="Q207" s="2">
        <f>怪物!Q197</f>
        <v>10</v>
      </c>
      <c r="R207" s="2">
        <f>怪物!R197</f>
        <v>5</v>
      </c>
      <c r="S207" s="2">
        <f>怪物!S197</f>
        <v>1.1000000000000001</v>
      </c>
      <c r="T207" s="2">
        <f>怪物!T197</f>
        <v>1.1000000000000001</v>
      </c>
      <c r="U207" s="2">
        <v>10</v>
      </c>
    </row>
    <row r="208" spans="1:21" x14ac:dyDescent="0.15">
      <c r="A208" s="2">
        <f t="shared" si="54"/>
        <v>106004</v>
      </c>
      <c r="B208" s="2">
        <f t="shared" si="53"/>
        <v>106004</v>
      </c>
      <c r="C208" s="2">
        <f t="shared" si="55"/>
        <v>60</v>
      </c>
      <c r="D208" s="2">
        <f t="shared" si="56"/>
        <v>50</v>
      </c>
      <c r="E208" s="2">
        <f t="shared" si="57"/>
        <v>11</v>
      </c>
      <c r="F208" s="2">
        <f t="shared" si="58"/>
        <v>11</v>
      </c>
      <c r="G208" s="2">
        <v>1001</v>
      </c>
      <c r="H208" s="2">
        <f t="shared" si="59"/>
        <v>6</v>
      </c>
      <c r="O208" s="2">
        <v>6</v>
      </c>
      <c r="P208" s="2">
        <f>怪物!P198</f>
        <v>4</v>
      </c>
      <c r="Q208" s="2">
        <f>怪物!Q198</f>
        <v>10</v>
      </c>
      <c r="R208" s="2">
        <f>怪物!R198</f>
        <v>5</v>
      </c>
      <c r="S208" s="2">
        <f>怪物!S198</f>
        <v>1.1000000000000001</v>
      </c>
      <c r="T208" s="2">
        <f>怪物!T198</f>
        <v>1.1000000000000001</v>
      </c>
      <c r="U208" s="2">
        <v>10</v>
      </c>
    </row>
    <row r="209" spans="1:21" x14ac:dyDescent="0.15">
      <c r="A209" s="2">
        <f t="shared" si="54"/>
        <v>106005</v>
      </c>
      <c r="B209" s="2">
        <f t="shared" si="53"/>
        <v>106005</v>
      </c>
      <c r="C209" s="2">
        <f t="shared" si="55"/>
        <v>60</v>
      </c>
      <c r="D209" s="2">
        <f t="shared" si="56"/>
        <v>50</v>
      </c>
      <c r="E209" s="2">
        <f t="shared" si="57"/>
        <v>11</v>
      </c>
      <c r="F209" s="2">
        <f t="shared" si="58"/>
        <v>11</v>
      </c>
      <c r="G209" s="2">
        <v>1001</v>
      </c>
      <c r="H209" s="2">
        <f t="shared" si="59"/>
        <v>6</v>
      </c>
      <c r="O209" s="2">
        <v>6</v>
      </c>
      <c r="P209" s="2">
        <f>怪物!P199</f>
        <v>5</v>
      </c>
      <c r="Q209" s="2">
        <f>怪物!Q199</f>
        <v>10</v>
      </c>
      <c r="R209" s="2">
        <f>怪物!R199</f>
        <v>5</v>
      </c>
      <c r="S209" s="2">
        <f>怪物!S199</f>
        <v>1.1000000000000001</v>
      </c>
      <c r="T209" s="2">
        <f>怪物!T199</f>
        <v>1.1000000000000001</v>
      </c>
      <c r="U209" s="2">
        <v>10</v>
      </c>
    </row>
    <row r="210" spans="1:21" x14ac:dyDescent="0.15">
      <c r="A210" s="2">
        <f t="shared" si="54"/>
        <v>106006</v>
      </c>
      <c r="B210" s="2">
        <f t="shared" si="53"/>
        <v>106006</v>
      </c>
      <c r="C210" s="2">
        <f t="shared" si="55"/>
        <v>60</v>
      </c>
      <c r="D210" s="2">
        <f t="shared" si="56"/>
        <v>50</v>
      </c>
      <c r="E210" s="2">
        <f t="shared" si="57"/>
        <v>11</v>
      </c>
      <c r="F210" s="2">
        <f t="shared" si="58"/>
        <v>11</v>
      </c>
      <c r="G210" s="2">
        <v>1001</v>
      </c>
      <c r="H210" s="2">
        <f t="shared" si="59"/>
        <v>6</v>
      </c>
      <c r="O210" s="2">
        <v>6</v>
      </c>
      <c r="P210" s="2">
        <f>怪物!P200</f>
        <v>6</v>
      </c>
      <c r="Q210" s="2">
        <f>怪物!Q200</f>
        <v>10</v>
      </c>
      <c r="R210" s="2">
        <f>怪物!R200</f>
        <v>5</v>
      </c>
      <c r="S210" s="2">
        <f>怪物!S200</f>
        <v>1.1000000000000001</v>
      </c>
      <c r="T210" s="2">
        <f>怪物!T200</f>
        <v>1.1000000000000001</v>
      </c>
      <c r="U210" s="2">
        <v>10</v>
      </c>
    </row>
    <row r="211" spans="1:21" x14ac:dyDescent="0.15">
      <c r="A211" s="2">
        <f t="shared" si="54"/>
        <v>106007</v>
      </c>
      <c r="B211" s="2">
        <f t="shared" si="53"/>
        <v>106007</v>
      </c>
      <c r="C211" s="2">
        <f t="shared" si="55"/>
        <v>60</v>
      </c>
      <c r="D211" s="2">
        <f t="shared" si="56"/>
        <v>50</v>
      </c>
      <c r="E211" s="2">
        <f t="shared" si="57"/>
        <v>11</v>
      </c>
      <c r="F211" s="2">
        <f t="shared" si="58"/>
        <v>11</v>
      </c>
      <c r="G211" s="2">
        <v>1001</v>
      </c>
      <c r="H211" s="2">
        <f t="shared" si="59"/>
        <v>6</v>
      </c>
      <c r="O211" s="2">
        <v>6</v>
      </c>
      <c r="P211" s="2">
        <f>怪物!P201</f>
        <v>7</v>
      </c>
      <c r="Q211" s="2">
        <f>怪物!Q201</f>
        <v>10</v>
      </c>
      <c r="R211" s="2">
        <f>怪物!R201</f>
        <v>5</v>
      </c>
      <c r="S211" s="2">
        <f>怪物!S201</f>
        <v>1.1000000000000001</v>
      </c>
      <c r="T211" s="2">
        <f>怪物!T201</f>
        <v>1.1000000000000001</v>
      </c>
      <c r="U211" s="2">
        <v>10</v>
      </c>
    </row>
    <row r="212" spans="1:21" x14ac:dyDescent="0.15">
      <c r="A212" s="2">
        <f t="shared" si="54"/>
        <v>106008</v>
      </c>
      <c r="B212" s="2">
        <f t="shared" si="53"/>
        <v>106008</v>
      </c>
      <c r="C212" s="2">
        <f t="shared" si="55"/>
        <v>60</v>
      </c>
      <c r="D212" s="2">
        <f t="shared" si="56"/>
        <v>50</v>
      </c>
      <c r="E212" s="2">
        <f t="shared" si="57"/>
        <v>11</v>
      </c>
      <c r="F212" s="2">
        <f t="shared" si="58"/>
        <v>11</v>
      </c>
      <c r="G212" s="2">
        <v>1001</v>
      </c>
      <c r="H212" s="2">
        <f t="shared" si="59"/>
        <v>6</v>
      </c>
      <c r="O212" s="2">
        <v>6</v>
      </c>
      <c r="P212" s="2">
        <f>怪物!P202</f>
        <v>8</v>
      </c>
      <c r="Q212" s="2">
        <f>怪物!Q202</f>
        <v>10</v>
      </c>
      <c r="R212" s="2">
        <f>怪物!R202</f>
        <v>5</v>
      </c>
      <c r="S212" s="2">
        <f>怪物!S202</f>
        <v>1.1000000000000001</v>
      </c>
      <c r="T212" s="2">
        <f>怪物!T202</f>
        <v>1.1000000000000001</v>
      </c>
      <c r="U212" s="2">
        <v>10</v>
      </c>
    </row>
    <row r="213" spans="1:21" x14ac:dyDescent="0.15">
      <c r="A213" s="2">
        <f t="shared" si="54"/>
        <v>106009</v>
      </c>
      <c r="B213" s="2">
        <f t="shared" si="53"/>
        <v>106009</v>
      </c>
      <c r="C213" s="2">
        <f t="shared" si="55"/>
        <v>60</v>
      </c>
      <c r="D213" s="2">
        <f t="shared" si="56"/>
        <v>50</v>
      </c>
      <c r="E213" s="2">
        <f t="shared" si="57"/>
        <v>11</v>
      </c>
      <c r="F213" s="2">
        <f t="shared" si="58"/>
        <v>11</v>
      </c>
      <c r="G213" s="2">
        <v>1001</v>
      </c>
      <c r="H213" s="2">
        <f t="shared" si="59"/>
        <v>6</v>
      </c>
      <c r="O213" s="2">
        <v>6</v>
      </c>
      <c r="P213" s="2">
        <f>怪物!P203</f>
        <v>9</v>
      </c>
      <c r="Q213" s="2">
        <f>怪物!Q203</f>
        <v>10</v>
      </c>
      <c r="R213" s="2">
        <f>怪物!R203</f>
        <v>5</v>
      </c>
      <c r="S213" s="2">
        <f>怪物!S203</f>
        <v>1.1000000000000001</v>
      </c>
      <c r="T213" s="2">
        <f>怪物!T203</f>
        <v>1.1000000000000001</v>
      </c>
      <c r="U213" s="2">
        <v>10</v>
      </c>
    </row>
    <row r="214" spans="1:21" x14ac:dyDescent="0.15">
      <c r="A214" s="2">
        <f t="shared" si="54"/>
        <v>106010</v>
      </c>
      <c r="B214" s="2">
        <f t="shared" si="53"/>
        <v>106010</v>
      </c>
      <c r="C214" s="2">
        <f t="shared" si="55"/>
        <v>60</v>
      </c>
      <c r="D214" s="2">
        <f t="shared" si="56"/>
        <v>50</v>
      </c>
      <c r="E214" s="2">
        <f t="shared" si="57"/>
        <v>11</v>
      </c>
      <c r="F214" s="2">
        <f t="shared" si="58"/>
        <v>11</v>
      </c>
      <c r="G214" s="2">
        <v>1001</v>
      </c>
      <c r="H214" s="2">
        <f t="shared" si="59"/>
        <v>6</v>
      </c>
      <c r="O214" s="2">
        <v>6</v>
      </c>
      <c r="P214" s="2">
        <f>怪物!P204</f>
        <v>10</v>
      </c>
      <c r="Q214" s="2">
        <f>怪物!Q204</f>
        <v>10</v>
      </c>
      <c r="R214" s="2">
        <f>怪物!R204</f>
        <v>5</v>
      </c>
      <c r="S214" s="2">
        <f>怪物!S204</f>
        <v>1.1000000000000001</v>
      </c>
      <c r="T214" s="2">
        <f>怪物!T204</f>
        <v>1.1000000000000001</v>
      </c>
      <c r="U214" s="2">
        <v>10</v>
      </c>
    </row>
    <row r="215" spans="1:21" x14ac:dyDescent="0.15">
      <c r="A215" s="2">
        <f t="shared" si="54"/>
        <v>107001</v>
      </c>
      <c r="B215" s="2">
        <f t="shared" si="53"/>
        <v>107001</v>
      </c>
      <c r="C215" s="2">
        <f t="shared" si="55"/>
        <v>70</v>
      </c>
      <c r="D215" s="2">
        <f t="shared" si="56"/>
        <v>50</v>
      </c>
      <c r="E215" s="2">
        <f t="shared" si="57"/>
        <v>11</v>
      </c>
      <c r="F215" s="2">
        <f t="shared" si="58"/>
        <v>11</v>
      </c>
      <c r="G215" s="2">
        <v>1001</v>
      </c>
      <c r="H215" s="2">
        <f t="shared" si="59"/>
        <v>7</v>
      </c>
      <c r="O215" s="2">
        <v>7</v>
      </c>
      <c r="P215" s="2">
        <f>怪物!P205</f>
        <v>1</v>
      </c>
      <c r="Q215" s="2">
        <f>怪物!Q205</f>
        <v>10</v>
      </c>
      <c r="R215" s="2">
        <f>怪物!R205</f>
        <v>5</v>
      </c>
      <c r="S215" s="2">
        <f>怪物!S205</f>
        <v>1.1000000000000001</v>
      </c>
      <c r="T215" s="2">
        <f>怪物!T205</f>
        <v>1.1000000000000001</v>
      </c>
      <c r="U215" s="2">
        <v>10</v>
      </c>
    </row>
    <row r="216" spans="1:21" x14ac:dyDescent="0.15">
      <c r="A216" s="2">
        <f t="shared" si="54"/>
        <v>107002</v>
      </c>
      <c r="B216" s="2">
        <f t="shared" si="53"/>
        <v>107002</v>
      </c>
      <c r="C216" s="2">
        <f t="shared" si="55"/>
        <v>70</v>
      </c>
      <c r="D216" s="2">
        <f t="shared" si="56"/>
        <v>50</v>
      </c>
      <c r="E216" s="2">
        <f t="shared" si="57"/>
        <v>11</v>
      </c>
      <c r="F216" s="2">
        <f t="shared" si="58"/>
        <v>11</v>
      </c>
      <c r="G216" s="2">
        <v>1001</v>
      </c>
      <c r="H216" s="2">
        <f t="shared" si="59"/>
        <v>7</v>
      </c>
      <c r="O216" s="2">
        <v>7</v>
      </c>
      <c r="P216" s="2">
        <f>怪物!P206</f>
        <v>2</v>
      </c>
      <c r="Q216" s="2">
        <f>怪物!Q206</f>
        <v>10</v>
      </c>
      <c r="R216" s="2">
        <f>怪物!R206</f>
        <v>5</v>
      </c>
      <c r="S216" s="2">
        <f>怪物!S206</f>
        <v>1.1000000000000001</v>
      </c>
      <c r="T216" s="2">
        <f>怪物!T206</f>
        <v>1.1000000000000001</v>
      </c>
      <c r="U216" s="2">
        <v>10</v>
      </c>
    </row>
    <row r="217" spans="1:21" x14ac:dyDescent="0.15">
      <c r="A217" s="2">
        <f t="shared" si="54"/>
        <v>107003</v>
      </c>
      <c r="B217" s="2">
        <f t="shared" si="53"/>
        <v>107003</v>
      </c>
      <c r="C217" s="2">
        <f t="shared" si="55"/>
        <v>70</v>
      </c>
      <c r="D217" s="2">
        <f t="shared" si="56"/>
        <v>50</v>
      </c>
      <c r="E217" s="2">
        <f t="shared" si="57"/>
        <v>11</v>
      </c>
      <c r="F217" s="2">
        <f t="shared" si="58"/>
        <v>11</v>
      </c>
      <c r="G217" s="2">
        <v>1001</v>
      </c>
      <c r="H217" s="2">
        <f t="shared" si="59"/>
        <v>7</v>
      </c>
      <c r="O217" s="2">
        <v>7</v>
      </c>
      <c r="P217" s="2">
        <f>怪物!P207</f>
        <v>3</v>
      </c>
      <c r="Q217" s="2">
        <f>怪物!Q207</f>
        <v>10</v>
      </c>
      <c r="R217" s="2">
        <f>怪物!R207</f>
        <v>5</v>
      </c>
      <c r="S217" s="2">
        <f>怪物!S207</f>
        <v>1.1000000000000001</v>
      </c>
      <c r="T217" s="2">
        <f>怪物!T207</f>
        <v>1.1000000000000001</v>
      </c>
      <c r="U217" s="2">
        <v>10</v>
      </c>
    </row>
    <row r="218" spans="1:21" x14ac:dyDescent="0.15">
      <c r="A218" s="2">
        <f t="shared" si="54"/>
        <v>107004</v>
      </c>
      <c r="B218" s="2">
        <f t="shared" si="53"/>
        <v>107004</v>
      </c>
      <c r="C218" s="2">
        <f t="shared" si="55"/>
        <v>70</v>
      </c>
      <c r="D218" s="2">
        <f t="shared" si="56"/>
        <v>50</v>
      </c>
      <c r="E218" s="2">
        <f t="shared" si="57"/>
        <v>11</v>
      </c>
      <c r="F218" s="2">
        <f t="shared" si="58"/>
        <v>11</v>
      </c>
      <c r="G218" s="2">
        <v>1001</v>
      </c>
      <c r="H218" s="2">
        <f t="shared" si="59"/>
        <v>7</v>
      </c>
      <c r="O218" s="2">
        <v>7</v>
      </c>
      <c r="P218" s="2">
        <f>怪物!P208</f>
        <v>4</v>
      </c>
      <c r="Q218" s="2">
        <f>怪物!Q208</f>
        <v>10</v>
      </c>
      <c r="R218" s="2">
        <f>怪物!R208</f>
        <v>5</v>
      </c>
      <c r="S218" s="2">
        <f>怪物!S208</f>
        <v>1.1000000000000001</v>
      </c>
      <c r="T218" s="2">
        <f>怪物!T208</f>
        <v>1.1000000000000001</v>
      </c>
      <c r="U218" s="2">
        <v>10</v>
      </c>
    </row>
    <row r="219" spans="1:21" x14ac:dyDescent="0.15">
      <c r="A219" s="2">
        <f t="shared" ref="A219:A250" si="60">O219*1000+P219+100000</f>
        <v>107005</v>
      </c>
      <c r="B219" s="2">
        <f t="shared" si="53"/>
        <v>107005</v>
      </c>
      <c r="C219" s="2">
        <f t="shared" ref="C219:C250" si="61">O219*10+Q219-10</f>
        <v>70</v>
      </c>
      <c r="D219" s="2">
        <f t="shared" ref="D219:D250" si="62">R219*$U219</f>
        <v>50</v>
      </c>
      <c r="E219" s="2">
        <f t="shared" ref="E219:E250" si="63">S219*$U219</f>
        <v>11</v>
      </c>
      <c r="F219" s="2">
        <f t="shared" ref="F219:F250" si="64">T219*$U219</f>
        <v>11</v>
      </c>
      <c r="G219" s="2">
        <v>1001</v>
      </c>
      <c r="H219" s="2">
        <f t="shared" ref="H219:H250" si="65">O219</f>
        <v>7</v>
      </c>
      <c r="O219" s="2">
        <v>7</v>
      </c>
      <c r="P219" s="2">
        <f>怪物!P209</f>
        <v>5</v>
      </c>
      <c r="Q219" s="2">
        <f>怪物!Q209</f>
        <v>10</v>
      </c>
      <c r="R219" s="2">
        <f>怪物!R209</f>
        <v>5</v>
      </c>
      <c r="S219" s="2">
        <f>怪物!S209</f>
        <v>1.1000000000000001</v>
      </c>
      <c r="T219" s="2">
        <f>怪物!T209</f>
        <v>1.1000000000000001</v>
      </c>
      <c r="U219" s="2">
        <v>10</v>
      </c>
    </row>
    <row r="220" spans="1:21" x14ac:dyDescent="0.15">
      <c r="A220" s="2">
        <f t="shared" si="60"/>
        <v>107006</v>
      </c>
      <c r="B220" s="2">
        <f t="shared" ref="B220:B283" si="66">O220*1000+P220+100000</f>
        <v>107006</v>
      </c>
      <c r="C220" s="2">
        <f t="shared" si="61"/>
        <v>70</v>
      </c>
      <c r="D220" s="2">
        <f t="shared" si="62"/>
        <v>50</v>
      </c>
      <c r="E220" s="2">
        <f t="shared" si="63"/>
        <v>11</v>
      </c>
      <c r="F220" s="2">
        <f t="shared" si="64"/>
        <v>11</v>
      </c>
      <c r="G220" s="2">
        <v>1001</v>
      </c>
      <c r="H220" s="2">
        <f t="shared" si="65"/>
        <v>7</v>
      </c>
      <c r="O220" s="2">
        <v>7</v>
      </c>
      <c r="P220" s="2">
        <f>怪物!P210</f>
        <v>6</v>
      </c>
      <c r="Q220" s="2">
        <f>怪物!Q210</f>
        <v>10</v>
      </c>
      <c r="R220" s="2">
        <f>怪物!R210</f>
        <v>5</v>
      </c>
      <c r="S220" s="2">
        <f>怪物!S210</f>
        <v>1.1000000000000001</v>
      </c>
      <c r="T220" s="2">
        <f>怪物!T210</f>
        <v>1.1000000000000001</v>
      </c>
      <c r="U220" s="2">
        <v>10</v>
      </c>
    </row>
    <row r="221" spans="1:21" x14ac:dyDescent="0.15">
      <c r="A221" s="2">
        <f t="shared" si="60"/>
        <v>107007</v>
      </c>
      <c r="B221" s="2">
        <f t="shared" si="66"/>
        <v>107007</v>
      </c>
      <c r="C221" s="2">
        <f t="shared" si="61"/>
        <v>70</v>
      </c>
      <c r="D221" s="2">
        <f t="shared" si="62"/>
        <v>50</v>
      </c>
      <c r="E221" s="2">
        <f t="shared" si="63"/>
        <v>11</v>
      </c>
      <c r="F221" s="2">
        <f t="shared" si="64"/>
        <v>11</v>
      </c>
      <c r="G221" s="2">
        <v>1001</v>
      </c>
      <c r="H221" s="2">
        <f t="shared" si="65"/>
        <v>7</v>
      </c>
      <c r="O221" s="2">
        <v>7</v>
      </c>
      <c r="P221" s="2">
        <f>怪物!P211</f>
        <v>7</v>
      </c>
      <c r="Q221" s="2">
        <f>怪物!Q211</f>
        <v>10</v>
      </c>
      <c r="R221" s="2">
        <f>怪物!R211</f>
        <v>5</v>
      </c>
      <c r="S221" s="2">
        <f>怪物!S211</f>
        <v>1.1000000000000001</v>
      </c>
      <c r="T221" s="2">
        <f>怪物!T211</f>
        <v>1.1000000000000001</v>
      </c>
      <c r="U221" s="2">
        <v>10</v>
      </c>
    </row>
    <row r="222" spans="1:21" x14ac:dyDescent="0.15">
      <c r="A222" s="2">
        <f t="shared" si="60"/>
        <v>107008</v>
      </c>
      <c r="B222" s="2">
        <f t="shared" si="66"/>
        <v>107008</v>
      </c>
      <c r="C222" s="2">
        <f t="shared" si="61"/>
        <v>70</v>
      </c>
      <c r="D222" s="2">
        <f t="shared" si="62"/>
        <v>50</v>
      </c>
      <c r="E222" s="2">
        <f t="shared" si="63"/>
        <v>11</v>
      </c>
      <c r="F222" s="2">
        <f t="shared" si="64"/>
        <v>11</v>
      </c>
      <c r="G222" s="2">
        <v>1001</v>
      </c>
      <c r="H222" s="2">
        <f t="shared" si="65"/>
        <v>7</v>
      </c>
      <c r="O222" s="2">
        <v>7</v>
      </c>
      <c r="P222" s="2">
        <f>怪物!P212</f>
        <v>8</v>
      </c>
      <c r="Q222" s="2">
        <f>怪物!Q212</f>
        <v>10</v>
      </c>
      <c r="R222" s="2">
        <f>怪物!R212</f>
        <v>5</v>
      </c>
      <c r="S222" s="2">
        <f>怪物!S212</f>
        <v>1.1000000000000001</v>
      </c>
      <c r="T222" s="2">
        <f>怪物!T212</f>
        <v>1.1000000000000001</v>
      </c>
      <c r="U222" s="2">
        <v>10</v>
      </c>
    </row>
    <row r="223" spans="1:21" x14ac:dyDescent="0.15">
      <c r="A223" s="2">
        <f t="shared" si="60"/>
        <v>107009</v>
      </c>
      <c r="B223" s="2">
        <f t="shared" si="66"/>
        <v>107009</v>
      </c>
      <c r="C223" s="2">
        <f t="shared" si="61"/>
        <v>70</v>
      </c>
      <c r="D223" s="2">
        <f t="shared" si="62"/>
        <v>50</v>
      </c>
      <c r="E223" s="2">
        <f t="shared" si="63"/>
        <v>11</v>
      </c>
      <c r="F223" s="2">
        <f t="shared" si="64"/>
        <v>11</v>
      </c>
      <c r="G223" s="2">
        <v>1001</v>
      </c>
      <c r="H223" s="2">
        <f t="shared" si="65"/>
        <v>7</v>
      </c>
      <c r="O223" s="2">
        <v>7</v>
      </c>
      <c r="P223" s="2">
        <f>怪物!P213</f>
        <v>9</v>
      </c>
      <c r="Q223" s="2">
        <f>怪物!Q213</f>
        <v>10</v>
      </c>
      <c r="R223" s="2">
        <f>怪物!R213</f>
        <v>5</v>
      </c>
      <c r="S223" s="2">
        <f>怪物!S213</f>
        <v>1.1000000000000001</v>
      </c>
      <c r="T223" s="2">
        <f>怪物!T213</f>
        <v>1.1000000000000001</v>
      </c>
      <c r="U223" s="2">
        <v>10</v>
      </c>
    </row>
    <row r="224" spans="1:21" x14ac:dyDescent="0.15">
      <c r="A224" s="2">
        <f t="shared" si="60"/>
        <v>107010</v>
      </c>
      <c r="B224" s="2">
        <f t="shared" si="66"/>
        <v>107010</v>
      </c>
      <c r="C224" s="2">
        <f t="shared" si="61"/>
        <v>70</v>
      </c>
      <c r="D224" s="2">
        <f t="shared" si="62"/>
        <v>50</v>
      </c>
      <c r="E224" s="2">
        <f t="shared" si="63"/>
        <v>11</v>
      </c>
      <c r="F224" s="2">
        <f t="shared" si="64"/>
        <v>11</v>
      </c>
      <c r="G224" s="2">
        <v>1001</v>
      </c>
      <c r="H224" s="2">
        <f t="shared" si="65"/>
        <v>7</v>
      </c>
      <c r="O224" s="2">
        <v>7</v>
      </c>
      <c r="P224" s="2">
        <f>怪物!P214</f>
        <v>10</v>
      </c>
      <c r="Q224" s="2">
        <f>怪物!Q214</f>
        <v>10</v>
      </c>
      <c r="R224" s="2">
        <f>怪物!R214</f>
        <v>5</v>
      </c>
      <c r="S224" s="2">
        <f>怪物!S214</f>
        <v>1.1000000000000001</v>
      </c>
      <c r="T224" s="2">
        <f>怪物!T214</f>
        <v>1.1000000000000001</v>
      </c>
      <c r="U224" s="2">
        <v>10</v>
      </c>
    </row>
    <row r="225" spans="1:21" x14ac:dyDescent="0.15">
      <c r="A225" s="2">
        <f t="shared" si="60"/>
        <v>108001</v>
      </c>
      <c r="B225" s="2">
        <f t="shared" si="66"/>
        <v>108001</v>
      </c>
      <c r="C225" s="2">
        <f t="shared" si="61"/>
        <v>80</v>
      </c>
      <c r="D225" s="2">
        <f t="shared" si="62"/>
        <v>50</v>
      </c>
      <c r="E225" s="2">
        <f t="shared" si="63"/>
        <v>11</v>
      </c>
      <c r="F225" s="2">
        <f t="shared" si="64"/>
        <v>11</v>
      </c>
      <c r="G225" s="2">
        <v>1001</v>
      </c>
      <c r="H225" s="2">
        <f t="shared" si="65"/>
        <v>8</v>
      </c>
      <c r="O225" s="2">
        <v>8</v>
      </c>
      <c r="P225" s="2">
        <f>怪物!P215</f>
        <v>1</v>
      </c>
      <c r="Q225" s="2">
        <f>怪物!Q215</f>
        <v>10</v>
      </c>
      <c r="R225" s="2">
        <f>怪物!R215</f>
        <v>5</v>
      </c>
      <c r="S225" s="2">
        <f>怪物!S215</f>
        <v>1.1000000000000001</v>
      </c>
      <c r="T225" s="2">
        <f>怪物!T215</f>
        <v>1.1000000000000001</v>
      </c>
      <c r="U225" s="2">
        <v>10</v>
      </c>
    </row>
    <row r="226" spans="1:21" x14ac:dyDescent="0.15">
      <c r="A226" s="2">
        <f t="shared" si="60"/>
        <v>108002</v>
      </c>
      <c r="B226" s="2">
        <f t="shared" si="66"/>
        <v>108002</v>
      </c>
      <c r="C226" s="2">
        <f t="shared" si="61"/>
        <v>80</v>
      </c>
      <c r="D226" s="2">
        <f t="shared" si="62"/>
        <v>50</v>
      </c>
      <c r="E226" s="2">
        <f t="shared" si="63"/>
        <v>11</v>
      </c>
      <c r="F226" s="2">
        <f t="shared" si="64"/>
        <v>11</v>
      </c>
      <c r="G226" s="2">
        <v>1001</v>
      </c>
      <c r="H226" s="2">
        <f t="shared" si="65"/>
        <v>8</v>
      </c>
      <c r="O226" s="2">
        <v>8</v>
      </c>
      <c r="P226" s="2">
        <f>怪物!P216</f>
        <v>2</v>
      </c>
      <c r="Q226" s="2">
        <f>怪物!Q216</f>
        <v>10</v>
      </c>
      <c r="R226" s="2">
        <f>怪物!R216</f>
        <v>5</v>
      </c>
      <c r="S226" s="2">
        <f>怪物!S216</f>
        <v>1.1000000000000001</v>
      </c>
      <c r="T226" s="2">
        <f>怪物!T216</f>
        <v>1.1000000000000001</v>
      </c>
      <c r="U226" s="2">
        <v>10</v>
      </c>
    </row>
    <row r="227" spans="1:21" x14ac:dyDescent="0.15">
      <c r="A227" s="2">
        <f t="shared" si="60"/>
        <v>108003</v>
      </c>
      <c r="B227" s="2">
        <f t="shared" si="66"/>
        <v>108003</v>
      </c>
      <c r="C227" s="2">
        <f t="shared" si="61"/>
        <v>80</v>
      </c>
      <c r="D227" s="2">
        <f t="shared" si="62"/>
        <v>50</v>
      </c>
      <c r="E227" s="2">
        <f t="shared" si="63"/>
        <v>11</v>
      </c>
      <c r="F227" s="2">
        <f t="shared" si="64"/>
        <v>11</v>
      </c>
      <c r="G227" s="2">
        <v>1001</v>
      </c>
      <c r="H227" s="2">
        <f t="shared" si="65"/>
        <v>8</v>
      </c>
      <c r="O227" s="2">
        <v>8</v>
      </c>
      <c r="P227" s="2">
        <f>怪物!P217</f>
        <v>3</v>
      </c>
      <c r="Q227" s="2">
        <f>怪物!Q217</f>
        <v>10</v>
      </c>
      <c r="R227" s="2">
        <f>怪物!R217</f>
        <v>5</v>
      </c>
      <c r="S227" s="2">
        <f>怪物!S217</f>
        <v>1.1000000000000001</v>
      </c>
      <c r="T227" s="2">
        <f>怪物!T217</f>
        <v>1.1000000000000001</v>
      </c>
      <c r="U227" s="2">
        <v>10</v>
      </c>
    </row>
    <row r="228" spans="1:21" x14ac:dyDescent="0.15">
      <c r="A228" s="2">
        <f t="shared" si="60"/>
        <v>108004</v>
      </c>
      <c r="B228" s="2">
        <f t="shared" si="66"/>
        <v>108004</v>
      </c>
      <c r="C228" s="2">
        <f t="shared" si="61"/>
        <v>80</v>
      </c>
      <c r="D228" s="2">
        <f t="shared" si="62"/>
        <v>50</v>
      </c>
      <c r="E228" s="2">
        <f t="shared" si="63"/>
        <v>11</v>
      </c>
      <c r="F228" s="2">
        <f t="shared" si="64"/>
        <v>11</v>
      </c>
      <c r="G228" s="2">
        <v>1001</v>
      </c>
      <c r="H228" s="2">
        <f t="shared" si="65"/>
        <v>8</v>
      </c>
      <c r="O228" s="2">
        <v>8</v>
      </c>
      <c r="P228" s="2">
        <f>怪物!P218</f>
        <v>4</v>
      </c>
      <c r="Q228" s="2">
        <f>怪物!Q218</f>
        <v>10</v>
      </c>
      <c r="R228" s="2">
        <f>怪物!R218</f>
        <v>5</v>
      </c>
      <c r="S228" s="2">
        <f>怪物!S218</f>
        <v>1.1000000000000001</v>
      </c>
      <c r="T228" s="2">
        <f>怪物!T218</f>
        <v>1.1000000000000001</v>
      </c>
      <c r="U228" s="2">
        <v>10</v>
      </c>
    </row>
    <row r="229" spans="1:21" x14ac:dyDescent="0.15">
      <c r="A229" s="2">
        <f t="shared" si="60"/>
        <v>108005</v>
      </c>
      <c r="B229" s="2">
        <f t="shared" si="66"/>
        <v>108005</v>
      </c>
      <c r="C229" s="2">
        <f t="shared" si="61"/>
        <v>80</v>
      </c>
      <c r="D229" s="2">
        <f t="shared" si="62"/>
        <v>50</v>
      </c>
      <c r="E229" s="2">
        <f t="shared" si="63"/>
        <v>11</v>
      </c>
      <c r="F229" s="2">
        <f t="shared" si="64"/>
        <v>11</v>
      </c>
      <c r="G229" s="2">
        <v>1001</v>
      </c>
      <c r="H229" s="2">
        <f t="shared" si="65"/>
        <v>8</v>
      </c>
      <c r="O229" s="2">
        <v>8</v>
      </c>
      <c r="P229" s="2">
        <f>怪物!P219</f>
        <v>5</v>
      </c>
      <c r="Q229" s="2">
        <f>怪物!Q219</f>
        <v>10</v>
      </c>
      <c r="R229" s="2">
        <f>怪物!R219</f>
        <v>5</v>
      </c>
      <c r="S229" s="2">
        <f>怪物!S219</f>
        <v>1.1000000000000001</v>
      </c>
      <c r="T229" s="2">
        <f>怪物!T219</f>
        <v>1.1000000000000001</v>
      </c>
      <c r="U229" s="2">
        <v>10</v>
      </c>
    </row>
    <row r="230" spans="1:21" x14ac:dyDescent="0.15">
      <c r="A230" s="2">
        <f t="shared" si="60"/>
        <v>108006</v>
      </c>
      <c r="B230" s="2">
        <f t="shared" si="66"/>
        <v>108006</v>
      </c>
      <c r="C230" s="2">
        <f t="shared" si="61"/>
        <v>80</v>
      </c>
      <c r="D230" s="2">
        <f t="shared" si="62"/>
        <v>50</v>
      </c>
      <c r="E230" s="2">
        <f t="shared" si="63"/>
        <v>11</v>
      </c>
      <c r="F230" s="2">
        <f t="shared" si="64"/>
        <v>11</v>
      </c>
      <c r="G230" s="2">
        <v>1001</v>
      </c>
      <c r="H230" s="2">
        <f t="shared" si="65"/>
        <v>8</v>
      </c>
      <c r="O230" s="2">
        <v>8</v>
      </c>
      <c r="P230" s="2">
        <f>怪物!P220</f>
        <v>6</v>
      </c>
      <c r="Q230" s="2">
        <f>怪物!Q220</f>
        <v>10</v>
      </c>
      <c r="R230" s="2">
        <f>怪物!R220</f>
        <v>5</v>
      </c>
      <c r="S230" s="2">
        <f>怪物!S220</f>
        <v>1.1000000000000001</v>
      </c>
      <c r="T230" s="2">
        <f>怪物!T220</f>
        <v>1.1000000000000001</v>
      </c>
      <c r="U230" s="2">
        <v>10</v>
      </c>
    </row>
    <row r="231" spans="1:21" x14ac:dyDescent="0.15">
      <c r="A231" s="2">
        <f t="shared" si="60"/>
        <v>108007</v>
      </c>
      <c r="B231" s="2">
        <f t="shared" si="66"/>
        <v>108007</v>
      </c>
      <c r="C231" s="2">
        <f t="shared" si="61"/>
        <v>80</v>
      </c>
      <c r="D231" s="2">
        <f t="shared" si="62"/>
        <v>50</v>
      </c>
      <c r="E231" s="2">
        <f t="shared" si="63"/>
        <v>11</v>
      </c>
      <c r="F231" s="2">
        <f t="shared" si="64"/>
        <v>11</v>
      </c>
      <c r="G231" s="2">
        <v>1001</v>
      </c>
      <c r="H231" s="2">
        <f t="shared" si="65"/>
        <v>8</v>
      </c>
      <c r="O231" s="2">
        <v>8</v>
      </c>
      <c r="P231" s="2">
        <f>怪物!P221</f>
        <v>7</v>
      </c>
      <c r="Q231" s="2">
        <f>怪物!Q221</f>
        <v>10</v>
      </c>
      <c r="R231" s="2">
        <f>怪物!R221</f>
        <v>5</v>
      </c>
      <c r="S231" s="2">
        <f>怪物!S221</f>
        <v>1.1000000000000001</v>
      </c>
      <c r="T231" s="2">
        <f>怪物!T221</f>
        <v>1.1000000000000001</v>
      </c>
      <c r="U231" s="2">
        <v>10</v>
      </c>
    </row>
    <row r="232" spans="1:21" x14ac:dyDescent="0.15">
      <c r="A232" s="2">
        <f t="shared" si="60"/>
        <v>108008</v>
      </c>
      <c r="B232" s="2">
        <f t="shared" si="66"/>
        <v>108008</v>
      </c>
      <c r="C232" s="2">
        <f t="shared" si="61"/>
        <v>80</v>
      </c>
      <c r="D232" s="2">
        <f t="shared" si="62"/>
        <v>50</v>
      </c>
      <c r="E232" s="2">
        <f t="shared" si="63"/>
        <v>11</v>
      </c>
      <c r="F232" s="2">
        <f t="shared" si="64"/>
        <v>11</v>
      </c>
      <c r="G232" s="2">
        <v>1001</v>
      </c>
      <c r="H232" s="2">
        <f t="shared" si="65"/>
        <v>8</v>
      </c>
      <c r="O232" s="2">
        <v>8</v>
      </c>
      <c r="P232" s="2">
        <f>怪物!P222</f>
        <v>8</v>
      </c>
      <c r="Q232" s="2">
        <f>怪物!Q222</f>
        <v>10</v>
      </c>
      <c r="R232" s="2">
        <f>怪物!R222</f>
        <v>5</v>
      </c>
      <c r="S232" s="2">
        <f>怪物!S222</f>
        <v>1.1000000000000001</v>
      </c>
      <c r="T232" s="2">
        <f>怪物!T222</f>
        <v>1.1000000000000001</v>
      </c>
      <c r="U232" s="2">
        <v>10</v>
      </c>
    </row>
    <row r="233" spans="1:21" x14ac:dyDescent="0.15">
      <c r="A233" s="2">
        <f t="shared" si="60"/>
        <v>108009</v>
      </c>
      <c r="B233" s="2">
        <f t="shared" si="66"/>
        <v>108009</v>
      </c>
      <c r="C233" s="2">
        <f t="shared" si="61"/>
        <v>80</v>
      </c>
      <c r="D233" s="2">
        <f t="shared" si="62"/>
        <v>50</v>
      </c>
      <c r="E233" s="2">
        <f t="shared" si="63"/>
        <v>11</v>
      </c>
      <c r="F233" s="2">
        <f t="shared" si="64"/>
        <v>11</v>
      </c>
      <c r="G233" s="2">
        <v>1001</v>
      </c>
      <c r="H233" s="2">
        <f t="shared" si="65"/>
        <v>8</v>
      </c>
      <c r="O233" s="2">
        <v>8</v>
      </c>
      <c r="P233" s="2">
        <f>怪物!P223</f>
        <v>9</v>
      </c>
      <c r="Q233" s="2">
        <f>怪物!Q223</f>
        <v>10</v>
      </c>
      <c r="R233" s="2">
        <f>怪物!R223</f>
        <v>5</v>
      </c>
      <c r="S233" s="2">
        <f>怪物!S223</f>
        <v>1.1000000000000001</v>
      </c>
      <c r="T233" s="2">
        <f>怪物!T223</f>
        <v>1.1000000000000001</v>
      </c>
      <c r="U233" s="2">
        <v>10</v>
      </c>
    </row>
    <row r="234" spans="1:21" x14ac:dyDescent="0.15">
      <c r="A234" s="2">
        <f t="shared" si="60"/>
        <v>108010</v>
      </c>
      <c r="B234" s="2">
        <f t="shared" si="66"/>
        <v>108010</v>
      </c>
      <c r="C234" s="2">
        <f t="shared" si="61"/>
        <v>80</v>
      </c>
      <c r="D234" s="2">
        <f t="shared" si="62"/>
        <v>50</v>
      </c>
      <c r="E234" s="2">
        <f t="shared" si="63"/>
        <v>11</v>
      </c>
      <c r="F234" s="2">
        <f t="shared" si="64"/>
        <v>11</v>
      </c>
      <c r="G234" s="2">
        <v>1001</v>
      </c>
      <c r="H234" s="2">
        <f t="shared" si="65"/>
        <v>8</v>
      </c>
      <c r="O234" s="2">
        <v>8</v>
      </c>
      <c r="P234" s="2">
        <f>怪物!P224</f>
        <v>10</v>
      </c>
      <c r="Q234" s="2">
        <f>怪物!Q224</f>
        <v>10</v>
      </c>
      <c r="R234" s="2">
        <f>怪物!R224</f>
        <v>5</v>
      </c>
      <c r="S234" s="2">
        <f>怪物!S224</f>
        <v>1.1000000000000001</v>
      </c>
      <c r="T234" s="2">
        <f>怪物!T224</f>
        <v>1.1000000000000001</v>
      </c>
      <c r="U234" s="2">
        <v>10</v>
      </c>
    </row>
    <row r="235" spans="1:21" x14ac:dyDescent="0.15">
      <c r="A235" s="2">
        <f t="shared" si="60"/>
        <v>109001</v>
      </c>
      <c r="B235" s="2">
        <f t="shared" si="66"/>
        <v>109001</v>
      </c>
      <c r="C235" s="2">
        <f t="shared" si="61"/>
        <v>90</v>
      </c>
      <c r="D235" s="2">
        <f t="shared" si="62"/>
        <v>50</v>
      </c>
      <c r="E235" s="2">
        <f t="shared" si="63"/>
        <v>11</v>
      </c>
      <c r="F235" s="2">
        <f t="shared" si="64"/>
        <v>11</v>
      </c>
      <c r="G235" s="2">
        <v>1001</v>
      </c>
      <c r="H235" s="2">
        <f t="shared" si="65"/>
        <v>9</v>
      </c>
      <c r="O235" s="2">
        <v>9</v>
      </c>
      <c r="P235" s="2">
        <f>怪物!P225</f>
        <v>1</v>
      </c>
      <c r="Q235" s="2">
        <f>怪物!Q225</f>
        <v>10</v>
      </c>
      <c r="R235" s="2">
        <f>怪物!R225</f>
        <v>5</v>
      </c>
      <c r="S235" s="2">
        <f>怪物!S225</f>
        <v>1.1000000000000001</v>
      </c>
      <c r="T235" s="2">
        <f>怪物!T225</f>
        <v>1.1000000000000001</v>
      </c>
      <c r="U235" s="2">
        <v>10</v>
      </c>
    </row>
    <row r="236" spans="1:21" x14ac:dyDescent="0.15">
      <c r="A236" s="2">
        <f t="shared" si="60"/>
        <v>109002</v>
      </c>
      <c r="B236" s="2">
        <f t="shared" si="66"/>
        <v>109002</v>
      </c>
      <c r="C236" s="2">
        <f t="shared" si="61"/>
        <v>90</v>
      </c>
      <c r="D236" s="2">
        <f t="shared" si="62"/>
        <v>50</v>
      </c>
      <c r="E236" s="2">
        <f t="shared" si="63"/>
        <v>11</v>
      </c>
      <c r="F236" s="2">
        <f t="shared" si="64"/>
        <v>11</v>
      </c>
      <c r="G236" s="2">
        <v>1001</v>
      </c>
      <c r="H236" s="2">
        <f t="shared" si="65"/>
        <v>9</v>
      </c>
      <c r="O236" s="2">
        <v>9</v>
      </c>
      <c r="P236" s="2">
        <f>怪物!P226</f>
        <v>2</v>
      </c>
      <c r="Q236" s="2">
        <f>怪物!Q226</f>
        <v>10</v>
      </c>
      <c r="R236" s="2">
        <f>怪物!R226</f>
        <v>5</v>
      </c>
      <c r="S236" s="2">
        <f>怪物!S226</f>
        <v>1.1000000000000001</v>
      </c>
      <c r="T236" s="2">
        <f>怪物!T226</f>
        <v>1.1000000000000001</v>
      </c>
      <c r="U236" s="2">
        <v>10</v>
      </c>
    </row>
    <row r="237" spans="1:21" x14ac:dyDescent="0.15">
      <c r="A237" s="2">
        <f t="shared" si="60"/>
        <v>109003</v>
      </c>
      <c r="B237" s="2">
        <f t="shared" si="66"/>
        <v>109003</v>
      </c>
      <c r="C237" s="2">
        <f t="shared" si="61"/>
        <v>90</v>
      </c>
      <c r="D237" s="2">
        <f t="shared" si="62"/>
        <v>50</v>
      </c>
      <c r="E237" s="2">
        <f t="shared" si="63"/>
        <v>11</v>
      </c>
      <c r="F237" s="2">
        <f t="shared" si="64"/>
        <v>11</v>
      </c>
      <c r="G237" s="2">
        <v>1001</v>
      </c>
      <c r="H237" s="2">
        <f t="shared" si="65"/>
        <v>9</v>
      </c>
      <c r="O237" s="2">
        <v>9</v>
      </c>
      <c r="P237" s="2">
        <f>怪物!P227</f>
        <v>3</v>
      </c>
      <c r="Q237" s="2">
        <f>怪物!Q227</f>
        <v>10</v>
      </c>
      <c r="R237" s="2">
        <f>怪物!R227</f>
        <v>5</v>
      </c>
      <c r="S237" s="2">
        <f>怪物!S227</f>
        <v>1.1000000000000001</v>
      </c>
      <c r="T237" s="2">
        <f>怪物!T227</f>
        <v>1.1000000000000001</v>
      </c>
      <c r="U237" s="2">
        <v>10</v>
      </c>
    </row>
    <row r="238" spans="1:21" x14ac:dyDescent="0.15">
      <c r="A238" s="2">
        <f t="shared" si="60"/>
        <v>109004</v>
      </c>
      <c r="B238" s="2">
        <f t="shared" si="66"/>
        <v>109004</v>
      </c>
      <c r="C238" s="2">
        <f t="shared" si="61"/>
        <v>90</v>
      </c>
      <c r="D238" s="2">
        <f t="shared" si="62"/>
        <v>50</v>
      </c>
      <c r="E238" s="2">
        <f t="shared" si="63"/>
        <v>11</v>
      </c>
      <c r="F238" s="2">
        <f t="shared" si="64"/>
        <v>11</v>
      </c>
      <c r="G238" s="2">
        <v>1001</v>
      </c>
      <c r="H238" s="2">
        <f t="shared" si="65"/>
        <v>9</v>
      </c>
      <c r="O238" s="2">
        <v>9</v>
      </c>
      <c r="P238" s="2">
        <f>怪物!P228</f>
        <v>4</v>
      </c>
      <c r="Q238" s="2">
        <f>怪物!Q228</f>
        <v>10</v>
      </c>
      <c r="R238" s="2">
        <f>怪物!R228</f>
        <v>5</v>
      </c>
      <c r="S238" s="2">
        <f>怪物!S228</f>
        <v>1.1000000000000001</v>
      </c>
      <c r="T238" s="2">
        <f>怪物!T228</f>
        <v>1.1000000000000001</v>
      </c>
      <c r="U238" s="2">
        <v>10</v>
      </c>
    </row>
    <row r="239" spans="1:21" x14ac:dyDescent="0.15">
      <c r="A239" s="2">
        <f t="shared" si="60"/>
        <v>109005</v>
      </c>
      <c r="B239" s="2">
        <f t="shared" si="66"/>
        <v>109005</v>
      </c>
      <c r="C239" s="2">
        <f t="shared" si="61"/>
        <v>90</v>
      </c>
      <c r="D239" s="2">
        <f t="shared" si="62"/>
        <v>50</v>
      </c>
      <c r="E239" s="2">
        <f t="shared" si="63"/>
        <v>11</v>
      </c>
      <c r="F239" s="2">
        <f t="shared" si="64"/>
        <v>11</v>
      </c>
      <c r="G239" s="2">
        <v>1001</v>
      </c>
      <c r="H239" s="2">
        <f t="shared" si="65"/>
        <v>9</v>
      </c>
      <c r="O239" s="2">
        <v>9</v>
      </c>
      <c r="P239" s="2">
        <f>怪物!P229</f>
        <v>5</v>
      </c>
      <c r="Q239" s="2">
        <f>怪物!Q229</f>
        <v>10</v>
      </c>
      <c r="R239" s="2">
        <f>怪物!R229</f>
        <v>5</v>
      </c>
      <c r="S239" s="2">
        <f>怪物!S229</f>
        <v>1.1000000000000001</v>
      </c>
      <c r="T239" s="2">
        <f>怪物!T229</f>
        <v>1.1000000000000001</v>
      </c>
      <c r="U239" s="2">
        <v>10</v>
      </c>
    </row>
    <row r="240" spans="1:21" x14ac:dyDescent="0.15">
      <c r="A240" s="2">
        <f t="shared" si="60"/>
        <v>109006</v>
      </c>
      <c r="B240" s="2">
        <f t="shared" si="66"/>
        <v>109006</v>
      </c>
      <c r="C240" s="2">
        <f t="shared" si="61"/>
        <v>90</v>
      </c>
      <c r="D240" s="2">
        <f t="shared" si="62"/>
        <v>50</v>
      </c>
      <c r="E240" s="2">
        <f t="shared" si="63"/>
        <v>11</v>
      </c>
      <c r="F240" s="2">
        <f t="shared" si="64"/>
        <v>11</v>
      </c>
      <c r="G240" s="2">
        <v>1001</v>
      </c>
      <c r="H240" s="2">
        <f t="shared" si="65"/>
        <v>9</v>
      </c>
      <c r="O240" s="2">
        <v>9</v>
      </c>
      <c r="P240" s="2">
        <f>怪物!P230</f>
        <v>6</v>
      </c>
      <c r="Q240" s="2">
        <f>怪物!Q230</f>
        <v>10</v>
      </c>
      <c r="R240" s="2">
        <f>怪物!R230</f>
        <v>5</v>
      </c>
      <c r="S240" s="2">
        <f>怪物!S230</f>
        <v>1.1000000000000001</v>
      </c>
      <c r="T240" s="2">
        <f>怪物!T230</f>
        <v>1.1000000000000001</v>
      </c>
      <c r="U240" s="2">
        <v>10</v>
      </c>
    </row>
    <row r="241" spans="1:21" x14ac:dyDescent="0.15">
      <c r="A241" s="2">
        <f t="shared" si="60"/>
        <v>109007</v>
      </c>
      <c r="B241" s="2">
        <f t="shared" si="66"/>
        <v>109007</v>
      </c>
      <c r="C241" s="2">
        <f t="shared" si="61"/>
        <v>90</v>
      </c>
      <c r="D241" s="2">
        <f t="shared" si="62"/>
        <v>50</v>
      </c>
      <c r="E241" s="2">
        <f t="shared" si="63"/>
        <v>11</v>
      </c>
      <c r="F241" s="2">
        <f t="shared" si="64"/>
        <v>11</v>
      </c>
      <c r="G241" s="2">
        <v>1001</v>
      </c>
      <c r="H241" s="2">
        <f t="shared" si="65"/>
        <v>9</v>
      </c>
      <c r="O241" s="2">
        <v>9</v>
      </c>
      <c r="P241" s="2">
        <f>怪物!P231</f>
        <v>7</v>
      </c>
      <c r="Q241" s="2">
        <f>怪物!Q231</f>
        <v>10</v>
      </c>
      <c r="R241" s="2">
        <f>怪物!R231</f>
        <v>5</v>
      </c>
      <c r="S241" s="2">
        <f>怪物!S231</f>
        <v>1.1000000000000001</v>
      </c>
      <c r="T241" s="2">
        <f>怪物!T231</f>
        <v>1.1000000000000001</v>
      </c>
      <c r="U241" s="2">
        <v>10</v>
      </c>
    </row>
    <row r="242" spans="1:21" x14ac:dyDescent="0.15">
      <c r="A242" s="2">
        <f t="shared" si="60"/>
        <v>109008</v>
      </c>
      <c r="B242" s="2">
        <f t="shared" si="66"/>
        <v>109008</v>
      </c>
      <c r="C242" s="2">
        <f t="shared" si="61"/>
        <v>90</v>
      </c>
      <c r="D242" s="2">
        <f t="shared" si="62"/>
        <v>50</v>
      </c>
      <c r="E242" s="2">
        <f t="shared" si="63"/>
        <v>11</v>
      </c>
      <c r="F242" s="2">
        <f t="shared" si="64"/>
        <v>11</v>
      </c>
      <c r="G242" s="2">
        <v>1001</v>
      </c>
      <c r="H242" s="2">
        <f t="shared" si="65"/>
        <v>9</v>
      </c>
      <c r="O242" s="2">
        <v>9</v>
      </c>
      <c r="P242" s="2">
        <f>怪物!P232</f>
        <v>8</v>
      </c>
      <c r="Q242" s="2">
        <f>怪物!Q232</f>
        <v>10</v>
      </c>
      <c r="R242" s="2">
        <f>怪物!R232</f>
        <v>5</v>
      </c>
      <c r="S242" s="2">
        <f>怪物!S232</f>
        <v>1.1000000000000001</v>
      </c>
      <c r="T242" s="2">
        <f>怪物!T232</f>
        <v>1.1000000000000001</v>
      </c>
      <c r="U242" s="2">
        <v>10</v>
      </c>
    </row>
    <row r="243" spans="1:21" x14ac:dyDescent="0.15">
      <c r="A243" s="2">
        <f t="shared" si="60"/>
        <v>109009</v>
      </c>
      <c r="B243" s="2">
        <f t="shared" si="66"/>
        <v>109009</v>
      </c>
      <c r="C243" s="2">
        <f t="shared" si="61"/>
        <v>90</v>
      </c>
      <c r="D243" s="2">
        <f t="shared" si="62"/>
        <v>50</v>
      </c>
      <c r="E243" s="2">
        <f t="shared" si="63"/>
        <v>11</v>
      </c>
      <c r="F243" s="2">
        <f t="shared" si="64"/>
        <v>11</v>
      </c>
      <c r="G243" s="2">
        <v>1001</v>
      </c>
      <c r="H243" s="2">
        <f t="shared" si="65"/>
        <v>9</v>
      </c>
      <c r="O243" s="2">
        <v>9</v>
      </c>
      <c r="P243" s="2">
        <f>怪物!P233</f>
        <v>9</v>
      </c>
      <c r="Q243" s="2">
        <f>怪物!Q233</f>
        <v>10</v>
      </c>
      <c r="R243" s="2">
        <f>怪物!R233</f>
        <v>5</v>
      </c>
      <c r="S243" s="2">
        <f>怪物!S233</f>
        <v>1.1000000000000001</v>
      </c>
      <c r="T243" s="2">
        <f>怪物!T233</f>
        <v>1.1000000000000001</v>
      </c>
      <c r="U243" s="2">
        <v>10</v>
      </c>
    </row>
    <row r="244" spans="1:21" x14ac:dyDescent="0.15">
      <c r="A244" s="2">
        <f t="shared" si="60"/>
        <v>109010</v>
      </c>
      <c r="B244" s="2">
        <f t="shared" si="66"/>
        <v>109010</v>
      </c>
      <c r="C244" s="2">
        <f t="shared" si="61"/>
        <v>90</v>
      </c>
      <c r="D244" s="2">
        <f t="shared" si="62"/>
        <v>50</v>
      </c>
      <c r="E244" s="2">
        <f t="shared" si="63"/>
        <v>11</v>
      </c>
      <c r="F244" s="2">
        <f t="shared" si="64"/>
        <v>11</v>
      </c>
      <c r="G244" s="2">
        <v>1001</v>
      </c>
      <c r="H244" s="2">
        <f t="shared" si="65"/>
        <v>9</v>
      </c>
      <c r="O244" s="2">
        <v>9</v>
      </c>
      <c r="P244" s="2">
        <f>怪物!P234</f>
        <v>10</v>
      </c>
      <c r="Q244" s="2">
        <f>怪物!Q234</f>
        <v>10</v>
      </c>
      <c r="R244" s="2">
        <f>怪物!R234</f>
        <v>5</v>
      </c>
      <c r="S244" s="2">
        <f>怪物!S234</f>
        <v>1.1000000000000001</v>
      </c>
      <c r="T244" s="2">
        <f>怪物!T234</f>
        <v>1.1000000000000001</v>
      </c>
      <c r="U244" s="2">
        <v>10</v>
      </c>
    </row>
    <row r="245" spans="1:21" x14ac:dyDescent="0.15">
      <c r="A245" s="2">
        <f t="shared" si="60"/>
        <v>110001</v>
      </c>
      <c r="B245" s="2">
        <f t="shared" si="66"/>
        <v>110001</v>
      </c>
      <c r="C245" s="2">
        <f t="shared" si="61"/>
        <v>100</v>
      </c>
      <c r="D245" s="2">
        <f t="shared" si="62"/>
        <v>50</v>
      </c>
      <c r="E245" s="2">
        <f t="shared" si="63"/>
        <v>11</v>
      </c>
      <c r="F245" s="2">
        <f t="shared" si="64"/>
        <v>11</v>
      </c>
      <c r="G245" s="2">
        <v>1001</v>
      </c>
      <c r="H245" s="2">
        <f t="shared" si="65"/>
        <v>10</v>
      </c>
      <c r="O245" s="2">
        <v>10</v>
      </c>
      <c r="P245" s="2">
        <f>怪物!P235</f>
        <v>1</v>
      </c>
      <c r="Q245" s="2">
        <f>怪物!Q235</f>
        <v>10</v>
      </c>
      <c r="R245" s="2">
        <f>怪物!R235</f>
        <v>5</v>
      </c>
      <c r="S245" s="2">
        <f>怪物!S235</f>
        <v>1.1000000000000001</v>
      </c>
      <c r="T245" s="2">
        <f>怪物!T235</f>
        <v>1.1000000000000001</v>
      </c>
      <c r="U245" s="2">
        <v>10</v>
      </c>
    </row>
    <row r="246" spans="1:21" x14ac:dyDescent="0.15">
      <c r="A246" s="2">
        <f t="shared" si="60"/>
        <v>110002</v>
      </c>
      <c r="B246" s="2">
        <f t="shared" si="66"/>
        <v>110002</v>
      </c>
      <c r="C246" s="2">
        <f t="shared" si="61"/>
        <v>100</v>
      </c>
      <c r="D246" s="2">
        <f t="shared" si="62"/>
        <v>50</v>
      </c>
      <c r="E246" s="2">
        <f t="shared" si="63"/>
        <v>11</v>
      </c>
      <c r="F246" s="2">
        <f t="shared" si="64"/>
        <v>11</v>
      </c>
      <c r="G246" s="2">
        <v>1001</v>
      </c>
      <c r="H246" s="2">
        <f t="shared" si="65"/>
        <v>10</v>
      </c>
      <c r="O246" s="2">
        <v>10</v>
      </c>
      <c r="P246" s="2">
        <f>怪物!P236</f>
        <v>2</v>
      </c>
      <c r="Q246" s="2">
        <f>怪物!Q236</f>
        <v>10</v>
      </c>
      <c r="R246" s="2">
        <f>怪物!R236</f>
        <v>5</v>
      </c>
      <c r="S246" s="2">
        <f>怪物!S236</f>
        <v>1.1000000000000001</v>
      </c>
      <c r="T246" s="2">
        <f>怪物!T236</f>
        <v>1.1000000000000001</v>
      </c>
      <c r="U246" s="2">
        <v>10</v>
      </c>
    </row>
    <row r="247" spans="1:21" x14ac:dyDescent="0.15">
      <c r="A247" s="2">
        <f t="shared" si="60"/>
        <v>110003</v>
      </c>
      <c r="B247" s="2">
        <f t="shared" si="66"/>
        <v>110003</v>
      </c>
      <c r="C247" s="2">
        <f t="shared" si="61"/>
        <v>100</v>
      </c>
      <c r="D247" s="2">
        <f t="shared" si="62"/>
        <v>50</v>
      </c>
      <c r="E247" s="2">
        <f t="shared" si="63"/>
        <v>11</v>
      </c>
      <c r="F247" s="2">
        <f t="shared" si="64"/>
        <v>11</v>
      </c>
      <c r="G247" s="2">
        <v>1001</v>
      </c>
      <c r="H247" s="2">
        <f t="shared" si="65"/>
        <v>10</v>
      </c>
      <c r="O247" s="2">
        <v>10</v>
      </c>
      <c r="P247" s="2">
        <f>怪物!P237</f>
        <v>3</v>
      </c>
      <c r="Q247" s="2">
        <f>怪物!Q237</f>
        <v>10</v>
      </c>
      <c r="R247" s="2">
        <f>怪物!R237</f>
        <v>5</v>
      </c>
      <c r="S247" s="2">
        <f>怪物!S237</f>
        <v>1.1000000000000001</v>
      </c>
      <c r="T247" s="2">
        <f>怪物!T237</f>
        <v>1.1000000000000001</v>
      </c>
      <c r="U247" s="2">
        <v>10</v>
      </c>
    </row>
    <row r="248" spans="1:21" x14ac:dyDescent="0.15">
      <c r="A248" s="2">
        <f t="shared" si="60"/>
        <v>110004</v>
      </c>
      <c r="B248" s="2">
        <f t="shared" si="66"/>
        <v>110004</v>
      </c>
      <c r="C248" s="2">
        <f t="shared" si="61"/>
        <v>100</v>
      </c>
      <c r="D248" s="2">
        <f t="shared" si="62"/>
        <v>50</v>
      </c>
      <c r="E248" s="2">
        <f t="shared" si="63"/>
        <v>11</v>
      </c>
      <c r="F248" s="2">
        <f t="shared" si="64"/>
        <v>11</v>
      </c>
      <c r="G248" s="2">
        <v>1001</v>
      </c>
      <c r="H248" s="2">
        <f t="shared" si="65"/>
        <v>10</v>
      </c>
      <c r="O248" s="2">
        <v>10</v>
      </c>
      <c r="P248" s="2">
        <f>怪物!P238</f>
        <v>4</v>
      </c>
      <c r="Q248" s="2">
        <f>怪物!Q238</f>
        <v>10</v>
      </c>
      <c r="R248" s="2">
        <f>怪物!R238</f>
        <v>5</v>
      </c>
      <c r="S248" s="2">
        <f>怪物!S238</f>
        <v>1.1000000000000001</v>
      </c>
      <c r="T248" s="2">
        <f>怪物!T238</f>
        <v>1.1000000000000001</v>
      </c>
      <c r="U248" s="2">
        <v>10</v>
      </c>
    </row>
    <row r="249" spans="1:21" x14ac:dyDescent="0.15">
      <c r="A249" s="2">
        <f t="shared" si="60"/>
        <v>110005</v>
      </c>
      <c r="B249" s="2">
        <f t="shared" si="66"/>
        <v>110005</v>
      </c>
      <c r="C249" s="2">
        <f t="shared" si="61"/>
        <v>100</v>
      </c>
      <c r="D249" s="2">
        <f t="shared" si="62"/>
        <v>50</v>
      </c>
      <c r="E249" s="2">
        <f t="shared" si="63"/>
        <v>11</v>
      </c>
      <c r="F249" s="2">
        <f t="shared" si="64"/>
        <v>11</v>
      </c>
      <c r="G249" s="2">
        <v>1001</v>
      </c>
      <c r="H249" s="2">
        <f t="shared" si="65"/>
        <v>10</v>
      </c>
      <c r="O249" s="2">
        <v>10</v>
      </c>
      <c r="P249" s="2">
        <f>怪物!P239</f>
        <v>5</v>
      </c>
      <c r="Q249" s="2">
        <f>怪物!Q239</f>
        <v>10</v>
      </c>
      <c r="R249" s="2">
        <f>怪物!R239</f>
        <v>5</v>
      </c>
      <c r="S249" s="2">
        <f>怪物!S239</f>
        <v>1.1000000000000001</v>
      </c>
      <c r="T249" s="2">
        <f>怪物!T239</f>
        <v>1.1000000000000001</v>
      </c>
      <c r="U249" s="2">
        <v>10</v>
      </c>
    </row>
    <row r="250" spans="1:21" x14ac:dyDescent="0.15">
      <c r="A250" s="2">
        <f t="shared" si="60"/>
        <v>110006</v>
      </c>
      <c r="B250" s="2">
        <f t="shared" si="66"/>
        <v>110006</v>
      </c>
      <c r="C250" s="2">
        <f t="shared" si="61"/>
        <v>100</v>
      </c>
      <c r="D250" s="2">
        <f t="shared" si="62"/>
        <v>50</v>
      </c>
      <c r="E250" s="2">
        <f t="shared" si="63"/>
        <v>11</v>
      </c>
      <c r="F250" s="2">
        <f t="shared" si="64"/>
        <v>11</v>
      </c>
      <c r="G250" s="2">
        <v>1001</v>
      </c>
      <c r="H250" s="2">
        <f t="shared" si="65"/>
        <v>10</v>
      </c>
      <c r="O250" s="2">
        <v>10</v>
      </c>
      <c r="P250" s="2">
        <f>怪物!P240</f>
        <v>6</v>
      </c>
      <c r="Q250" s="2">
        <f>怪物!Q240</f>
        <v>10</v>
      </c>
      <c r="R250" s="2">
        <f>怪物!R240</f>
        <v>5</v>
      </c>
      <c r="S250" s="2">
        <f>怪物!S240</f>
        <v>1.1000000000000001</v>
      </c>
      <c r="T250" s="2">
        <f>怪物!T240</f>
        <v>1.1000000000000001</v>
      </c>
      <c r="U250" s="2">
        <v>10</v>
      </c>
    </row>
    <row r="251" spans="1:21" x14ac:dyDescent="0.15">
      <c r="A251" s="2">
        <f t="shared" ref="A251:A282" si="67">O251*1000+P251+100000</f>
        <v>110007</v>
      </c>
      <c r="B251" s="2">
        <f t="shared" si="66"/>
        <v>110007</v>
      </c>
      <c r="C251" s="2">
        <f t="shared" ref="C251:C282" si="68">O251*10+Q251-10</f>
        <v>100</v>
      </c>
      <c r="D251" s="2">
        <f t="shared" ref="D251:D282" si="69">R251*$U251</f>
        <v>50</v>
      </c>
      <c r="E251" s="2">
        <f t="shared" ref="E251:E282" si="70">S251*$U251</f>
        <v>11</v>
      </c>
      <c r="F251" s="2">
        <f t="shared" ref="F251:F282" si="71">T251*$U251</f>
        <v>11</v>
      </c>
      <c r="G251" s="2">
        <v>1001</v>
      </c>
      <c r="H251" s="2">
        <f t="shared" ref="H251:H282" si="72">O251</f>
        <v>10</v>
      </c>
      <c r="O251" s="2">
        <v>10</v>
      </c>
      <c r="P251" s="2">
        <f>怪物!P241</f>
        <v>7</v>
      </c>
      <c r="Q251" s="2">
        <f>怪物!Q241</f>
        <v>10</v>
      </c>
      <c r="R251" s="2">
        <f>怪物!R241</f>
        <v>5</v>
      </c>
      <c r="S251" s="2">
        <f>怪物!S241</f>
        <v>1.1000000000000001</v>
      </c>
      <c r="T251" s="2">
        <f>怪物!T241</f>
        <v>1.1000000000000001</v>
      </c>
      <c r="U251" s="2">
        <v>10</v>
      </c>
    </row>
    <row r="252" spans="1:21" x14ac:dyDescent="0.15">
      <c r="A252" s="2">
        <f t="shared" si="67"/>
        <v>110008</v>
      </c>
      <c r="B252" s="2">
        <f t="shared" si="66"/>
        <v>110008</v>
      </c>
      <c r="C252" s="2">
        <f t="shared" si="68"/>
        <v>100</v>
      </c>
      <c r="D252" s="2">
        <f t="shared" si="69"/>
        <v>50</v>
      </c>
      <c r="E252" s="2">
        <f t="shared" si="70"/>
        <v>11</v>
      </c>
      <c r="F252" s="2">
        <f t="shared" si="71"/>
        <v>11</v>
      </c>
      <c r="G252" s="2">
        <v>1001</v>
      </c>
      <c r="H252" s="2">
        <f t="shared" si="72"/>
        <v>10</v>
      </c>
      <c r="O252" s="2">
        <v>10</v>
      </c>
      <c r="P252" s="2">
        <f>怪物!P242</f>
        <v>8</v>
      </c>
      <c r="Q252" s="2">
        <f>怪物!Q242</f>
        <v>10</v>
      </c>
      <c r="R252" s="2">
        <f>怪物!R242</f>
        <v>5</v>
      </c>
      <c r="S252" s="2">
        <f>怪物!S242</f>
        <v>1.1000000000000001</v>
      </c>
      <c r="T252" s="2">
        <f>怪物!T242</f>
        <v>1.1000000000000001</v>
      </c>
      <c r="U252" s="2">
        <v>10</v>
      </c>
    </row>
    <row r="253" spans="1:21" x14ac:dyDescent="0.15">
      <c r="A253" s="2">
        <f t="shared" si="67"/>
        <v>110009</v>
      </c>
      <c r="B253" s="2">
        <f t="shared" si="66"/>
        <v>110009</v>
      </c>
      <c r="C253" s="2">
        <f t="shared" si="68"/>
        <v>100</v>
      </c>
      <c r="D253" s="2">
        <f t="shared" si="69"/>
        <v>50</v>
      </c>
      <c r="E253" s="2">
        <f t="shared" si="70"/>
        <v>11</v>
      </c>
      <c r="F253" s="2">
        <f t="shared" si="71"/>
        <v>11</v>
      </c>
      <c r="G253" s="2">
        <v>1001</v>
      </c>
      <c r="H253" s="2">
        <f t="shared" si="72"/>
        <v>10</v>
      </c>
      <c r="O253" s="2">
        <v>10</v>
      </c>
      <c r="P253" s="2">
        <f>怪物!P243</f>
        <v>9</v>
      </c>
      <c r="Q253" s="2">
        <f>怪物!Q243</f>
        <v>10</v>
      </c>
      <c r="R253" s="2">
        <f>怪物!R243</f>
        <v>5</v>
      </c>
      <c r="S253" s="2">
        <f>怪物!S243</f>
        <v>1.1000000000000001</v>
      </c>
      <c r="T253" s="2">
        <f>怪物!T243</f>
        <v>1.1000000000000001</v>
      </c>
      <c r="U253" s="2">
        <v>10</v>
      </c>
    </row>
    <row r="254" spans="1:21" x14ac:dyDescent="0.15">
      <c r="A254" s="2">
        <f t="shared" si="67"/>
        <v>110010</v>
      </c>
      <c r="B254" s="2">
        <f t="shared" si="66"/>
        <v>110010</v>
      </c>
      <c r="C254" s="2">
        <f t="shared" si="68"/>
        <v>100</v>
      </c>
      <c r="D254" s="2">
        <f t="shared" si="69"/>
        <v>50</v>
      </c>
      <c r="E254" s="2">
        <f t="shared" si="70"/>
        <v>11</v>
      </c>
      <c r="F254" s="2">
        <f t="shared" si="71"/>
        <v>11</v>
      </c>
      <c r="G254" s="2">
        <v>1001</v>
      </c>
      <c r="H254" s="2">
        <f t="shared" si="72"/>
        <v>10</v>
      </c>
      <c r="O254" s="2">
        <v>10</v>
      </c>
      <c r="P254" s="2">
        <f>怪物!P244</f>
        <v>10</v>
      </c>
      <c r="Q254" s="2">
        <f>怪物!Q244</f>
        <v>10</v>
      </c>
      <c r="R254" s="2">
        <f>怪物!R244</f>
        <v>5</v>
      </c>
      <c r="S254" s="2">
        <f>怪物!S244</f>
        <v>1.1000000000000001</v>
      </c>
      <c r="T254" s="2">
        <f>怪物!T244</f>
        <v>1.1000000000000001</v>
      </c>
      <c r="U254" s="2">
        <v>10</v>
      </c>
    </row>
    <row r="255" spans="1:21" x14ac:dyDescent="0.15">
      <c r="A255" s="2">
        <f t="shared" si="67"/>
        <v>111001</v>
      </c>
      <c r="B255" s="2">
        <f t="shared" si="66"/>
        <v>111001</v>
      </c>
      <c r="C255" s="2">
        <f t="shared" si="68"/>
        <v>110</v>
      </c>
      <c r="D255" s="2">
        <f t="shared" si="69"/>
        <v>50</v>
      </c>
      <c r="E255" s="2">
        <f t="shared" si="70"/>
        <v>11</v>
      </c>
      <c r="F255" s="2">
        <f t="shared" si="71"/>
        <v>11</v>
      </c>
      <c r="G255" s="2">
        <v>1001</v>
      </c>
      <c r="H255" s="2">
        <f t="shared" si="72"/>
        <v>11</v>
      </c>
      <c r="O255" s="2">
        <v>11</v>
      </c>
      <c r="P255" s="2">
        <f>怪物!P245</f>
        <v>1</v>
      </c>
      <c r="Q255" s="2">
        <f>怪物!Q245</f>
        <v>10</v>
      </c>
      <c r="R255" s="2">
        <f>怪物!R245</f>
        <v>5</v>
      </c>
      <c r="S255" s="2">
        <f>怪物!S245</f>
        <v>1.1000000000000001</v>
      </c>
      <c r="T255" s="2">
        <f>怪物!T245</f>
        <v>1.1000000000000001</v>
      </c>
      <c r="U255" s="2">
        <v>10</v>
      </c>
    </row>
    <row r="256" spans="1:21" x14ac:dyDescent="0.15">
      <c r="A256" s="2">
        <f t="shared" si="67"/>
        <v>111002</v>
      </c>
      <c r="B256" s="2">
        <f t="shared" si="66"/>
        <v>111002</v>
      </c>
      <c r="C256" s="2">
        <f t="shared" si="68"/>
        <v>110</v>
      </c>
      <c r="D256" s="2">
        <f t="shared" si="69"/>
        <v>50</v>
      </c>
      <c r="E256" s="2">
        <f t="shared" si="70"/>
        <v>11</v>
      </c>
      <c r="F256" s="2">
        <f t="shared" si="71"/>
        <v>11</v>
      </c>
      <c r="G256" s="2">
        <v>1001</v>
      </c>
      <c r="H256" s="2">
        <f t="shared" si="72"/>
        <v>11</v>
      </c>
      <c r="O256" s="2">
        <v>11</v>
      </c>
      <c r="P256" s="2">
        <f>怪物!P246</f>
        <v>2</v>
      </c>
      <c r="Q256" s="2">
        <f>怪物!Q246</f>
        <v>10</v>
      </c>
      <c r="R256" s="2">
        <f>怪物!R246</f>
        <v>5</v>
      </c>
      <c r="S256" s="2">
        <f>怪物!S246</f>
        <v>1.1000000000000001</v>
      </c>
      <c r="T256" s="2">
        <f>怪物!T246</f>
        <v>1.1000000000000001</v>
      </c>
      <c r="U256" s="2">
        <v>10</v>
      </c>
    </row>
    <row r="257" spans="1:21" x14ac:dyDescent="0.15">
      <c r="A257" s="2">
        <f t="shared" si="67"/>
        <v>111003</v>
      </c>
      <c r="B257" s="2">
        <f t="shared" si="66"/>
        <v>111003</v>
      </c>
      <c r="C257" s="2">
        <f t="shared" si="68"/>
        <v>110</v>
      </c>
      <c r="D257" s="2">
        <f t="shared" si="69"/>
        <v>50</v>
      </c>
      <c r="E257" s="2">
        <f t="shared" si="70"/>
        <v>11</v>
      </c>
      <c r="F257" s="2">
        <f t="shared" si="71"/>
        <v>11</v>
      </c>
      <c r="G257" s="2">
        <v>1001</v>
      </c>
      <c r="H257" s="2">
        <f t="shared" si="72"/>
        <v>11</v>
      </c>
      <c r="O257" s="2">
        <v>11</v>
      </c>
      <c r="P257" s="2">
        <f>怪物!P247</f>
        <v>3</v>
      </c>
      <c r="Q257" s="2">
        <f>怪物!Q247</f>
        <v>10</v>
      </c>
      <c r="R257" s="2">
        <f>怪物!R247</f>
        <v>5</v>
      </c>
      <c r="S257" s="2">
        <f>怪物!S247</f>
        <v>1.1000000000000001</v>
      </c>
      <c r="T257" s="2">
        <f>怪物!T247</f>
        <v>1.1000000000000001</v>
      </c>
      <c r="U257" s="2">
        <v>10</v>
      </c>
    </row>
    <row r="258" spans="1:21" x14ac:dyDescent="0.15">
      <c r="A258" s="2">
        <f t="shared" si="67"/>
        <v>111004</v>
      </c>
      <c r="B258" s="2">
        <f t="shared" si="66"/>
        <v>111004</v>
      </c>
      <c r="C258" s="2">
        <f t="shared" si="68"/>
        <v>110</v>
      </c>
      <c r="D258" s="2">
        <f t="shared" si="69"/>
        <v>50</v>
      </c>
      <c r="E258" s="2">
        <f t="shared" si="70"/>
        <v>11</v>
      </c>
      <c r="F258" s="2">
        <f t="shared" si="71"/>
        <v>11</v>
      </c>
      <c r="G258" s="2">
        <v>1001</v>
      </c>
      <c r="H258" s="2">
        <f t="shared" si="72"/>
        <v>11</v>
      </c>
      <c r="O258" s="2">
        <v>11</v>
      </c>
      <c r="P258" s="2">
        <f>怪物!P248</f>
        <v>4</v>
      </c>
      <c r="Q258" s="2">
        <f>怪物!Q248</f>
        <v>10</v>
      </c>
      <c r="R258" s="2">
        <f>怪物!R248</f>
        <v>5</v>
      </c>
      <c r="S258" s="2">
        <f>怪物!S248</f>
        <v>1.1000000000000001</v>
      </c>
      <c r="T258" s="2">
        <f>怪物!T248</f>
        <v>1.1000000000000001</v>
      </c>
      <c r="U258" s="2">
        <v>10</v>
      </c>
    </row>
    <row r="259" spans="1:21" x14ac:dyDescent="0.15">
      <c r="A259" s="2">
        <f t="shared" si="67"/>
        <v>111005</v>
      </c>
      <c r="B259" s="2">
        <f t="shared" si="66"/>
        <v>111005</v>
      </c>
      <c r="C259" s="2">
        <f t="shared" si="68"/>
        <v>110</v>
      </c>
      <c r="D259" s="2">
        <f t="shared" si="69"/>
        <v>50</v>
      </c>
      <c r="E259" s="2">
        <f t="shared" si="70"/>
        <v>11</v>
      </c>
      <c r="F259" s="2">
        <f t="shared" si="71"/>
        <v>11</v>
      </c>
      <c r="G259" s="2">
        <v>1001</v>
      </c>
      <c r="H259" s="2">
        <f t="shared" si="72"/>
        <v>11</v>
      </c>
      <c r="O259" s="2">
        <v>11</v>
      </c>
      <c r="P259" s="2">
        <f>怪物!P249</f>
        <v>5</v>
      </c>
      <c r="Q259" s="2">
        <f>怪物!Q249</f>
        <v>10</v>
      </c>
      <c r="R259" s="2">
        <f>怪物!R249</f>
        <v>5</v>
      </c>
      <c r="S259" s="2">
        <f>怪物!S249</f>
        <v>1.1000000000000001</v>
      </c>
      <c r="T259" s="2">
        <f>怪物!T249</f>
        <v>1.1000000000000001</v>
      </c>
      <c r="U259" s="2">
        <v>10</v>
      </c>
    </row>
    <row r="260" spans="1:21" x14ac:dyDescent="0.15">
      <c r="A260" s="2">
        <f t="shared" si="67"/>
        <v>111006</v>
      </c>
      <c r="B260" s="2">
        <f t="shared" si="66"/>
        <v>111006</v>
      </c>
      <c r="C260" s="2">
        <f t="shared" si="68"/>
        <v>110</v>
      </c>
      <c r="D260" s="2">
        <f t="shared" si="69"/>
        <v>50</v>
      </c>
      <c r="E260" s="2">
        <f t="shared" si="70"/>
        <v>11</v>
      </c>
      <c r="F260" s="2">
        <f t="shared" si="71"/>
        <v>11</v>
      </c>
      <c r="G260" s="2">
        <v>1001</v>
      </c>
      <c r="H260" s="2">
        <f t="shared" si="72"/>
        <v>11</v>
      </c>
      <c r="O260" s="2">
        <v>11</v>
      </c>
      <c r="P260" s="2">
        <f>怪物!P250</f>
        <v>6</v>
      </c>
      <c r="Q260" s="2">
        <f>怪物!Q250</f>
        <v>10</v>
      </c>
      <c r="R260" s="2">
        <f>怪物!R250</f>
        <v>5</v>
      </c>
      <c r="S260" s="2">
        <f>怪物!S250</f>
        <v>1.1000000000000001</v>
      </c>
      <c r="T260" s="2">
        <f>怪物!T250</f>
        <v>1.1000000000000001</v>
      </c>
      <c r="U260" s="2">
        <v>10</v>
      </c>
    </row>
    <row r="261" spans="1:21" x14ac:dyDescent="0.15">
      <c r="A261" s="2">
        <f t="shared" si="67"/>
        <v>111007</v>
      </c>
      <c r="B261" s="2">
        <f t="shared" si="66"/>
        <v>111007</v>
      </c>
      <c r="C261" s="2">
        <f t="shared" si="68"/>
        <v>110</v>
      </c>
      <c r="D261" s="2">
        <f t="shared" si="69"/>
        <v>50</v>
      </c>
      <c r="E261" s="2">
        <f t="shared" si="70"/>
        <v>11</v>
      </c>
      <c r="F261" s="2">
        <f t="shared" si="71"/>
        <v>11</v>
      </c>
      <c r="G261" s="2">
        <v>1001</v>
      </c>
      <c r="H261" s="2">
        <f t="shared" si="72"/>
        <v>11</v>
      </c>
      <c r="O261" s="2">
        <v>11</v>
      </c>
      <c r="P261" s="2">
        <f>怪物!P251</f>
        <v>7</v>
      </c>
      <c r="Q261" s="2">
        <f>怪物!Q251</f>
        <v>10</v>
      </c>
      <c r="R261" s="2">
        <f>怪物!R251</f>
        <v>5</v>
      </c>
      <c r="S261" s="2">
        <f>怪物!S251</f>
        <v>1.1000000000000001</v>
      </c>
      <c r="T261" s="2">
        <f>怪物!T251</f>
        <v>1.1000000000000001</v>
      </c>
      <c r="U261" s="2">
        <v>10</v>
      </c>
    </row>
    <row r="262" spans="1:21" x14ac:dyDescent="0.15">
      <c r="A262" s="2">
        <f t="shared" si="67"/>
        <v>111008</v>
      </c>
      <c r="B262" s="2">
        <f t="shared" si="66"/>
        <v>111008</v>
      </c>
      <c r="C262" s="2">
        <f t="shared" si="68"/>
        <v>110</v>
      </c>
      <c r="D262" s="2">
        <f t="shared" si="69"/>
        <v>50</v>
      </c>
      <c r="E262" s="2">
        <f t="shared" si="70"/>
        <v>11</v>
      </c>
      <c r="F262" s="2">
        <f t="shared" si="71"/>
        <v>11</v>
      </c>
      <c r="G262" s="2">
        <v>1001</v>
      </c>
      <c r="H262" s="2">
        <f t="shared" si="72"/>
        <v>11</v>
      </c>
      <c r="O262" s="2">
        <v>11</v>
      </c>
      <c r="P262" s="2">
        <f>怪物!P252</f>
        <v>8</v>
      </c>
      <c r="Q262" s="2">
        <f>怪物!Q252</f>
        <v>10</v>
      </c>
      <c r="R262" s="2">
        <f>怪物!R252</f>
        <v>5</v>
      </c>
      <c r="S262" s="2">
        <f>怪物!S252</f>
        <v>1.1000000000000001</v>
      </c>
      <c r="T262" s="2">
        <f>怪物!T252</f>
        <v>1.1000000000000001</v>
      </c>
      <c r="U262" s="2">
        <v>10</v>
      </c>
    </row>
    <row r="263" spans="1:21" x14ac:dyDescent="0.15">
      <c r="A263" s="2">
        <f t="shared" si="67"/>
        <v>111009</v>
      </c>
      <c r="B263" s="2">
        <f t="shared" si="66"/>
        <v>111009</v>
      </c>
      <c r="C263" s="2">
        <f t="shared" si="68"/>
        <v>110</v>
      </c>
      <c r="D263" s="2">
        <f t="shared" si="69"/>
        <v>50</v>
      </c>
      <c r="E263" s="2">
        <f t="shared" si="70"/>
        <v>11</v>
      </c>
      <c r="F263" s="2">
        <f t="shared" si="71"/>
        <v>11</v>
      </c>
      <c r="G263" s="2">
        <v>1001</v>
      </c>
      <c r="H263" s="2">
        <f t="shared" si="72"/>
        <v>11</v>
      </c>
      <c r="O263" s="2">
        <v>11</v>
      </c>
      <c r="P263" s="2">
        <f>怪物!P253</f>
        <v>9</v>
      </c>
      <c r="Q263" s="2">
        <f>怪物!Q253</f>
        <v>10</v>
      </c>
      <c r="R263" s="2">
        <f>怪物!R253</f>
        <v>5</v>
      </c>
      <c r="S263" s="2">
        <f>怪物!S253</f>
        <v>1.1000000000000001</v>
      </c>
      <c r="T263" s="2">
        <f>怪物!T253</f>
        <v>1.1000000000000001</v>
      </c>
      <c r="U263" s="2">
        <v>10</v>
      </c>
    </row>
    <row r="264" spans="1:21" x14ac:dyDescent="0.15">
      <c r="A264" s="2">
        <f t="shared" si="67"/>
        <v>111010</v>
      </c>
      <c r="B264" s="2">
        <f t="shared" si="66"/>
        <v>111010</v>
      </c>
      <c r="C264" s="2">
        <f t="shared" si="68"/>
        <v>110</v>
      </c>
      <c r="D264" s="2">
        <f t="shared" si="69"/>
        <v>50</v>
      </c>
      <c r="E264" s="2">
        <f t="shared" si="70"/>
        <v>11</v>
      </c>
      <c r="F264" s="2">
        <f t="shared" si="71"/>
        <v>11</v>
      </c>
      <c r="G264" s="2">
        <v>1001</v>
      </c>
      <c r="H264" s="2">
        <f t="shared" si="72"/>
        <v>11</v>
      </c>
      <c r="O264" s="2">
        <v>11</v>
      </c>
      <c r="P264" s="2">
        <f>怪物!P254</f>
        <v>10</v>
      </c>
      <c r="Q264" s="2">
        <f>怪物!Q254</f>
        <v>10</v>
      </c>
      <c r="R264" s="2">
        <f>怪物!R254</f>
        <v>5</v>
      </c>
      <c r="S264" s="2">
        <f>怪物!S254</f>
        <v>1.1000000000000001</v>
      </c>
      <c r="T264" s="2">
        <f>怪物!T254</f>
        <v>1.1000000000000001</v>
      </c>
      <c r="U264" s="2">
        <v>10</v>
      </c>
    </row>
    <row r="265" spans="1:21" x14ac:dyDescent="0.15">
      <c r="A265" s="2">
        <f t="shared" si="67"/>
        <v>112001</v>
      </c>
      <c r="B265" s="2">
        <f t="shared" si="66"/>
        <v>112001</v>
      </c>
      <c r="C265" s="2">
        <f t="shared" si="68"/>
        <v>120</v>
      </c>
      <c r="D265" s="2">
        <f t="shared" si="69"/>
        <v>50</v>
      </c>
      <c r="E265" s="2">
        <f t="shared" si="70"/>
        <v>11</v>
      </c>
      <c r="F265" s="2">
        <f t="shared" si="71"/>
        <v>11</v>
      </c>
      <c r="G265" s="2">
        <v>1001</v>
      </c>
      <c r="H265" s="2">
        <f t="shared" si="72"/>
        <v>12</v>
      </c>
      <c r="O265" s="2">
        <v>12</v>
      </c>
      <c r="P265" s="2">
        <f>怪物!P255</f>
        <v>1</v>
      </c>
      <c r="Q265" s="2">
        <f>怪物!Q255</f>
        <v>10</v>
      </c>
      <c r="R265" s="2">
        <f>怪物!R255</f>
        <v>5</v>
      </c>
      <c r="S265" s="2">
        <f>怪物!S255</f>
        <v>1.1000000000000001</v>
      </c>
      <c r="T265" s="2">
        <f>怪物!T255</f>
        <v>1.1000000000000001</v>
      </c>
      <c r="U265" s="2">
        <v>10</v>
      </c>
    </row>
    <row r="266" spans="1:21" x14ac:dyDescent="0.15">
      <c r="A266" s="2">
        <f t="shared" si="67"/>
        <v>112002</v>
      </c>
      <c r="B266" s="2">
        <f t="shared" si="66"/>
        <v>112002</v>
      </c>
      <c r="C266" s="2">
        <f t="shared" si="68"/>
        <v>120</v>
      </c>
      <c r="D266" s="2">
        <f t="shared" si="69"/>
        <v>50</v>
      </c>
      <c r="E266" s="2">
        <f t="shared" si="70"/>
        <v>11</v>
      </c>
      <c r="F266" s="2">
        <f t="shared" si="71"/>
        <v>11</v>
      </c>
      <c r="G266" s="2">
        <v>1001</v>
      </c>
      <c r="H266" s="2">
        <f t="shared" si="72"/>
        <v>12</v>
      </c>
      <c r="O266" s="2">
        <v>12</v>
      </c>
      <c r="P266" s="2">
        <f>怪物!P256</f>
        <v>2</v>
      </c>
      <c r="Q266" s="2">
        <f>怪物!Q256</f>
        <v>10</v>
      </c>
      <c r="R266" s="2">
        <f>怪物!R256</f>
        <v>5</v>
      </c>
      <c r="S266" s="2">
        <f>怪物!S256</f>
        <v>1.1000000000000001</v>
      </c>
      <c r="T266" s="2">
        <f>怪物!T256</f>
        <v>1.1000000000000001</v>
      </c>
      <c r="U266" s="2">
        <v>10</v>
      </c>
    </row>
    <row r="267" spans="1:21" x14ac:dyDescent="0.15">
      <c r="A267" s="2">
        <f t="shared" si="67"/>
        <v>112003</v>
      </c>
      <c r="B267" s="2">
        <f t="shared" si="66"/>
        <v>112003</v>
      </c>
      <c r="C267" s="2">
        <f t="shared" si="68"/>
        <v>120</v>
      </c>
      <c r="D267" s="2">
        <f t="shared" si="69"/>
        <v>50</v>
      </c>
      <c r="E267" s="2">
        <f t="shared" si="70"/>
        <v>11</v>
      </c>
      <c r="F267" s="2">
        <f t="shared" si="71"/>
        <v>11</v>
      </c>
      <c r="G267" s="2">
        <v>1001</v>
      </c>
      <c r="H267" s="2">
        <f t="shared" si="72"/>
        <v>12</v>
      </c>
      <c r="O267" s="2">
        <v>12</v>
      </c>
      <c r="P267" s="2">
        <f>怪物!P257</f>
        <v>3</v>
      </c>
      <c r="Q267" s="2">
        <f>怪物!Q257</f>
        <v>10</v>
      </c>
      <c r="R267" s="2">
        <f>怪物!R257</f>
        <v>5</v>
      </c>
      <c r="S267" s="2">
        <f>怪物!S257</f>
        <v>1.1000000000000001</v>
      </c>
      <c r="T267" s="2">
        <f>怪物!T257</f>
        <v>1.1000000000000001</v>
      </c>
      <c r="U267" s="2">
        <v>10</v>
      </c>
    </row>
    <row r="268" spans="1:21" x14ac:dyDescent="0.15">
      <c r="A268" s="2">
        <f t="shared" si="67"/>
        <v>112004</v>
      </c>
      <c r="B268" s="2">
        <f t="shared" si="66"/>
        <v>112004</v>
      </c>
      <c r="C268" s="2">
        <f t="shared" si="68"/>
        <v>120</v>
      </c>
      <c r="D268" s="2">
        <f t="shared" si="69"/>
        <v>50</v>
      </c>
      <c r="E268" s="2">
        <f t="shared" si="70"/>
        <v>11</v>
      </c>
      <c r="F268" s="2">
        <f t="shared" si="71"/>
        <v>11</v>
      </c>
      <c r="G268" s="2">
        <v>1001</v>
      </c>
      <c r="H268" s="2">
        <f t="shared" si="72"/>
        <v>12</v>
      </c>
      <c r="O268" s="2">
        <v>12</v>
      </c>
      <c r="P268" s="2">
        <f>怪物!P258</f>
        <v>4</v>
      </c>
      <c r="Q268" s="2">
        <f>怪物!Q258</f>
        <v>10</v>
      </c>
      <c r="R268" s="2">
        <f>怪物!R258</f>
        <v>5</v>
      </c>
      <c r="S268" s="2">
        <f>怪物!S258</f>
        <v>1.1000000000000001</v>
      </c>
      <c r="T268" s="2">
        <f>怪物!T258</f>
        <v>1.1000000000000001</v>
      </c>
      <c r="U268" s="2">
        <v>10</v>
      </c>
    </row>
    <row r="269" spans="1:21" x14ac:dyDescent="0.15">
      <c r="A269" s="2">
        <f t="shared" si="67"/>
        <v>112005</v>
      </c>
      <c r="B269" s="2">
        <f t="shared" si="66"/>
        <v>112005</v>
      </c>
      <c r="C269" s="2">
        <f t="shared" si="68"/>
        <v>120</v>
      </c>
      <c r="D269" s="2">
        <f t="shared" si="69"/>
        <v>50</v>
      </c>
      <c r="E269" s="2">
        <f t="shared" si="70"/>
        <v>11</v>
      </c>
      <c r="F269" s="2">
        <f t="shared" si="71"/>
        <v>11</v>
      </c>
      <c r="G269" s="2">
        <v>1001</v>
      </c>
      <c r="H269" s="2">
        <f t="shared" si="72"/>
        <v>12</v>
      </c>
      <c r="O269" s="2">
        <v>12</v>
      </c>
      <c r="P269" s="2">
        <f>怪物!P259</f>
        <v>5</v>
      </c>
      <c r="Q269" s="2">
        <f>怪物!Q259</f>
        <v>10</v>
      </c>
      <c r="R269" s="2">
        <f>怪物!R259</f>
        <v>5</v>
      </c>
      <c r="S269" s="2">
        <f>怪物!S259</f>
        <v>1.1000000000000001</v>
      </c>
      <c r="T269" s="2">
        <f>怪物!T259</f>
        <v>1.1000000000000001</v>
      </c>
      <c r="U269" s="2">
        <v>10</v>
      </c>
    </row>
    <row r="270" spans="1:21" x14ac:dyDescent="0.15">
      <c r="A270" s="2">
        <f t="shared" si="67"/>
        <v>112006</v>
      </c>
      <c r="B270" s="2">
        <f t="shared" si="66"/>
        <v>112006</v>
      </c>
      <c r="C270" s="2">
        <f t="shared" si="68"/>
        <v>120</v>
      </c>
      <c r="D270" s="2">
        <f t="shared" si="69"/>
        <v>50</v>
      </c>
      <c r="E270" s="2">
        <f t="shared" si="70"/>
        <v>11</v>
      </c>
      <c r="F270" s="2">
        <f t="shared" si="71"/>
        <v>11</v>
      </c>
      <c r="G270" s="2">
        <v>1001</v>
      </c>
      <c r="H270" s="2">
        <f t="shared" si="72"/>
        <v>12</v>
      </c>
      <c r="O270" s="2">
        <v>12</v>
      </c>
      <c r="P270" s="2">
        <f>怪物!P260</f>
        <v>6</v>
      </c>
      <c r="Q270" s="2">
        <f>怪物!Q260</f>
        <v>10</v>
      </c>
      <c r="R270" s="2">
        <f>怪物!R260</f>
        <v>5</v>
      </c>
      <c r="S270" s="2">
        <f>怪物!S260</f>
        <v>1.1000000000000001</v>
      </c>
      <c r="T270" s="2">
        <f>怪物!T260</f>
        <v>1.1000000000000001</v>
      </c>
      <c r="U270" s="2">
        <v>10</v>
      </c>
    </row>
    <row r="271" spans="1:21" x14ac:dyDescent="0.15">
      <c r="A271" s="2">
        <f t="shared" si="67"/>
        <v>112007</v>
      </c>
      <c r="B271" s="2">
        <f t="shared" si="66"/>
        <v>112007</v>
      </c>
      <c r="C271" s="2">
        <f t="shared" si="68"/>
        <v>120</v>
      </c>
      <c r="D271" s="2">
        <f t="shared" si="69"/>
        <v>50</v>
      </c>
      <c r="E271" s="2">
        <f t="shared" si="70"/>
        <v>11</v>
      </c>
      <c r="F271" s="2">
        <f t="shared" si="71"/>
        <v>11</v>
      </c>
      <c r="G271" s="2">
        <v>1001</v>
      </c>
      <c r="H271" s="2">
        <f t="shared" si="72"/>
        <v>12</v>
      </c>
      <c r="O271" s="2">
        <v>12</v>
      </c>
      <c r="P271" s="2">
        <f>怪物!P261</f>
        <v>7</v>
      </c>
      <c r="Q271" s="2">
        <f>怪物!Q261</f>
        <v>10</v>
      </c>
      <c r="R271" s="2">
        <f>怪物!R261</f>
        <v>5</v>
      </c>
      <c r="S271" s="2">
        <f>怪物!S261</f>
        <v>1.1000000000000001</v>
      </c>
      <c r="T271" s="2">
        <f>怪物!T261</f>
        <v>1.1000000000000001</v>
      </c>
      <c r="U271" s="2">
        <v>10</v>
      </c>
    </row>
    <row r="272" spans="1:21" x14ac:dyDescent="0.15">
      <c r="A272" s="2">
        <f t="shared" si="67"/>
        <v>112008</v>
      </c>
      <c r="B272" s="2">
        <f t="shared" si="66"/>
        <v>112008</v>
      </c>
      <c r="C272" s="2">
        <f t="shared" si="68"/>
        <v>120</v>
      </c>
      <c r="D272" s="2">
        <f t="shared" si="69"/>
        <v>50</v>
      </c>
      <c r="E272" s="2">
        <f t="shared" si="70"/>
        <v>11</v>
      </c>
      <c r="F272" s="2">
        <f t="shared" si="71"/>
        <v>11</v>
      </c>
      <c r="G272" s="2">
        <v>1001</v>
      </c>
      <c r="H272" s="2">
        <f t="shared" si="72"/>
        <v>12</v>
      </c>
      <c r="O272" s="2">
        <v>12</v>
      </c>
      <c r="P272" s="2">
        <f>怪物!P262</f>
        <v>8</v>
      </c>
      <c r="Q272" s="2">
        <f>怪物!Q262</f>
        <v>10</v>
      </c>
      <c r="R272" s="2">
        <f>怪物!R262</f>
        <v>5</v>
      </c>
      <c r="S272" s="2">
        <f>怪物!S262</f>
        <v>1.1000000000000001</v>
      </c>
      <c r="T272" s="2">
        <f>怪物!T262</f>
        <v>1.1000000000000001</v>
      </c>
      <c r="U272" s="2">
        <v>10</v>
      </c>
    </row>
    <row r="273" spans="1:21" x14ac:dyDescent="0.15">
      <c r="A273" s="2">
        <f t="shared" si="67"/>
        <v>112009</v>
      </c>
      <c r="B273" s="2">
        <f t="shared" si="66"/>
        <v>112009</v>
      </c>
      <c r="C273" s="2">
        <f t="shared" si="68"/>
        <v>120</v>
      </c>
      <c r="D273" s="2">
        <f t="shared" si="69"/>
        <v>50</v>
      </c>
      <c r="E273" s="2">
        <f t="shared" si="70"/>
        <v>11</v>
      </c>
      <c r="F273" s="2">
        <f t="shared" si="71"/>
        <v>11</v>
      </c>
      <c r="G273" s="2">
        <v>1001</v>
      </c>
      <c r="H273" s="2">
        <f t="shared" si="72"/>
        <v>12</v>
      </c>
      <c r="O273" s="2">
        <v>12</v>
      </c>
      <c r="P273" s="2">
        <f>怪物!P263</f>
        <v>9</v>
      </c>
      <c r="Q273" s="2">
        <f>怪物!Q263</f>
        <v>10</v>
      </c>
      <c r="R273" s="2">
        <f>怪物!R263</f>
        <v>5</v>
      </c>
      <c r="S273" s="2">
        <f>怪物!S263</f>
        <v>1.1000000000000001</v>
      </c>
      <c r="T273" s="2">
        <f>怪物!T263</f>
        <v>1.1000000000000001</v>
      </c>
      <c r="U273" s="2">
        <v>10</v>
      </c>
    </row>
    <row r="274" spans="1:21" x14ac:dyDescent="0.15">
      <c r="A274" s="2">
        <f t="shared" si="67"/>
        <v>112010</v>
      </c>
      <c r="B274" s="2">
        <f t="shared" si="66"/>
        <v>112010</v>
      </c>
      <c r="C274" s="2">
        <f t="shared" si="68"/>
        <v>120</v>
      </c>
      <c r="D274" s="2">
        <f t="shared" si="69"/>
        <v>50</v>
      </c>
      <c r="E274" s="2">
        <f t="shared" si="70"/>
        <v>11</v>
      </c>
      <c r="F274" s="2">
        <f t="shared" si="71"/>
        <v>11</v>
      </c>
      <c r="G274" s="2">
        <v>1001</v>
      </c>
      <c r="H274" s="2">
        <f t="shared" si="72"/>
        <v>12</v>
      </c>
      <c r="O274" s="2">
        <v>12</v>
      </c>
      <c r="P274" s="2">
        <f>怪物!P264</f>
        <v>10</v>
      </c>
      <c r="Q274" s="2">
        <f>怪物!Q264</f>
        <v>10</v>
      </c>
      <c r="R274" s="2">
        <f>怪物!R264</f>
        <v>5</v>
      </c>
      <c r="S274" s="2">
        <f>怪物!S264</f>
        <v>1.1000000000000001</v>
      </c>
      <c r="T274" s="2">
        <f>怪物!T264</f>
        <v>1.1000000000000001</v>
      </c>
      <c r="U274" s="2">
        <v>10</v>
      </c>
    </row>
    <row r="275" spans="1:21" x14ac:dyDescent="0.15">
      <c r="A275" s="2">
        <f t="shared" si="67"/>
        <v>113001</v>
      </c>
      <c r="B275" s="2">
        <f t="shared" si="66"/>
        <v>113001</v>
      </c>
      <c r="C275" s="2">
        <f t="shared" si="68"/>
        <v>130</v>
      </c>
      <c r="D275" s="2">
        <f t="shared" si="69"/>
        <v>50</v>
      </c>
      <c r="E275" s="2">
        <f t="shared" si="70"/>
        <v>11</v>
      </c>
      <c r="F275" s="2">
        <f t="shared" si="71"/>
        <v>11</v>
      </c>
      <c r="G275" s="2">
        <v>1001</v>
      </c>
      <c r="H275" s="2">
        <f t="shared" si="72"/>
        <v>13</v>
      </c>
      <c r="O275" s="2">
        <v>13</v>
      </c>
      <c r="P275" s="2">
        <f>怪物!P265</f>
        <v>1</v>
      </c>
      <c r="Q275" s="2">
        <f>怪物!Q265</f>
        <v>10</v>
      </c>
      <c r="R275" s="2">
        <f>怪物!R265</f>
        <v>5</v>
      </c>
      <c r="S275" s="2">
        <f>怪物!S265</f>
        <v>1.1000000000000001</v>
      </c>
      <c r="T275" s="2">
        <f>怪物!T265</f>
        <v>1.1000000000000001</v>
      </c>
      <c r="U275" s="2">
        <v>10</v>
      </c>
    </row>
    <row r="276" spans="1:21" x14ac:dyDescent="0.15">
      <c r="A276" s="2">
        <f t="shared" si="67"/>
        <v>113002</v>
      </c>
      <c r="B276" s="2">
        <f t="shared" si="66"/>
        <v>113002</v>
      </c>
      <c r="C276" s="2">
        <f t="shared" si="68"/>
        <v>130</v>
      </c>
      <c r="D276" s="2">
        <f t="shared" si="69"/>
        <v>50</v>
      </c>
      <c r="E276" s="2">
        <f t="shared" si="70"/>
        <v>11</v>
      </c>
      <c r="F276" s="2">
        <f t="shared" si="71"/>
        <v>11</v>
      </c>
      <c r="G276" s="2">
        <v>1001</v>
      </c>
      <c r="H276" s="2">
        <f t="shared" si="72"/>
        <v>13</v>
      </c>
      <c r="O276" s="2">
        <v>13</v>
      </c>
      <c r="P276" s="2">
        <f>怪物!P266</f>
        <v>2</v>
      </c>
      <c r="Q276" s="2">
        <f>怪物!Q266</f>
        <v>10</v>
      </c>
      <c r="R276" s="2">
        <f>怪物!R266</f>
        <v>5</v>
      </c>
      <c r="S276" s="2">
        <f>怪物!S266</f>
        <v>1.1000000000000001</v>
      </c>
      <c r="T276" s="2">
        <f>怪物!T266</f>
        <v>1.1000000000000001</v>
      </c>
      <c r="U276" s="2">
        <v>10</v>
      </c>
    </row>
    <row r="277" spans="1:21" x14ac:dyDescent="0.15">
      <c r="A277" s="2">
        <f t="shared" si="67"/>
        <v>113003</v>
      </c>
      <c r="B277" s="2">
        <f t="shared" si="66"/>
        <v>113003</v>
      </c>
      <c r="C277" s="2">
        <f t="shared" si="68"/>
        <v>130</v>
      </c>
      <c r="D277" s="2">
        <f t="shared" si="69"/>
        <v>50</v>
      </c>
      <c r="E277" s="2">
        <f t="shared" si="70"/>
        <v>11</v>
      </c>
      <c r="F277" s="2">
        <f t="shared" si="71"/>
        <v>11</v>
      </c>
      <c r="G277" s="2">
        <v>1001</v>
      </c>
      <c r="H277" s="2">
        <f t="shared" si="72"/>
        <v>13</v>
      </c>
      <c r="O277" s="2">
        <v>13</v>
      </c>
      <c r="P277" s="2">
        <f>怪物!P267</f>
        <v>3</v>
      </c>
      <c r="Q277" s="2">
        <f>怪物!Q267</f>
        <v>10</v>
      </c>
      <c r="R277" s="2">
        <f>怪物!R267</f>
        <v>5</v>
      </c>
      <c r="S277" s="2">
        <f>怪物!S267</f>
        <v>1.1000000000000001</v>
      </c>
      <c r="T277" s="2">
        <f>怪物!T267</f>
        <v>1.1000000000000001</v>
      </c>
      <c r="U277" s="2">
        <v>10</v>
      </c>
    </row>
    <row r="278" spans="1:21" x14ac:dyDescent="0.15">
      <c r="A278" s="2">
        <f t="shared" si="67"/>
        <v>113004</v>
      </c>
      <c r="B278" s="2">
        <f t="shared" si="66"/>
        <v>113004</v>
      </c>
      <c r="C278" s="2">
        <f t="shared" si="68"/>
        <v>130</v>
      </c>
      <c r="D278" s="2">
        <f t="shared" si="69"/>
        <v>50</v>
      </c>
      <c r="E278" s="2">
        <f t="shared" si="70"/>
        <v>11</v>
      </c>
      <c r="F278" s="2">
        <f t="shared" si="71"/>
        <v>11</v>
      </c>
      <c r="G278" s="2">
        <v>1001</v>
      </c>
      <c r="H278" s="2">
        <f t="shared" si="72"/>
        <v>13</v>
      </c>
      <c r="O278" s="2">
        <v>13</v>
      </c>
      <c r="P278" s="2">
        <f>怪物!P268</f>
        <v>4</v>
      </c>
      <c r="Q278" s="2">
        <f>怪物!Q268</f>
        <v>10</v>
      </c>
      <c r="R278" s="2">
        <f>怪物!R268</f>
        <v>5</v>
      </c>
      <c r="S278" s="2">
        <f>怪物!S268</f>
        <v>1.1000000000000001</v>
      </c>
      <c r="T278" s="2">
        <f>怪物!T268</f>
        <v>1.1000000000000001</v>
      </c>
      <c r="U278" s="2">
        <v>10</v>
      </c>
    </row>
    <row r="279" spans="1:21" x14ac:dyDescent="0.15">
      <c r="A279" s="2">
        <f t="shared" si="67"/>
        <v>113005</v>
      </c>
      <c r="B279" s="2">
        <f t="shared" si="66"/>
        <v>113005</v>
      </c>
      <c r="C279" s="2">
        <f t="shared" si="68"/>
        <v>130</v>
      </c>
      <c r="D279" s="2">
        <f t="shared" si="69"/>
        <v>50</v>
      </c>
      <c r="E279" s="2">
        <f t="shared" si="70"/>
        <v>11</v>
      </c>
      <c r="F279" s="2">
        <f t="shared" si="71"/>
        <v>11</v>
      </c>
      <c r="G279" s="2">
        <v>1001</v>
      </c>
      <c r="H279" s="2">
        <f t="shared" si="72"/>
        <v>13</v>
      </c>
      <c r="O279" s="2">
        <v>13</v>
      </c>
      <c r="P279" s="2">
        <f>怪物!P269</f>
        <v>5</v>
      </c>
      <c r="Q279" s="2">
        <f>怪物!Q269</f>
        <v>10</v>
      </c>
      <c r="R279" s="2">
        <f>怪物!R269</f>
        <v>5</v>
      </c>
      <c r="S279" s="2">
        <f>怪物!S269</f>
        <v>1.1000000000000001</v>
      </c>
      <c r="T279" s="2">
        <f>怪物!T269</f>
        <v>1.1000000000000001</v>
      </c>
      <c r="U279" s="2">
        <v>10</v>
      </c>
    </row>
    <row r="280" spans="1:21" x14ac:dyDescent="0.15">
      <c r="A280" s="2">
        <f t="shared" si="67"/>
        <v>113006</v>
      </c>
      <c r="B280" s="2">
        <f t="shared" si="66"/>
        <v>113006</v>
      </c>
      <c r="C280" s="2">
        <f t="shared" si="68"/>
        <v>130</v>
      </c>
      <c r="D280" s="2">
        <f t="shared" si="69"/>
        <v>50</v>
      </c>
      <c r="E280" s="2">
        <f t="shared" si="70"/>
        <v>11</v>
      </c>
      <c r="F280" s="2">
        <f t="shared" si="71"/>
        <v>11</v>
      </c>
      <c r="G280" s="2">
        <v>1001</v>
      </c>
      <c r="H280" s="2">
        <f t="shared" si="72"/>
        <v>13</v>
      </c>
      <c r="O280" s="2">
        <v>13</v>
      </c>
      <c r="P280" s="2">
        <f>怪物!P270</f>
        <v>6</v>
      </c>
      <c r="Q280" s="2">
        <f>怪物!Q270</f>
        <v>10</v>
      </c>
      <c r="R280" s="2">
        <f>怪物!R270</f>
        <v>5</v>
      </c>
      <c r="S280" s="2">
        <f>怪物!S270</f>
        <v>1.1000000000000001</v>
      </c>
      <c r="T280" s="2">
        <f>怪物!T270</f>
        <v>1.1000000000000001</v>
      </c>
      <c r="U280" s="2">
        <v>10</v>
      </c>
    </row>
    <row r="281" spans="1:21" x14ac:dyDescent="0.15">
      <c r="A281" s="2">
        <f t="shared" si="67"/>
        <v>113007</v>
      </c>
      <c r="B281" s="2">
        <f t="shared" si="66"/>
        <v>113007</v>
      </c>
      <c r="C281" s="2">
        <f t="shared" si="68"/>
        <v>130</v>
      </c>
      <c r="D281" s="2">
        <f t="shared" si="69"/>
        <v>50</v>
      </c>
      <c r="E281" s="2">
        <f t="shared" si="70"/>
        <v>11</v>
      </c>
      <c r="F281" s="2">
        <f t="shared" si="71"/>
        <v>11</v>
      </c>
      <c r="G281" s="2">
        <v>1001</v>
      </c>
      <c r="H281" s="2">
        <f t="shared" si="72"/>
        <v>13</v>
      </c>
      <c r="O281" s="2">
        <v>13</v>
      </c>
      <c r="P281" s="2">
        <f>怪物!P271</f>
        <v>7</v>
      </c>
      <c r="Q281" s="2">
        <f>怪物!Q271</f>
        <v>10</v>
      </c>
      <c r="R281" s="2">
        <f>怪物!R271</f>
        <v>5</v>
      </c>
      <c r="S281" s="2">
        <f>怪物!S271</f>
        <v>1.1000000000000001</v>
      </c>
      <c r="T281" s="2">
        <f>怪物!T271</f>
        <v>1.1000000000000001</v>
      </c>
      <c r="U281" s="2">
        <v>10</v>
      </c>
    </row>
    <row r="282" spans="1:21" x14ac:dyDescent="0.15">
      <c r="A282" s="2">
        <f t="shared" si="67"/>
        <v>113008</v>
      </c>
      <c r="B282" s="2">
        <f t="shared" si="66"/>
        <v>113008</v>
      </c>
      <c r="C282" s="2">
        <f t="shared" si="68"/>
        <v>130</v>
      </c>
      <c r="D282" s="2">
        <f t="shared" si="69"/>
        <v>50</v>
      </c>
      <c r="E282" s="2">
        <f t="shared" si="70"/>
        <v>11</v>
      </c>
      <c r="F282" s="2">
        <f t="shared" si="71"/>
        <v>11</v>
      </c>
      <c r="G282" s="2">
        <v>1001</v>
      </c>
      <c r="H282" s="2">
        <f t="shared" si="72"/>
        <v>13</v>
      </c>
      <c r="O282" s="2">
        <v>13</v>
      </c>
      <c r="P282" s="2">
        <f>怪物!P272</f>
        <v>8</v>
      </c>
      <c r="Q282" s="2">
        <f>怪物!Q272</f>
        <v>10</v>
      </c>
      <c r="R282" s="2">
        <f>怪物!R272</f>
        <v>5</v>
      </c>
      <c r="S282" s="2">
        <f>怪物!S272</f>
        <v>1.1000000000000001</v>
      </c>
      <c r="T282" s="2">
        <f>怪物!T272</f>
        <v>1.1000000000000001</v>
      </c>
      <c r="U282" s="2">
        <v>10</v>
      </c>
    </row>
    <row r="283" spans="1:21" x14ac:dyDescent="0.15">
      <c r="A283" s="2">
        <f t="shared" ref="A283:A304" si="73">O283*1000+P283+100000</f>
        <v>113009</v>
      </c>
      <c r="B283" s="2">
        <f t="shared" si="66"/>
        <v>113009</v>
      </c>
      <c r="C283" s="2">
        <f t="shared" ref="C283:C304" si="74">O283*10+Q283-10</f>
        <v>130</v>
      </c>
      <c r="D283" s="2">
        <f t="shared" ref="D283:D304" si="75">R283*$U283</f>
        <v>50</v>
      </c>
      <c r="E283" s="2">
        <f t="shared" ref="E283:E304" si="76">S283*$U283</f>
        <v>11</v>
      </c>
      <c r="F283" s="2">
        <f t="shared" ref="F283:F304" si="77">T283*$U283</f>
        <v>11</v>
      </c>
      <c r="G283" s="2">
        <v>1001</v>
      </c>
      <c r="H283" s="2">
        <f t="shared" ref="H283:H304" si="78">O283</f>
        <v>13</v>
      </c>
      <c r="O283" s="2">
        <v>13</v>
      </c>
      <c r="P283" s="2">
        <f>怪物!P273</f>
        <v>9</v>
      </c>
      <c r="Q283" s="2">
        <f>怪物!Q273</f>
        <v>10</v>
      </c>
      <c r="R283" s="2">
        <f>怪物!R273</f>
        <v>5</v>
      </c>
      <c r="S283" s="2">
        <f>怪物!S273</f>
        <v>1.1000000000000001</v>
      </c>
      <c r="T283" s="2">
        <f>怪物!T273</f>
        <v>1.1000000000000001</v>
      </c>
      <c r="U283" s="2">
        <v>10</v>
      </c>
    </row>
    <row r="284" spans="1:21" x14ac:dyDescent="0.15">
      <c r="A284" s="2">
        <f t="shared" si="73"/>
        <v>113010</v>
      </c>
      <c r="B284" s="2">
        <f t="shared" ref="B284:B304" si="79">O284*1000+P284+100000</f>
        <v>113010</v>
      </c>
      <c r="C284" s="2">
        <f t="shared" si="74"/>
        <v>130</v>
      </c>
      <c r="D284" s="2">
        <f t="shared" si="75"/>
        <v>50</v>
      </c>
      <c r="E284" s="2">
        <f t="shared" si="76"/>
        <v>11</v>
      </c>
      <c r="F284" s="2">
        <f t="shared" si="77"/>
        <v>11</v>
      </c>
      <c r="G284" s="2">
        <v>1001</v>
      </c>
      <c r="H284" s="2">
        <f t="shared" si="78"/>
        <v>13</v>
      </c>
      <c r="O284" s="2">
        <v>13</v>
      </c>
      <c r="P284" s="2">
        <f>怪物!P274</f>
        <v>10</v>
      </c>
      <c r="Q284" s="2">
        <f>怪物!Q274</f>
        <v>10</v>
      </c>
      <c r="R284" s="2">
        <f>怪物!R274</f>
        <v>5</v>
      </c>
      <c r="S284" s="2">
        <f>怪物!S274</f>
        <v>1.1000000000000001</v>
      </c>
      <c r="T284" s="2">
        <f>怪物!T274</f>
        <v>1.1000000000000001</v>
      </c>
      <c r="U284" s="2">
        <v>10</v>
      </c>
    </row>
    <row r="285" spans="1:21" x14ac:dyDescent="0.15">
      <c r="A285" s="2">
        <f t="shared" si="73"/>
        <v>114001</v>
      </c>
      <c r="B285" s="2">
        <f t="shared" si="79"/>
        <v>114001</v>
      </c>
      <c r="C285" s="2">
        <f t="shared" si="74"/>
        <v>140</v>
      </c>
      <c r="D285" s="2">
        <f t="shared" si="75"/>
        <v>50</v>
      </c>
      <c r="E285" s="2">
        <f t="shared" si="76"/>
        <v>11</v>
      </c>
      <c r="F285" s="2">
        <f t="shared" si="77"/>
        <v>11</v>
      </c>
      <c r="G285" s="2">
        <v>1001</v>
      </c>
      <c r="H285" s="2">
        <f t="shared" si="78"/>
        <v>14</v>
      </c>
      <c r="O285" s="2">
        <v>14</v>
      </c>
      <c r="P285" s="2">
        <f>怪物!P275</f>
        <v>1</v>
      </c>
      <c r="Q285" s="2">
        <f>怪物!Q275</f>
        <v>10</v>
      </c>
      <c r="R285" s="2">
        <f>怪物!R275</f>
        <v>5</v>
      </c>
      <c r="S285" s="2">
        <f>怪物!S275</f>
        <v>1.1000000000000001</v>
      </c>
      <c r="T285" s="2">
        <f>怪物!T275</f>
        <v>1.1000000000000001</v>
      </c>
      <c r="U285" s="2">
        <v>10</v>
      </c>
    </row>
    <row r="286" spans="1:21" x14ac:dyDescent="0.15">
      <c r="A286" s="2">
        <f t="shared" si="73"/>
        <v>114002</v>
      </c>
      <c r="B286" s="2">
        <f t="shared" si="79"/>
        <v>114002</v>
      </c>
      <c r="C286" s="2">
        <f t="shared" si="74"/>
        <v>140</v>
      </c>
      <c r="D286" s="2">
        <f t="shared" si="75"/>
        <v>50</v>
      </c>
      <c r="E286" s="2">
        <f t="shared" si="76"/>
        <v>11</v>
      </c>
      <c r="F286" s="2">
        <f t="shared" si="77"/>
        <v>11</v>
      </c>
      <c r="G286" s="2">
        <v>1001</v>
      </c>
      <c r="H286" s="2">
        <f t="shared" si="78"/>
        <v>14</v>
      </c>
      <c r="O286" s="2">
        <v>14</v>
      </c>
      <c r="P286" s="2">
        <f>怪物!P276</f>
        <v>2</v>
      </c>
      <c r="Q286" s="2">
        <f>怪物!Q276</f>
        <v>10</v>
      </c>
      <c r="R286" s="2">
        <f>怪物!R276</f>
        <v>5</v>
      </c>
      <c r="S286" s="2">
        <f>怪物!S276</f>
        <v>1.1000000000000001</v>
      </c>
      <c r="T286" s="2">
        <f>怪物!T276</f>
        <v>1.1000000000000001</v>
      </c>
      <c r="U286" s="2">
        <v>10</v>
      </c>
    </row>
    <row r="287" spans="1:21" x14ac:dyDescent="0.15">
      <c r="A287" s="2">
        <f t="shared" si="73"/>
        <v>114003</v>
      </c>
      <c r="B287" s="2">
        <f t="shared" si="79"/>
        <v>114003</v>
      </c>
      <c r="C287" s="2">
        <f t="shared" si="74"/>
        <v>140</v>
      </c>
      <c r="D287" s="2">
        <f t="shared" si="75"/>
        <v>50</v>
      </c>
      <c r="E287" s="2">
        <f t="shared" si="76"/>
        <v>11</v>
      </c>
      <c r="F287" s="2">
        <f t="shared" si="77"/>
        <v>11</v>
      </c>
      <c r="G287" s="2">
        <v>1001</v>
      </c>
      <c r="H287" s="2">
        <f t="shared" si="78"/>
        <v>14</v>
      </c>
      <c r="O287" s="2">
        <v>14</v>
      </c>
      <c r="P287" s="2">
        <f>怪物!P277</f>
        <v>3</v>
      </c>
      <c r="Q287" s="2">
        <f>怪物!Q277</f>
        <v>10</v>
      </c>
      <c r="R287" s="2">
        <f>怪物!R277</f>
        <v>5</v>
      </c>
      <c r="S287" s="2">
        <f>怪物!S277</f>
        <v>1.1000000000000001</v>
      </c>
      <c r="T287" s="2">
        <f>怪物!T277</f>
        <v>1.1000000000000001</v>
      </c>
      <c r="U287" s="2">
        <v>10</v>
      </c>
    </row>
    <row r="288" spans="1:21" x14ac:dyDescent="0.15">
      <c r="A288" s="2">
        <f t="shared" si="73"/>
        <v>114004</v>
      </c>
      <c r="B288" s="2">
        <f t="shared" si="79"/>
        <v>114004</v>
      </c>
      <c r="C288" s="2">
        <f t="shared" si="74"/>
        <v>140</v>
      </c>
      <c r="D288" s="2">
        <f t="shared" si="75"/>
        <v>50</v>
      </c>
      <c r="E288" s="2">
        <f t="shared" si="76"/>
        <v>11</v>
      </c>
      <c r="F288" s="2">
        <f t="shared" si="77"/>
        <v>11</v>
      </c>
      <c r="G288" s="2">
        <v>1001</v>
      </c>
      <c r="H288" s="2">
        <f t="shared" si="78"/>
        <v>14</v>
      </c>
      <c r="O288" s="2">
        <v>14</v>
      </c>
      <c r="P288" s="2">
        <f>怪物!P278</f>
        <v>4</v>
      </c>
      <c r="Q288" s="2">
        <f>怪物!Q278</f>
        <v>10</v>
      </c>
      <c r="R288" s="2">
        <f>怪物!R278</f>
        <v>5</v>
      </c>
      <c r="S288" s="2">
        <f>怪物!S278</f>
        <v>1.1000000000000001</v>
      </c>
      <c r="T288" s="2">
        <f>怪物!T278</f>
        <v>1.1000000000000001</v>
      </c>
      <c r="U288" s="2">
        <v>10</v>
      </c>
    </row>
    <row r="289" spans="1:21" x14ac:dyDescent="0.15">
      <c r="A289" s="2">
        <f t="shared" si="73"/>
        <v>114005</v>
      </c>
      <c r="B289" s="2">
        <f t="shared" si="79"/>
        <v>114005</v>
      </c>
      <c r="C289" s="2">
        <f t="shared" si="74"/>
        <v>140</v>
      </c>
      <c r="D289" s="2">
        <f t="shared" si="75"/>
        <v>50</v>
      </c>
      <c r="E289" s="2">
        <f t="shared" si="76"/>
        <v>11</v>
      </c>
      <c r="F289" s="2">
        <f t="shared" si="77"/>
        <v>11</v>
      </c>
      <c r="G289" s="2">
        <v>1001</v>
      </c>
      <c r="H289" s="2">
        <f t="shared" si="78"/>
        <v>14</v>
      </c>
      <c r="O289" s="2">
        <v>14</v>
      </c>
      <c r="P289" s="2">
        <f>怪物!P279</f>
        <v>5</v>
      </c>
      <c r="Q289" s="2">
        <f>怪物!Q279</f>
        <v>10</v>
      </c>
      <c r="R289" s="2">
        <f>怪物!R279</f>
        <v>5</v>
      </c>
      <c r="S289" s="2">
        <f>怪物!S279</f>
        <v>1.1000000000000001</v>
      </c>
      <c r="T289" s="2">
        <f>怪物!T279</f>
        <v>1.1000000000000001</v>
      </c>
      <c r="U289" s="2">
        <v>10</v>
      </c>
    </row>
    <row r="290" spans="1:21" x14ac:dyDescent="0.15">
      <c r="A290" s="2">
        <f t="shared" si="73"/>
        <v>114006</v>
      </c>
      <c r="B290" s="2">
        <f t="shared" si="79"/>
        <v>114006</v>
      </c>
      <c r="C290" s="2">
        <f t="shared" si="74"/>
        <v>140</v>
      </c>
      <c r="D290" s="2">
        <f t="shared" si="75"/>
        <v>50</v>
      </c>
      <c r="E290" s="2">
        <f t="shared" si="76"/>
        <v>11</v>
      </c>
      <c r="F290" s="2">
        <f t="shared" si="77"/>
        <v>11</v>
      </c>
      <c r="G290" s="2">
        <v>1001</v>
      </c>
      <c r="H290" s="2">
        <f t="shared" si="78"/>
        <v>14</v>
      </c>
      <c r="O290" s="2">
        <v>14</v>
      </c>
      <c r="P290" s="2">
        <f>怪物!P280</f>
        <v>6</v>
      </c>
      <c r="Q290" s="2">
        <f>怪物!Q280</f>
        <v>10</v>
      </c>
      <c r="R290" s="2">
        <f>怪物!R280</f>
        <v>5</v>
      </c>
      <c r="S290" s="2">
        <f>怪物!S280</f>
        <v>1.1000000000000001</v>
      </c>
      <c r="T290" s="2">
        <f>怪物!T280</f>
        <v>1.1000000000000001</v>
      </c>
      <c r="U290" s="2">
        <v>10</v>
      </c>
    </row>
    <row r="291" spans="1:21" x14ac:dyDescent="0.15">
      <c r="A291" s="2">
        <f t="shared" si="73"/>
        <v>114007</v>
      </c>
      <c r="B291" s="2">
        <f t="shared" si="79"/>
        <v>114007</v>
      </c>
      <c r="C291" s="2">
        <f t="shared" si="74"/>
        <v>140</v>
      </c>
      <c r="D291" s="2">
        <f t="shared" si="75"/>
        <v>50</v>
      </c>
      <c r="E291" s="2">
        <f t="shared" si="76"/>
        <v>11</v>
      </c>
      <c r="F291" s="2">
        <f t="shared" si="77"/>
        <v>11</v>
      </c>
      <c r="G291" s="2">
        <v>1001</v>
      </c>
      <c r="H291" s="2">
        <f t="shared" si="78"/>
        <v>14</v>
      </c>
      <c r="O291" s="2">
        <v>14</v>
      </c>
      <c r="P291" s="2">
        <f>怪物!P281</f>
        <v>7</v>
      </c>
      <c r="Q291" s="2">
        <f>怪物!Q281</f>
        <v>10</v>
      </c>
      <c r="R291" s="2">
        <f>怪物!R281</f>
        <v>5</v>
      </c>
      <c r="S291" s="2">
        <f>怪物!S281</f>
        <v>1.1000000000000001</v>
      </c>
      <c r="T291" s="2">
        <f>怪物!T281</f>
        <v>1.1000000000000001</v>
      </c>
      <c r="U291" s="2">
        <v>10</v>
      </c>
    </row>
    <row r="292" spans="1:21" x14ac:dyDescent="0.15">
      <c r="A292" s="2">
        <f t="shared" si="73"/>
        <v>114008</v>
      </c>
      <c r="B292" s="2">
        <f t="shared" si="79"/>
        <v>114008</v>
      </c>
      <c r="C292" s="2">
        <f t="shared" si="74"/>
        <v>140</v>
      </c>
      <c r="D292" s="2">
        <f t="shared" si="75"/>
        <v>50</v>
      </c>
      <c r="E292" s="2">
        <f t="shared" si="76"/>
        <v>11</v>
      </c>
      <c r="F292" s="2">
        <f t="shared" si="77"/>
        <v>11</v>
      </c>
      <c r="G292" s="2">
        <v>1001</v>
      </c>
      <c r="H292" s="2">
        <f t="shared" si="78"/>
        <v>14</v>
      </c>
      <c r="O292" s="2">
        <v>14</v>
      </c>
      <c r="P292" s="2">
        <f>怪物!P282</f>
        <v>8</v>
      </c>
      <c r="Q292" s="2">
        <f>怪物!Q282</f>
        <v>10</v>
      </c>
      <c r="R292" s="2">
        <f>怪物!R282</f>
        <v>5</v>
      </c>
      <c r="S292" s="2">
        <f>怪物!S282</f>
        <v>1.1000000000000001</v>
      </c>
      <c r="T292" s="2">
        <f>怪物!T282</f>
        <v>1.1000000000000001</v>
      </c>
      <c r="U292" s="2">
        <v>10</v>
      </c>
    </row>
    <row r="293" spans="1:21" x14ac:dyDescent="0.15">
      <c r="A293" s="2">
        <f t="shared" si="73"/>
        <v>114009</v>
      </c>
      <c r="B293" s="2">
        <f t="shared" si="79"/>
        <v>114009</v>
      </c>
      <c r="C293" s="2">
        <f t="shared" si="74"/>
        <v>140</v>
      </c>
      <c r="D293" s="2">
        <f t="shared" si="75"/>
        <v>50</v>
      </c>
      <c r="E293" s="2">
        <f t="shared" si="76"/>
        <v>11</v>
      </c>
      <c r="F293" s="2">
        <f t="shared" si="77"/>
        <v>11</v>
      </c>
      <c r="G293" s="2">
        <v>1001</v>
      </c>
      <c r="H293" s="2">
        <f t="shared" si="78"/>
        <v>14</v>
      </c>
      <c r="O293" s="2">
        <v>14</v>
      </c>
      <c r="P293" s="2">
        <f>怪物!P283</f>
        <v>9</v>
      </c>
      <c r="Q293" s="2">
        <f>怪物!Q283</f>
        <v>10</v>
      </c>
      <c r="R293" s="2">
        <f>怪物!R283</f>
        <v>5</v>
      </c>
      <c r="S293" s="2">
        <f>怪物!S283</f>
        <v>1.1000000000000001</v>
      </c>
      <c r="T293" s="2">
        <f>怪物!T283</f>
        <v>1.1000000000000001</v>
      </c>
      <c r="U293" s="2">
        <v>10</v>
      </c>
    </row>
    <row r="294" spans="1:21" x14ac:dyDescent="0.15">
      <c r="A294" s="2">
        <f t="shared" si="73"/>
        <v>114010</v>
      </c>
      <c r="B294" s="2">
        <f t="shared" si="79"/>
        <v>114010</v>
      </c>
      <c r="C294" s="2">
        <f t="shared" si="74"/>
        <v>140</v>
      </c>
      <c r="D294" s="2">
        <f t="shared" si="75"/>
        <v>50</v>
      </c>
      <c r="E294" s="2">
        <f t="shared" si="76"/>
        <v>11</v>
      </c>
      <c r="F294" s="2">
        <f t="shared" si="77"/>
        <v>11</v>
      </c>
      <c r="G294" s="2">
        <v>1001</v>
      </c>
      <c r="H294" s="2">
        <f t="shared" si="78"/>
        <v>14</v>
      </c>
      <c r="O294" s="2">
        <v>14</v>
      </c>
      <c r="P294" s="2">
        <f>怪物!P284</f>
        <v>10</v>
      </c>
      <c r="Q294" s="2">
        <f>怪物!Q284</f>
        <v>10</v>
      </c>
      <c r="R294" s="2">
        <f>怪物!R284</f>
        <v>5</v>
      </c>
      <c r="S294" s="2">
        <f>怪物!S284</f>
        <v>1.1000000000000001</v>
      </c>
      <c r="T294" s="2">
        <f>怪物!T284</f>
        <v>1.1000000000000001</v>
      </c>
      <c r="U294" s="2">
        <v>10</v>
      </c>
    </row>
    <row r="295" spans="1:21" x14ac:dyDescent="0.15">
      <c r="A295" s="2">
        <f t="shared" si="73"/>
        <v>115001</v>
      </c>
      <c r="B295" s="2">
        <f t="shared" si="79"/>
        <v>115001</v>
      </c>
      <c r="C295" s="2">
        <f t="shared" si="74"/>
        <v>150</v>
      </c>
      <c r="D295" s="2">
        <f t="shared" si="75"/>
        <v>50</v>
      </c>
      <c r="E295" s="2">
        <f t="shared" si="76"/>
        <v>11</v>
      </c>
      <c r="F295" s="2">
        <f t="shared" si="77"/>
        <v>11</v>
      </c>
      <c r="G295" s="2">
        <v>1001</v>
      </c>
      <c r="H295" s="2">
        <f t="shared" si="78"/>
        <v>15</v>
      </c>
      <c r="O295" s="2">
        <v>15</v>
      </c>
      <c r="P295" s="2">
        <f>怪物!P285</f>
        <v>1</v>
      </c>
      <c r="Q295" s="2">
        <f>怪物!Q285</f>
        <v>10</v>
      </c>
      <c r="R295" s="2">
        <f>怪物!R285</f>
        <v>5</v>
      </c>
      <c r="S295" s="2">
        <f>怪物!S285</f>
        <v>1.1000000000000001</v>
      </c>
      <c r="T295" s="2">
        <f>怪物!T285</f>
        <v>1.1000000000000001</v>
      </c>
      <c r="U295" s="2">
        <v>10</v>
      </c>
    </row>
    <row r="296" spans="1:21" x14ac:dyDescent="0.15">
      <c r="A296" s="2">
        <f t="shared" si="73"/>
        <v>115002</v>
      </c>
      <c r="B296" s="2">
        <f t="shared" si="79"/>
        <v>115002</v>
      </c>
      <c r="C296" s="2">
        <f t="shared" si="74"/>
        <v>150</v>
      </c>
      <c r="D296" s="2">
        <f t="shared" si="75"/>
        <v>50</v>
      </c>
      <c r="E296" s="2">
        <f t="shared" si="76"/>
        <v>11</v>
      </c>
      <c r="F296" s="2">
        <f t="shared" si="77"/>
        <v>11</v>
      </c>
      <c r="G296" s="2">
        <v>1001</v>
      </c>
      <c r="H296" s="2">
        <f t="shared" si="78"/>
        <v>15</v>
      </c>
      <c r="O296" s="2">
        <v>15</v>
      </c>
      <c r="P296" s="2">
        <f>怪物!P286</f>
        <v>2</v>
      </c>
      <c r="Q296" s="2">
        <f>怪物!Q286</f>
        <v>10</v>
      </c>
      <c r="R296" s="2">
        <f>怪物!R286</f>
        <v>5</v>
      </c>
      <c r="S296" s="2">
        <f>怪物!S286</f>
        <v>1.1000000000000001</v>
      </c>
      <c r="T296" s="2">
        <f>怪物!T286</f>
        <v>1.1000000000000001</v>
      </c>
      <c r="U296" s="2">
        <v>10</v>
      </c>
    </row>
    <row r="297" spans="1:21" x14ac:dyDescent="0.15">
      <c r="A297" s="2">
        <f t="shared" si="73"/>
        <v>115003</v>
      </c>
      <c r="B297" s="2">
        <f t="shared" si="79"/>
        <v>115003</v>
      </c>
      <c r="C297" s="2">
        <f t="shared" si="74"/>
        <v>150</v>
      </c>
      <c r="D297" s="2">
        <f t="shared" si="75"/>
        <v>50</v>
      </c>
      <c r="E297" s="2">
        <f t="shared" si="76"/>
        <v>11</v>
      </c>
      <c r="F297" s="2">
        <f t="shared" si="77"/>
        <v>11</v>
      </c>
      <c r="G297" s="2">
        <v>1001</v>
      </c>
      <c r="H297" s="2">
        <f t="shared" si="78"/>
        <v>15</v>
      </c>
      <c r="O297" s="2">
        <v>15</v>
      </c>
      <c r="P297" s="2">
        <f>怪物!P287</f>
        <v>3</v>
      </c>
      <c r="Q297" s="2">
        <f>怪物!Q287</f>
        <v>10</v>
      </c>
      <c r="R297" s="2">
        <f>怪物!R287</f>
        <v>5</v>
      </c>
      <c r="S297" s="2">
        <f>怪物!S287</f>
        <v>1.1000000000000001</v>
      </c>
      <c r="T297" s="2">
        <f>怪物!T287</f>
        <v>1.1000000000000001</v>
      </c>
      <c r="U297" s="2">
        <v>10</v>
      </c>
    </row>
    <row r="298" spans="1:21" x14ac:dyDescent="0.15">
      <c r="A298" s="2">
        <f t="shared" si="73"/>
        <v>115004</v>
      </c>
      <c r="B298" s="2">
        <f t="shared" si="79"/>
        <v>115004</v>
      </c>
      <c r="C298" s="2">
        <f t="shared" si="74"/>
        <v>150</v>
      </c>
      <c r="D298" s="2">
        <f t="shared" si="75"/>
        <v>50</v>
      </c>
      <c r="E298" s="2">
        <f t="shared" si="76"/>
        <v>11</v>
      </c>
      <c r="F298" s="2">
        <f t="shared" si="77"/>
        <v>11</v>
      </c>
      <c r="G298" s="2">
        <v>1001</v>
      </c>
      <c r="H298" s="2">
        <f t="shared" si="78"/>
        <v>15</v>
      </c>
      <c r="O298" s="2">
        <v>15</v>
      </c>
      <c r="P298" s="2">
        <f>怪物!P288</f>
        <v>4</v>
      </c>
      <c r="Q298" s="2">
        <f>怪物!Q288</f>
        <v>10</v>
      </c>
      <c r="R298" s="2">
        <f>怪物!R288</f>
        <v>5</v>
      </c>
      <c r="S298" s="2">
        <f>怪物!S288</f>
        <v>1.1000000000000001</v>
      </c>
      <c r="T298" s="2">
        <f>怪物!T288</f>
        <v>1.1000000000000001</v>
      </c>
      <c r="U298" s="2">
        <v>10</v>
      </c>
    </row>
    <row r="299" spans="1:21" x14ac:dyDescent="0.15">
      <c r="A299" s="2">
        <f t="shared" si="73"/>
        <v>115005</v>
      </c>
      <c r="B299" s="2">
        <f t="shared" si="79"/>
        <v>115005</v>
      </c>
      <c r="C299" s="2">
        <f t="shared" si="74"/>
        <v>150</v>
      </c>
      <c r="D299" s="2">
        <f t="shared" si="75"/>
        <v>50</v>
      </c>
      <c r="E299" s="2">
        <f t="shared" si="76"/>
        <v>11</v>
      </c>
      <c r="F299" s="2">
        <f t="shared" si="77"/>
        <v>11</v>
      </c>
      <c r="G299" s="2">
        <v>1001</v>
      </c>
      <c r="H299" s="2">
        <f t="shared" si="78"/>
        <v>15</v>
      </c>
      <c r="O299" s="2">
        <v>15</v>
      </c>
      <c r="P299" s="2">
        <f>怪物!P289</f>
        <v>5</v>
      </c>
      <c r="Q299" s="2">
        <f>怪物!Q289</f>
        <v>10</v>
      </c>
      <c r="R299" s="2">
        <f>怪物!R289</f>
        <v>5</v>
      </c>
      <c r="S299" s="2">
        <f>怪物!S289</f>
        <v>1.1000000000000001</v>
      </c>
      <c r="T299" s="2">
        <f>怪物!T289</f>
        <v>1.1000000000000001</v>
      </c>
      <c r="U299" s="2">
        <v>10</v>
      </c>
    </row>
    <row r="300" spans="1:21" x14ac:dyDescent="0.15">
      <c r="A300" s="2">
        <f t="shared" si="73"/>
        <v>115006</v>
      </c>
      <c r="B300" s="2">
        <f t="shared" si="79"/>
        <v>115006</v>
      </c>
      <c r="C300" s="2">
        <f t="shared" si="74"/>
        <v>150</v>
      </c>
      <c r="D300" s="2">
        <f t="shared" si="75"/>
        <v>50</v>
      </c>
      <c r="E300" s="2">
        <f t="shared" si="76"/>
        <v>11</v>
      </c>
      <c r="F300" s="2">
        <f t="shared" si="77"/>
        <v>11</v>
      </c>
      <c r="G300" s="2">
        <v>1001</v>
      </c>
      <c r="H300" s="2">
        <f t="shared" si="78"/>
        <v>15</v>
      </c>
      <c r="O300" s="2">
        <v>15</v>
      </c>
      <c r="P300" s="2">
        <f>怪物!P290</f>
        <v>6</v>
      </c>
      <c r="Q300" s="2">
        <f>怪物!Q290</f>
        <v>10</v>
      </c>
      <c r="R300" s="2">
        <f>怪物!R290</f>
        <v>5</v>
      </c>
      <c r="S300" s="2">
        <f>怪物!S290</f>
        <v>1.1000000000000001</v>
      </c>
      <c r="T300" s="2">
        <f>怪物!T290</f>
        <v>1.1000000000000001</v>
      </c>
      <c r="U300" s="2">
        <v>10</v>
      </c>
    </row>
    <row r="301" spans="1:21" x14ac:dyDescent="0.15">
      <c r="A301" s="2">
        <f t="shared" si="73"/>
        <v>115007</v>
      </c>
      <c r="B301" s="2">
        <f t="shared" si="79"/>
        <v>115007</v>
      </c>
      <c r="C301" s="2">
        <f t="shared" si="74"/>
        <v>150</v>
      </c>
      <c r="D301" s="2">
        <f t="shared" si="75"/>
        <v>50</v>
      </c>
      <c r="E301" s="2">
        <f t="shared" si="76"/>
        <v>11</v>
      </c>
      <c r="F301" s="2">
        <f t="shared" si="77"/>
        <v>11</v>
      </c>
      <c r="G301" s="2">
        <v>1001</v>
      </c>
      <c r="H301" s="2">
        <f t="shared" si="78"/>
        <v>15</v>
      </c>
      <c r="O301" s="2">
        <v>15</v>
      </c>
      <c r="P301" s="2">
        <f>怪物!P291</f>
        <v>7</v>
      </c>
      <c r="Q301" s="2">
        <f>怪物!Q291</f>
        <v>10</v>
      </c>
      <c r="R301" s="2">
        <f>怪物!R291</f>
        <v>5</v>
      </c>
      <c r="S301" s="2">
        <f>怪物!S291</f>
        <v>1.1000000000000001</v>
      </c>
      <c r="T301" s="2">
        <f>怪物!T291</f>
        <v>1.1000000000000001</v>
      </c>
      <c r="U301" s="2">
        <v>10</v>
      </c>
    </row>
    <row r="302" spans="1:21" x14ac:dyDescent="0.15">
      <c r="A302" s="2">
        <f t="shared" si="73"/>
        <v>115008</v>
      </c>
      <c r="B302" s="2">
        <f t="shared" si="79"/>
        <v>115008</v>
      </c>
      <c r="C302" s="2">
        <f t="shared" si="74"/>
        <v>150</v>
      </c>
      <c r="D302" s="2">
        <f t="shared" si="75"/>
        <v>50</v>
      </c>
      <c r="E302" s="2">
        <f t="shared" si="76"/>
        <v>11</v>
      </c>
      <c r="F302" s="2">
        <f t="shared" si="77"/>
        <v>11</v>
      </c>
      <c r="G302" s="2">
        <v>1001</v>
      </c>
      <c r="H302" s="2">
        <f t="shared" si="78"/>
        <v>15</v>
      </c>
      <c r="O302" s="2">
        <v>15</v>
      </c>
      <c r="P302" s="2">
        <f>怪物!P292</f>
        <v>8</v>
      </c>
      <c r="Q302" s="2">
        <f>怪物!Q292</f>
        <v>10</v>
      </c>
      <c r="R302" s="2">
        <f>怪物!R292</f>
        <v>5</v>
      </c>
      <c r="S302" s="2">
        <f>怪物!S292</f>
        <v>1.1000000000000001</v>
      </c>
      <c r="T302" s="2">
        <f>怪物!T292</f>
        <v>1.1000000000000001</v>
      </c>
      <c r="U302" s="2">
        <v>10</v>
      </c>
    </row>
    <row r="303" spans="1:21" x14ac:dyDescent="0.15">
      <c r="A303" s="2">
        <f t="shared" si="73"/>
        <v>115009</v>
      </c>
      <c r="B303" s="2">
        <f t="shared" si="79"/>
        <v>115009</v>
      </c>
      <c r="C303" s="2">
        <f t="shared" si="74"/>
        <v>150</v>
      </c>
      <c r="D303" s="2">
        <f t="shared" si="75"/>
        <v>50</v>
      </c>
      <c r="E303" s="2">
        <f t="shared" si="76"/>
        <v>11</v>
      </c>
      <c r="F303" s="2">
        <f t="shared" si="77"/>
        <v>11</v>
      </c>
      <c r="G303" s="2">
        <v>1001</v>
      </c>
      <c r="H303" s="2">
        <f t="shared" si="78"/>
        <v>15</v>
      </c>
      <c r="O303" s="2">
        <v>15</v>
      </c>
      <c r="P303" s="2">
        <f>怪物!P293</f>
        <v>9</v>
      </c>
      <c r="Q303" s="2">
        <f>怪物!Q293</f>
        <v>10</v>
      </c>
      <c r="R303" s="2">
        <f>怪物!R293</f>
        <v>5</v>
      </c>
      <c r="S303" s="2">
        <f>怪物!S293</f>
        <v>1.1000000000000001</v>
      </c>
      <c r="T303" s="2">
        <f>怪物!T293</f>
        <v>1.1000000000000001</v>
      </c>
      <c r="U303" s="2">
        <v>10</v>
      </c>
    </row>
    <row r="304" spans="1:21" x14ac:dyDescent="0.15">
      <c r="A304" s="2">
        <f t="shared" si="73"/>
        <v>115010</v>
      </c>
      <c r="B304" s="2">
        <f t="shared" si="79"/>
        <v>115010</v>
      </c>
      <c r="C304" s="2">
        <f t="shared" si="74"/>
        <v>150</v>
      </c>
      <c r="D304" s="2">
        <f t="shared" si="75"/>
        <v>50</v>
      </c>
      <c r="E304" s="2">
        <f t="shared" si="76"/>
        <v>11</v>
      </c>
      <c r="F304" s="2">
        <f t="shared" si="77"/>
        <v>11</v>
      </c>
      <c r="G304" s="2">
        <v>1001</v>
      </c>
      <c r="H304" s="2">
        <f t="shared" si="78"/>
        <v>15</v>
      </c>
      <c r="O304" s="2">
        <v>15</v>
      </c>
      <c r="P304" s="2">
        <f>怪物!P294</f>
        <v>10</v>
      </c>
      <c r="Q304" s="2">
        <f>怪物!Q294</f>
        <v>10</v>
      </c>
      <c r="R304" s="2">
        <f>怪物!R294</f>
        <v>5</v>
      </c>
      <c r="S304" s="2">
        <f>怪物!S294</f>
        <v>1.1000000000000001</v>
      </c>
      <c r="T304" s="2">
        <f>怪物!T294</f>
        <v>1.1000000000000001</v>
      </c>
      <c r="U304" s="2">
        <v>10</v>
      </c>
    </row>
    <row r="305" spans="1:21" x14ac:dyDescent="0.15">
      <c r="A305" s="3">
        <v>101101</v>
      </c>
      <c r="B305" s="3">
        <v>1001</v>
      </c>
      <c r="C305" s="3">
        <v>10</v>
      </c>
      <c r="D305" s="3">
        <v>50</v>
      </c>
      <c r="E305" s="3">
        <v>11</v>
      </c>
      <c r="F305" s="3">
        <v>11</v>
      </c>
      <c r="G305" s="3">
        <v>1001</v>
      </c>
      <c r="H305" s="3">
        <v>1</v>
      </c>
      <c r="O305" s="2">
        <v>1</v>
      </c>
      <c r="P305" s="2">
        <v>1</v>
      </c>
      <c r="Q305" s="2">
        <v>1</v>
      </c>
      <c r="R305" s="2">
        <v>1</v>
      </c>
      <c r="S305" s="2">
        <v>1</v>
      </c>
      <c r="T305" s="2">
        <v>1</v>
      </c>
      <c r="U305" s="2">
        <v>4</v>
      </c>
    </row>
    <row r="306" spans="1:21" x14ac:dyDescent="0.15">
      <c r="A306" s="3">
        <v>101102</v>
      </c>
      <c r="B306" s="3">
        <v>1002</v>
      </c>
      <c r="C306" s="3">
        <v>10</v>
      </c>
      <c r="D306" s="3">
        <v>50</v>
      </c>
      <c r="E306" s="3">
        <v>11</v>
      </c>
      <c r="F306" s="3">
        <v>11</v>
      </c>
      <c r="G306" s="3">
        <v>1001</v>
      </c>
      <c r="H306" s="3">
        <v>1</v>
      </c>
      <c r="O306" s="2">
        <v>1</v>
      </c>
      <c r="P306" s="2">
        <v>1</v>
      </c>
      <c r="Q306" s="2">
        <v>1</v>
      </c>
      <c r="R306" s="2">
        <v>1</v>
      </c>
      <c r="S306" s="2">
        <v>1</v>
      </c>
      <c r="T306" s="2">
        <v>1</v>
      </c>
      <c r="U306" s="2">
        <v>4</v>
      </c>
    </row>
    <row r="307" spans="1:21" x14ac:dyDescent="0.15">
      <c r="A307" s="3">
        <v>101103</v>
      </c>
      <c r="B307" s="3">
        <v>1003</v>
      </c>
      <c r="C307" s="3">
        <v>10</v>
      </c>
      <c r="D307" s="3">
        <v>50</v>
      </c>
      <c r="E307" s="3">
        <v>11</v>
      </c>
      <c r="F307" s="3">
        <v>11</v>
      </c>
      <c r="G307" s="3">
        <v>1001</v>
      </c>
      <c r="H307" s="3">
        <v>1</v>
      </c>
      <c r="O307" s="2">
        <v>1</v>
      </c>
      <c r="P307" s="2">
        <v>1</v>
      </c>
      <c r="Q307" s="2">
        <v>1</v>
      </c>
      <c r="R307" s="2">
        <v>1</v>
      </c>
      <c r="S307" s="2">
        <v>1</v>
      </c>
      <c r="T307" s="2">
        <v>1</v>
      </c>
      <c r="U307" s="2">
        <v>4</v>
      </c>
    </row>
    <row r="308" spans="1:21" x14ac:dyDescent="0.15">
      <c r="A308" s="3">
        <v>101104</v>
      </c>
      <c r="B308" s="3">
        <v>1004</v>
      </c>
      <c r="C308" s="3">
        <v>10</v>
      </c>
      <c r="D308" s="3">
        <v>50</v>
      </c>
      <c r="E308" s="3">
        <v>11</v>
      </c>
      <c r="F308" s="3">
        <v>11</v>
      </c>
      <c r="G308" s="3">
        <v>1001</v>
      </c>
      <c r="H308" s="3">
        <v>1</v>
      </c>
      <c r="O308" s="2">
        <v>1</v>
      </c>
      <c r="P308" s="2">
        <v>1</v>
      </c>
      <c r="Q308" s="2">
        <v>1</v>
      </c>
      <c r="R308" s="2">
        <v>1</v>
      </c>
      <c r="S308" s="2">
        <v>1</v>
      </c>
      <c r="T308" s="2">
        <v>1</v>
      </c>
      <c r="U308" s="2">
        <v>4</v>
      </c>
    </row>
    <row r="309" spans="1:21" x14ac:dyDescent="0.15">
      <c r="A309" s="3">
        <v>101105</v>
      </c>
      <c r="B309" s="3">
        <v>1005</v>
      </c>
      <c r="C309" s="3">
        <v>10</v>
      </c>
      <c r="D309" s="3">
        <v>50</v>
      </c>
      <c r="E309" s="3">
        <v>11</v>
      </c>
      <c r="F309" s="3">
        <v>11</v>
      </c>
      <c r="G309" s="3">
        <v>1001</v>
      </c>
      <c r="H309" s="3">
        <v>1</v>
      </c>
      <c r="O309" s="2">
        <v>1</v>
      </c>
      <c r="P309" s="2">
        <v>1</v>
      </c>
      <c r="Q309" s="2">
        <v>1</v>
      </c>
      <c r="R309" s="2">
        <v>1</v>
      </c>
      <c r="S309" s="2">
        <v>1</v>
      </c>
      <c r="T309" s="2">
        <v>1</v>
      </c>
      <c r="U309" s="2">
        <v>4</v>
      </c>
    </row>
    <row r="310" spans="1:21" x14ac:dyDescent="0.15">
      <c r="A310" s="3">
        <v>101106</v>
      </c>
      <c r="B310" s="3">
        <v>1006</v>
      </c>
      <c r="C310" s="3">
        <v>10</v>
      </c>
      <c r="D310" s="3">
        <v>50</v>
      </c>
      <c r="E310" s="3">
        <v>11</v>
      </c>
      <c r="F310" s="3">
        <v>11</v>
      </c>
      <c r="G310" s="3">
        <v>1001</v>
      </c>
      <c r="H310" s="3">
        <v>1</v>
      </c>
      <c r="O310" s="2">
        <v>1</v>
      </c>
      <c r="P310" s="2">
        <v>1</v>
      </c>
      <c r="Q310" s="2">
        <v>1</v>
      </c>
      <c r="R310" s="2">
        <v>1</v>
      </c>
      <c r="S310" s="2">
        <v>1</v>
      </c>
      <c r="T310" s="2">
        <v>1</v>
      </c>
      <c r="U310" s="2">
        <v>4</v>
      </c>
    </row>
    <row r="311" spans="1:21" x14ac:dyDescent="0.15">
      <c r="A311" s="3">
        <v>101107</v>
      </c>
      <c r="B311" s="3">
        <v>1007</v>
      </c>
      <c r="C311" s="3">
        <v>10</v>
      </c>
      <c r="D311" s="3">
        <v>50</v>
      </c>
      <c r="E311" s="3">
        <v>11</v>
      </c>
      <c r="F311" s="3">
        <v>11</v>
      </c>
      <c r="G311" s="3">
        <v>1001</v>
      </c>
      <c r="H311" s="3">
        <v>1</v>
      </c>
      <c r="O311" s="2">
        <v>1</v>
      </c>
      <c r="P311" s="2">
        <v>1</v>
      </c>
      <c r="Q311" s="2">
        <v>1</v>
      </c>
      <c r="R311" s="2">
        <v>1</v>
      </c>
      <c r="S311" s="2">
        <v>1</v>
      </c>
      <c r="T311" s="2">
        <v>1</v>
      </c>
      <c r="U311" s="2">
        <v>4</v>
      </c>
    </row>
    <row r="312" spans="1:21" x14ac:dyDescent="0.15">
      <c r="A312" s="3">
        <v>101108</v>
      </c>
      <c r="B312" s="3">
        <v>1008</v>
      </c>
      <c r="C312" s="3">
        <v>10</v>
      </c>
      <c r="D312" s="3">
        <v>50</v>
      </c>
      <c r="E312" s="3">
        <v>11</v>
      </c>
      <c r="F312" s="3">
        <v>11</v>
      </c>
      <c r="G312" s="3">
        <v>1001</v>
      </c>
      <c r="H312" s="3">
        <v>1</v>
      </c>
      <c r="O312" s="2">
        <v>1</v>
      </c>
      <c r="P312" s="2">
        <v>1</v>
      </c>
      <c r="Q312" s="2">
        <v>1</v>
      </c>
      <c r="R312" s="2">
        <v>1</v>
      </c>
      <c r="S312" s="2">
        <v>1</v>
      </c>
      <c r="T312" s="2">
        <v>1</v>
      </c>
      <c r="U312" s="2">
        <v>4</v>
      </c>
    </row>
    <row r="313" spans="1:21" x14ac:dyDescent="0.15">
      <c r="A313" s="3">
        <v>101109</v>
      </c>
      <c r="B313" s="3">
        <v>1009</v>
      </c>
      <c r="C313" s="3">
        <v>10</v>
      </c>
      <c r="D313" s="3">
        <v>50</v>
      </c>
      <c r="E313" s="3">
        <v>11</v>
      </c>
      <c r="F313" s="3">
        <v>11</v>
      </c>
      <c r="G313" s="3">
        <v>1001</v>
      </c>
      <c r="H313" s="3">
        <v>1</v>
      </c>
      <c r="O313" s="2">
        <v>1</v>
      </c>
      <c r="P313" s="2">
        <v>1</v>
      </c>
      <c r="Q313" s="2">
        <v>1</v>
      </c>
      <c r="R313" s="2">
        <v>1</v>
      </c>
      <c r="S313" s="2">
        <v>1</v>
      </c>
      <c r="T313" s="2">
        <v>1</v>
      </c>
      <c r="U313" s="2">
        <v>4</v>
      </c>
    </row>
    <row r="314" spans="1:21" x14ac:dyDescent="0.15">
      <c r="A314" s="3">
        <v>101110</v>
      </c>
      <c r="B314" s="3">
        <v>1010</v>
      </c>
      <c r="C314" s="3">
        <v>10</v>
      </c>
      <c r="D314" s="3">
        <v>50</v>
      </c>
      <c r="E314" s="3">
        <v>11</v>
      </c>
      <c r="F314" s="3">
        <v>11</v>
      </c>
      <c r="G314" s="3">
        <v>1001</v>
      </c>
      <c r="H314" s="3">
        <v>1</v>
      </c>
      <c r="O314" s="2">
        <v>1</v>
      </c>
      <c r="P314" s="2">
        <v>1</v>
      </c>
      <c r="Q314" s="2">
        <v>1</v>
      </c>
      <c r="R314" s="2">
        <v>1</v>
      </c>
      <c r="S314" s="2">
        <v>1</v>
      </c>
      <c r="T314" s="2">
        <v>1</v>
      </c>
      <c r="U314" s="2">
        <v>4</v>
      </c>
    </row>
    <row r="315" spans="1:21" x14ac:dyDescent="0.15">
      <c r="A315" s="3">
        <v>102101</v>
      </c>
      <c r="B315" s="3">
        <v>2001</v>
      </c>
      <c r="C315" s="3">
        <v>20</v>
      </c>
      <c r="D315" s="3">
        <v>50</v>
      </c>
      <c r="E315" s="3">
        <v>11</v>
      </c>
      <c r="F315" s="3">
        <v>11</v>
      </c>
      <c r="G315" s="3">
        <v>1001</v>
      </c>
      <c r="H315" s="3">
        <v>1</v>
      </c>
      <c r="O315" s="2">
        <v>1</v>
      </c>
      <c r="P315" s="2">
        <v>1</v>
      </c>
      <c r="Q315" s="2">
        <v>1</v>
      </c>
      <c r="R315" s="2">
        <v>1</v>
      </c>
      <c r="S315" s="2">
        <v>1</v>
      </c>
      <c r="T315" s="2">
        <v>1</v>
      </c>
      <c r="U315" s="2">
        <v>4</v>
      </c>
    </row>
    <row r="316" spans="1:21" x14ac:dyDescent="0.15">
      <c r="A316" s="3">
        <v>102102</v>
      </c>
      <c r="B316" s="3">
        <v>2002</v>
      </c>
      <c r="C316" s="3">
        <v>20</v>
      </c>
      <c r="D316" s="3">
        <v>50</v>
      </c>
      <c r="E316" s="3">
        <v>11</v>
      </c>
      <c r="F316" s="3">
        <v>11</v>
      </c>
      <c r="G316" s="3">
        <v>1001</v>
      </c>
      <c r="H316" s="3">
        <v>1</v>
      </c>
      <c r="O316" s="2">
        <v>1</v>
      </c>
      <c r="P316" s="2">
        <v>1</v>
      </c>
      <c r="Q316" s="2">
        <v>1</v>
      </c>
      <c r="R316" s="2">
        <v>1</v>
      </c>
      <c r="S316" s="2">
        <v>1</v>
      </c>
      <c r="T316" s="2">
        <v>1</v>
      </c>
      <c r="U316" s="2">
        <v>4</v>
      </c>
    </row>
    <row r="317" spans="1:21" x14ac:dyDescent="0.15">
      <c r="A317" s="3">
        <v>102103</v>
      </c>
      <c r="B317" s="3">
        <v>2003</v>
      </c>
      <c r="C317" s="3">
        <v>20</v>
      </c>
      <c r="D317" s="3">
        <v>50</v>
      </c>
      <c r="E317" s="3">
        <v>11</v>
      </c>
      <c r="F317" s="3">
        <v>11</v>
      </c>
      <c r="G317" s="3">
        <v>1001</v>
      </c>
      <c r="H317" s="3">
        <v>1</v>
      </c>
      <c r="O317" s="2">
        <v>1</v>
      </c>
      <c r="P317" s="2">
        <v>1</v>
      </c>
      <c r="Q317" s="2">
        <v>1</v>
      </c>
      <c r="R317" s="2">
        <v>1</v>
      </c>
      <c r="S317" s="2">
        <v>1</v>
      </c>
      <c r="T317" s="2">
        <v>1</v>
      </c>
      <c r="U317" s="2">
        <v>4</v>
      </c>
    </row>
    <row r="318" spans="1:21" x14ac:dyDescent="0.15">
      <c r="A318" s="3">
        <v>102104</v>
      </c>
      <c r="B318" s="3">
        <v>2004</v>
      </c>
      <c r="C318" s="3">
        <v>20</v>
      </c>
      <c r="D318" s="3">
        <v>50</v>
      </c>
      <c r="E318" s="3">
        <v>11</v>
      </c>
      <c r="F318" s="3">
        <v>11</v>
      </c>
      <c r="G318" s="3">
        <v>1001</v>
      </c>
      <c r="H318" s="3">
        <v>1</v>
      </c>
      <c r="O318" s="2">
        <v>1</v>
      </c>
      <c r="P318" s="2">
        <v>1</v>
      </c>
      <c r="Q318" s="2">
        <v>1</v>
      </c>
      <c r="R318" s="2">
        <v>1</v>
      </c>
      <c r="S318" s="2">
        <v>1</v>
      </c>
      <c r="T318" s="2">
        <v>1</v>
      </c>
      <c r="U318" s="2">
        <v>4</v>
      </c>
    </row>
    <row r="319" spans="1:21" x14ac:dyDescent="0.15">
      <c r="A319" s="3">
        <v>102105</v>
      </c>
      <c r="B319" s="3">
        <v>2005</v>
      </c>
      <c r="C319" s="3">
        <v>20</v>
      </c>
      <c r="D319" s="3">
        <v>50</v>
      </c>
      <c r="E319" s="3">
        <v>11</v>
      </c>
      <c r="F319" s="3">
        <v>11</v>
      </c>
      <c r="G319" s="3">
        <v>1001</v>
      </c>
      <c r="H319" s="3">
        <v>1</v>
      </c>
      <c r="O319" s="2">
        <v>1</v>
      </c>
      <c r="P319" s="2">
        <v>1</v>
      </c>
      <c r="Q319" s="2">
        <v>1</v>
      </c>
      <c r="R319" s="2">
        <v>1</v>
      </c>
      <c r="S319" s="2">
        <v>1</v>
      </c>
      <c r="T319" s="2">
        <v>1</v>
      </c>
      <c r="U319" s="2">
        <v>4</v>
      </c>
    </row>
    <row r="320" spans="1:21" x14ac:dyDescent="0.15">
      <c r="A320" s="3">
        <v>102106</v>
      </c>
      <c r="B320" s="3">
        <v>2006</v>
      </c>
      <c r="C320" s="3">
        <v>20</v>
      </c>
      <c r="D320" s="3">
        <v>50</v>
      </c>
      <c r="E320" s="3">
        <v>11</v>
      </c>
      <c r="F320" s="3">
        <v>11</v>
      </c>
      <c r="G320" s="3">
        <v>1001</v>
      </c>
      <c r="H320" s="3">
        <v>1</v>
      </c>
      <c r="O320" s="2">
        <v>1</v>
      </c>
      <c r="P320" s="2">
        <v>1</v>
      </c>
      <c r="Q320" s="2">
        <v>1</v>
      </c>
      <c r="R320" s="2">
        <v>1</v>
      </c>
      <c r="S320" s="2">
        <v>1</v>
      </c>
      <c r="T320" s="2">
        <v>1</v>
      </c>
      <c r="U320" s="2">
        <v>4</v>
      </c>
    </row>
    <row r="321" spans="1:21" x14ac:dyDescent="0.15">
      <c r="A321" s="3">
        <v>102107</v>
      </c>
      <c r="B321" s="3">
        <v>2007</v>
      </c>
      <c r="C321" s="3">
        <v>20</v>
      </c>
      <c r="D321" s="3">
        <v>50</v>
      </c>
      <c r="E321" s="3">
        <v>11</v>
      </c>
      <c r="F321" s="3">
        <v>11</v>
      </c>
      <c r="G321" s="3">
        <v>1001</v>
      </c>
      <c r="H321" s="3">
        <v>1</v>
      </c>
      <c r="O321" s="2">
        <v>1</v>
      </c>
      <c r="P321" s="2">
        <v>1</v>
      </c>
      <c r="Q321" s="2">
        <v>1</v>
      </c>
      <c r="R321" s="2">
        <v>1</v>
      </c>
      <c r="S321" s="2">
        <v>1</v>
      </c>
      <c r="T321" s="2">
        <v>1</v>
      </c>
      <c r="U321" s="2">
        <v>4</v>
      </c>
    </row>
    <row r="322" spans="1:21" x14ac:dyDescent="0.15">
      <c r="A322" s="3">
        <v>102108</v>
      </c>
      <c r="B322" s="3">
        <v>2008</v>
      </c>
      <c r="C322" s="3">
        <v>20</v>
      </c>
      <c r="D322" s="3">
        <v>50</v>
      </c>
      <c r="E322" s="3">
        <v>11</v>
      </c>
      <c r="F322" s="3">
        <v>11</v>
      </c>
      <c r="G322" s="3">
        <v>1001</v>
      </c>
      <c r="H322" s="3">
        <v>1</v>
      </c>
      <c r="O322" s="2">
        <v>1</v>
      </c>
      <c r="P322" s="2">
        <v>1</v>
      </c>
      <c r="Q322" s="2">
        <v>1</v>
      </c>
      <c r="R322" s="2">
        <v>1</v>
      </c>
      <c r="S322" s="2">
        <v>1</v>
      </c>
      <c r="T322" s="2">
        <v>1</v>
      </c>
      <c r="U322" s="2">
        <v>4</v>
      </c>
    </row>
    <row r="323" spans="1:21" x14ac:dyDescent="0.15">
      <c r="A323" s="3">
        <v>102109</v>
      </c>
      <c r="B323" s="3">
        <v>2009</v>
      </c>
      <c r="C323" s="3">
        <v>20</v>
      </c>
      <c r="D323" s="3">
        <v>50</v>
      </c>
      <c r="E323" s="3">
        <v>11</v>
      </c>
      <c r="F323" s="3">
        <v>11</v>
      </c>
      <c r="G323" s="3">
        <v>1001</v>
      </c>
      <c r="H323" s="3">
        <v>1</v>
      </c>
      <c r="O323" s="2">
        <v>1</v>
      </c>
      <c r="P323" s="2">
        <v>1</v>
      </c>
      <c r="Q323" s="2">
        <v>1</v>
      </c>
      <c r="R323" s="2">
        <v>1</v>
      </c>
      <c r="S323" s="2">
        <v>1</v>
      </c>
      <c r="T323" s="2">
        <v>1</v>
      </c>
      <c r="U323" s="2">
        <v>4</v>
      </c>
    </row>
    <row r="324" spans="1:21" x14ac:dyDescent="0.15">
      <c r="A324" s="3">
        <v>102110</v>
      </c>
      <c r="B324" s="3">
        <v>2010</v>
      </c>
      <c r="C324" s="3">
        <v>20</v>
      </c>
      <c r="D324" s="3">
        <v>50</v>
      </c>
      <c r="E324" s="3">
        <v>11</v>
      </c>
      <c r="F324" s="3">
        <v>11</v>
      </c>
      <c r="G324" s="3">
        <v>1001</v>
      </c>
      <c r="H324" s="3">
        <v>1</v>
      </c>
      <c r="O324" s="2">
        <v>1</v>
      </c>
      <c r="P324" s="2">
        <v>1</v>
      </c>
      <c r="Q324" s="2">
        <v>1</v>
      </c>
      <c r="R324" s="2">
        <v>1</v>
      </c>
      <c r="S324" s="2">
        <v>1</v>
      </c>
      <c r="T324" s="2">
        <v>1</v>
      </c>
      <c r="U324" s="2">
        <v>4</v>
      </c>
    </row>
    <row r="325" spans="1:21" x14ac:dyDescent="0.15">
      <c r="A325" s="3">
        <v>103101</v>
      </c>
      <c r="B325" s="3">
        <v>3001</v>
      </c>
      <c r="C325" s="3">
        <v>30</v>
      </c>
      <c r="D325" s="3">
        <v>50</v>
      </c>
      <c r="E325" s="3">
        <v>11</v>
      </c>
      <c r="F325" s="3">
        <v>11</v>
      </c>
      <c r="G325" s="3">
        <v>1001</v>
      </c>
      <c r="H325" s="3">
        <v>1</v>
      </c>
      <c r="O325" s="2">
        <v>1</v>
      </c>
      <c r="P325" s="2">
        <v>1</v>
      </c>
      <c r="Q325" s="2">
        <v>1</v>
      </c>
      <c r="R325" s="2">
        <v>1</v>
      </c>
      <c r="S325" s="2">
        <v>1</v>
      </c>
      <c r="T325" s="2">
        <v>1</v>
      </c>
      <c r="U325" s="2">
        <v>4</v>
      </c>
    </row>
    <row r="326" spans="1:21" x14ac:dyDescent="0.15">
      <c r="A326" s="3">
        <v>103102</v>
      </c>
      <c r="B326" s="3">
        <v>3002</v>
      </c>
      <c r="C326" s="3">
        <v>30</v>
      </c>
      <c r="D326" s="3">
        <v>50</v>
      </c>
      <c r="E326" s="3">
        <v>11</v>
      </c>
      <c r="F326" s="3">
        <v>11</v>
      </c>
      <c r="G326" s="3">
        <v>1001</v>
      </c>
      <c r="H326" s="3">
        <v>1</v>
      </c>
      <c r="O326" s="2">
        <v>1</v>
      </c>
      <c r="P326" s="2">
        <v>1</v>
      </c>
      <c r="Q326" s="2">
        <v>1</v>
      </c>
      <c r="R326" s="2">
        <v>1</v>
      </c>
      <c r="S326" s="2">
        <v>1</v>
      </c>
      <c r="T326" s="2">
        <v>1</v>
      </c>
      <c r="U326" s="2">
        <v>4</v>
      </c>
    </row>
    <row r="327" spans="1:21" x14ac:dyDescent="0.15">
      <c r="A327" s="3">
        <v>103103</v>
      </c>
      <c r="B327" s="3">
        <v>3003</v>
      </c>
      <c r="C327" s="3">
        <v>30</v>
      </c>
      <c r="D327" s="3">
        <v>50</v>
      </c>
      <c r="E327" s="3">
        <v>11</v>
      </c>
      <c r="F327" s="3">
        <v>11</v>
      </c>
      <c r="G327" s="3">
        <v>1001</v>
      </c>
      <c r="H327" s="3">
        <v>1</v>
      </c>
      <c r="O327" s="2">
        <v>1</v>
      </c>
      <c r="P327" s="2">
        <v>1</v>
      </c>
      <c r="Q327" s="2">
        <v>1</v>
      </c>
      <c r="R327" s="2">
        <v>1</v>
      </c>
      <c r="S327" s="2">
        <v>1</v>
      </c>
      <c r="T327" s="2">
        <v>1</v>
      </c>
      <c r="U327" s="2">
        <v>4</v>
      </c>
    </row>
    <row r="328" spans="1:21" x14ac:dyDescent="0.15">
      <c r="A328" s="3">
        <v>103104</v>
      </c>
      <c r="B328" s="3">
        <v>3004</v>
      </c>
      <c r="C328" s="3">
        <v>30</v>
      </c>
      <c r="D328" s="3">
        <v>50</v>
      </c>
      <c r="E328" s="3">
        <v>11</v>
      </c>
      <c r="F328" s="3">
        <v>11</v>
      </c>
      <c r="G328" s="3">
        <v>1001</v>
      </c>
      <c r="H328" s="3">
        <v>1</v>
      </c>
      <c r="O328" s="2">
        <v>1</v>
      </c>
      <c r="P328" s="2">
        <v>1</v>
      </c>
      <c r="Q328" s="2">
        <v>1</v>
      </c>
      <c r="R328" s="2">
        <v>1</v>
      </c>
      <c r="S328" s="2">
        <v>1</v>
      </c>
      <c r="T328" s="2">
        <v>1</v>
      </c>
      <c r="U328" s="2">
        <v>4</v>
      </c>
    </row>
    <row r="329" spans="1:21" x14ac:dyDescent="0.15">
      <c r="A329" s="3">
        <v>103105</v>
      </c>
      <c r="B329" s="3">
        <v>3005</v>
      </c>
      <c r="C329" s="3">
        <v>30</v>
      </c>
      <c r="D329" s="3">
        <v>50</v>
      </c>
      <c r="E329" s="3">
        <v>11</v>
      </c>
      <c r="F329" s="3">
        <v>11</v>
      </c>
      <c r="G329" s="3">
        <v>1001</v>
      </c>
      <c r="H329" s="3">
        <v>1</v>
      </c>
      <c r="O329" s="2">
        <v>1</v>
      </c>
      <c r="P329" s="2">
        <v>1</v>
      </c>
      <c r="Q329" s="2">
        <v>1</v>
      </c>
      <c r="R329" s="2">
        <v>1</v>
      </c>
      <c r="S329" s="2">
        <v>1</v>
      </c>
      <c r="T329" s="2">
        <v>1</v>
      </c>
      <c r="U329" s="2">
        <v>4</v>
      </c>
    </row>
    <row r="330" spans="1:21" x14ac:dyDescent="0.15">
      <c r="A330" s="3">
        <v>103106</v>
      </c>
      <c r="B330" s="3">
        <v>3006</v>
      </c>
      <c r="C330" s="3">
        <v>30</v>
      </c>
      <c r="D330" s="3">
        <v>50</v>
      </c>
      <c r="E330" s="3">
        <v>11</v>
      </c>
      <c r="F330" s="3">
        <v>11</v>
      </c>
      <c r="G330" s="3">
        <v>1001</v>
      </c>
      <c r="H330" s="3">
        <v>1</v>
      </c>
      <c r="O330" s="2">
        <v>1</v>
      </c>
      <c r="P330" s="2">
        <v>1</v>
      </c>
      <c r="Q330" s="2">
        <v>1</v>
      </c>
      <c r="R330" s="2">
        <v>1</v>
      </c>
      <c r="S330" s="2">
        <v>1</v>
      </c>
      <c r="T330" s="2">
        <v>1</v>
      </c>
      <c r="U330" s="2">
        <v>4</v>
      </c>
    </row>
    <row r="331" spans="1:21" x14ac:dyDescent="0.15">
      <c r="A331" s="3">
        <v>103107</v>
      </c>
      <c r="B331" s="3">
        <v>3007</v>
      </c>
      <c r="C331" s="3">
        <v>30</v>
      </c>
      <c r="D331" s="3">
        <v>50</v>
      </c>
      <c r="E331" s="3">
        <v>11</v>
      </c>
      <c r="F331" s="3">
        <v>11</v>
      </c>
      <c r="G331" s="3">
        <v>1001</v>
      </c>
      <c r="H331" s="3">
        <v>1</v>
      </c>
      <c r="O331" s="2">
        <v>1</v>
      </c>
      <c r="P331" s="2">
        <v>1</v>
      </c>
      <c r="Q331" s="2">
        <v>1</v>
      </c>
      <c r="R331" s="2">
        <v>1</v>
      </c>
      <c r="S331" s="2">
        <v>1</v>
      </c>
      <c r="T331" s="2">
        <v>1</v>
      </c>
      <c r="U331" s="2">
        <v>4</v>
      </c>
    </row>
    <row r="332" spans="1:21" x14ac:dyDescent="0.15">
      <c r="A332" s="3">
        <v>103108</v>
      </c>
      <c r="B332" s="3">
        <v>3008</v>
      </c>
      <c r="C332" s="3">
        <v>30</v>
      </c>
      <c r="D332" s="3">
        <v>50</v>
      </c>
      <c r="E332" s="3">
        <v>11</v>
      </c>
      <c r="F332" s="3">
        <v>11</v>
      </c>
      <c r="G332" s="3">
        <v>1001</v>
      </c>
      <c r="H332" s="3">
        <v>1</v>
      </c>
      <c r="O332" s="2">
        <v>1</v>
      </c>
      <c r="P332" s="2">
        <v>1</v>
      </c>
      <c r="Q332" s="2">
        <v>1</v>
      </c>
      <c r="R332" s="2">
        <v>1</v>
      </c>
      <c r="S332" s="2">
        <v>1</v>
      </c>
      <c r="T332" s="2">
        <v>1</v>
      </c>
      <c r="U332" s="2">
        <v>4</v>
      </c>
    </row>
    <row r="333" spans="1:21" x14ac:dyDescent="0.15">
      <c r="A333" s="3">
        <v>103109</v>
      </c>
      <c r="B333" s="3">
        <v>3009</v>
      </c>
      <c r="C333" s="3">
        <v>30</v>
      </c>
      <c r="D333" s="3">
        <v>50</v>
      </c>
      <c r="E333" s="3">
        <v>11</v>
      </c>
      <c r="F333" s="3">
        <v>11</v>
      </c>
      <c r="G333" s="3">
        <v>1001</v>
      </c>
      <c r="H333" s="3">
        <v>1</v>
      </c>
      <c r="O333" s="2">
        <v>1</v>
      </c>
      <c r="P333" s="2">
        <v>1</v>
      </c>
      <c r="Q333" s="2">
        <v>1</v>
      </c>
      <c r="R333" s="2">
        <v>1</v>
      </c>
      <c r="S333" s="2">
        <v>1</v>
      </c>
      <c r="T333" s="2">
        <v>1</v>
      </c>
      <c r="U333" s="2">
        <v>4</v>
      </c>
    </row>
    <row r="334" spans="1:21" x14ac:dyDescent="0.15">
      <c r="A334" s="3">
        <v>103110</v>
      </c>
      <c r="B334" s="3">
        <v>3010</v>
      </c>
      <c r="C334" s="3">
        <v>30</v>
      </c>
      <c r="D334" s="3">
        <v>50</v>
      </c>
      <c r="E334" s="3">
        <v>11</v>
      </c>
      <c r="F334" s="3">
        <v>11</v>
      </c>
      <c r="G334" s="3">
        <v>1001</v>
      </c>
      <c r="H334" s="3">
        <v>1</v>
      </c>
      <c r="O334" s="2">
        <v>1</v>
      </c>
      <c r="P334" s="2">
        <v>1</v>
      </c>
      <c r="Q334" s="2">
        <v>1</v>
      </c>
      <c r="R334" s="2">
        <v>1</v>
      </c>
      <c r="S334" s="2">
        <v>1</v>
      </c>
      <c r="T334" s="2">
        <v>1</v>
      </c>
      <c r="U334" s="2">
        <v>4</v>
      </c>
    </row>
    <row r="335" spans="1:21" x14ac:dyDescent="0.15">
      <c r="A335" s="3"/>
      <c r="B335" s="3"/>
      <c r="C335" s="3"/>
      <c r="D335" s="3"/>
      <c r="E335" s="3"/>
      <c r="F335" s="3"/>
      <c r="G335" s="3"/>
      <c r="H335" s="3"/>
    </row>
    <row r="336" spans="1:21" x14ac:dyDescent="0.15">
      <c r="A336" s="3"/>
      <c r="B336" s="3"/>
      <c r="C336" s="3"/>
      <c r="D336" s="3"/>
      <c r="E336" s="3"/>
      <c r="F336" s="3"/>
      <c r="G336" s="3"/>
      <c r="H336" s="3"/>
    </row>
    <row r="337" spans="1:8" x14ac:dyDescent="0.15">
      <c r="A337" s="3"/>
      <c r="B337" s="3"/>
      <c r="C337" s="3"/>
      <c r="D337" s="3"/>
      <c r="E337" s="3"/>
      <c r="F337" s="3"/>
      <c r="G337" s="3"/>
      <c r="H337" s="3"/>
    </row>
    <row r="338" spans="1:8" x14ac:dyDescent="0.15">
      <c r="A338" s="3"/>
      <c r="B338" s="3"/>
      <c r="C338" s="3"/>
      <c r="D338" s="3"/>
      <c r="E338" s="3"/>
      <c r="F338" s="3"/>
      <c r="G338" s="3"/>
      <c r="H338" s="3"/>
    </row>
    <row r="339" spans="1:8" x14ac:dyDescent="0.15">
      <c r="A339" s="3"/>
      <c r="B339" s="3"/>
      <c r="C339" s="3"/>
      <c r="D339" s="3"/>
      <c r="E339" s="3"/>
      <c r="F339" s="3"/>
      <c r="G339" s="3"/>
      <c r="H339" s="3"/>
    </row>
    <row r="340" spans="1:8" x14ac:dyDescent="0.15">
      <c r="A340" s="3"/>
      <c r="B340" s="3"/>
      <c r="C340" s="3"/>
      <c r="D340" s="3"/>
      <c r="E340" s="3"/>
      <c r="F340" s="3"/>
      <c r="G340" s="3"/>
      <c r="H340" s="3"/>
    </row>
    <row r="341" spans="1:8" x14ac:dyDescent="0.15">
      <c r="A341" s="3"/>
      <c r="B341" s="3"/>
      <c r="C341" s="3"/>
      <c r="D341" s="3"/>
      <c r="E341" s="3"/>
      <c r="F341" s="3"/>
      <c r="G341" s="3"/>
      <c r="H341" s="3"/>
    </row>
    <row r="342" spans="1:8" x14ac:dyDescent="0.15">
      <c r="A342" s="3"/>
      <c r="B342" s="3"/>
      <c r="C342" s="3"/>
      <c r="D342" s="3"/>
      <c r="E342" s="3"/>
      <c r="F342" s="3"/>
      <c r="G342" s="3"/>
      <c r="H342" s="3"/>
    </row>
    <row r="343" spans="1:8" x14ac:dyDescent="0.15">
      <c r="A343" s="3"/>
      <c r="B343" s="3"/>
      <c r="C343" s="3"/>
      <c r="D343" s="3"/>
      <c r="E343" s="3"/>
      <c r="F343" s="3"/>
      <c r="G343" s="3"/>
      <c r="H343" s="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标准等级表</vt:lpstr>
      <vt:lpstr>掉落</vt:lpstr>
      <vt:lpstr>战力</vt:lpstr>
      <vt:lpstr>怪物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2019-09-29T03:51:26Z</dcterms:modified>
</cp:coreProperties>
</file>