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tabRatio="570"/>
  </bookViews>
  <sheets>
    <sheet name="20181106" sheetId="30" r:id="rId1"/>
    <sheet name="20181026" sheetId="29" r:id="rId2"/>
    <sheet name="20181013" sheetId="28" r:id="rId3"/>
    <sheet name="20181008" sheetId="27" r:id="rId4"/>
    <sheet name="20180929" sheetId="26" r:id="rId5"/>
    <sheet name="20180921" sheetId="25" r:id="rId6"/>
    <sheet name="20180903" sheetId="24" r:id="rId7"/>
    <sheet name="20180801-博饼" sheetId="23" r:id="rId8"/>
    <sheet name="20180725-八闽" sheetId="21" r:id="rId9"/>
    <sheet name="20180725-电玩城" sheetId="22" r:id="rId10"/>
    <sheet name="20180711" sheetId="20" r:id="rId11"/>
    <sheet name="20180709" sheetId="19" r:id="rId12"/>
    <sheet name="20180626" sheetId="18" r:id="rId13"/>
  </sheets>
  <definedNames>
    <definedName name="_xlnm._FilterDatabase" localSheetId="0" hidden="1">'20181106'!$A$1:$H$7</definedName>
    <definedName name="_xlnm._FilterDatabase" localSheetId="1" hidden="1">'20181026'!$A$1:$H$43</definedName>
    <definedName name="_xlnm._FilterDatabase" localSheetId="2" hidden="1">'20181013'!$A$1:$G$13</definedName>
    <definedName name="_xlnm._FilterDatabase" localSheetId="3" hidden="1">'20181008'!$A$1:$G$20</definedName>
    <definedName name="_xlnm._FilterDatabase" localSheetId="4" hidden="1">'20180929'!$A$1:$F$16</definedName>
    <definedName name="_xlnm._FilterDatabase" localSheetId="5" hidden="1">'20180921'!$A$1:$F$15</definedName>
    <definedName name="_xlnm._FilterDatabase" localSheetId="6" hidden="1">'20180903'!$A$1:$F$13</definedName>
    <definedName name="_xlnm._FilterDatabase" localSheetId="7" hidden="1">'20180801-博饼'!$A$1:$F$21</definedName>
    <definedName name="_xlnm._FilterDatabase" localSheetId="8" hidden="1">'20180725-八闽'!$A$1:$F$24</definedName>
    <definedName name="_xlnm._FilterDatabase" localSheetId="9" hidden="1">'20180725-电玩城'!$A$1:$F$12</definedName>
    <definedName name="_xlnm._FilterDatabase" localSheetId="10" hidden="1">'20180711'!$A$1:$F$23</definedName>
    <definedName name="_xlnm._FilterDatabase" localSheetId="11" hidden="1">'20180709'!$A$1:$F$22</definedName>
    <definedName name="_xlnm._FilterDatabase" localSheetId="12" hidden="1">'20180626'!$A$1:$F$22</definedName>
  </definedNames>
  <calcPr calcId="144525"/>
</workbook>
</file>

<file path=xl/sharedStrings.xml><?xml version="1.0" encoding="utf-8"?>
<sst xmlns="http://schemas.openxmlformats.org/spreadsheetml/2006/main" count="337">
  <si>
    <t>编号</t>
  </si>
  <si>
    <t>模块</t>
  </si>
  <si>
    <t>bug级别</t>
  </si>
  <si>
    <t>标题</t>
  </si>
  <si>
    <t>状态</t>
  </si>
  <si>
    <t>负责人</t>
  </si>
  <si>
    <t>备注</t>
  </si>
  <si>
    <t>房间模块</t>
  </si>
  <si>
    <t>微信头像缓存</t>
  </si>
  <si>
    <t>房间内杀进程重进后头像显示错误</t>
  </si>
  <si>
    <t>汤凯</t>
  </si>
  <si>
    <t>后台</t>
  </si>
  <si>
    <t>特殊账号开金控制（60%概率开局手牌有金）</t>
  </si>
  <si>
    <t>客户新增需求，先不管</t>
  </si>
  <si>
    <t>先不改</t>
  </si>
  <si>
    <t>龙岩麻将/福州麻将</t>
  </si>
  <si>
    <t>游金卡住的问题</t>
  </si>
  <si>
    <t>龙岩麻将</t>
  </si>
  <si>
    <t>盖宝抢金显示错误（实际应该是碰牌）</t>
  </si>
  <si>
    <t>测试项目</t>
  </si>
  <si>
    <t>预期结果</t>
  </si>
  <si>
    <t>结果</t>
  </si>
  <si>
    <t>解散房间后，玩家信息显示为预制信息，步骤如下：
1.玩家A加入一个4人麻将房间
2.游戏开始有，玩家A切回手机桌面
3.其他玩家申请解散房间，其他玩家同意解散房间
4.玩家A在解散房间10秒后返回游戏，然后解散房间信息显示为预置信息</t>
  </si>
  <si>
    <t>不可自摸</t>
  </si>
  <si>
    <t>流局</t>
  </si>
  <si>
    <t>PASS</t>
  </si>
  <si>
    <t>福州麻将</t>
  </si>
  <si>
    <t>最后一轮有玩家补花时，只有3个玩家海底捞月</t>
  </si>
  <si>
    <t>4058，设计问题，暂时先不改</t>
  </si>
  <si>
    <t>可自摸</t>
  </si>
  <si>
    <t>自摸</t>
  </si>
  <si>
    <t>玩家海底捞月摸到金牌时手牌显示错误</t>
  </si>
  <si>
    <t>多人可自摸</t>
  </si>
  <si>
    <t>第一顺序玩家自摸</t>
  </si>
  <si>
    <t>海底捞月后不要调整手牌顺序</t>
  </si>
  <si>
    <t>可明杠</t>
  </si>
  <si>
    <t>手牌有金时十三幺听牌提示有问题</t>
  </si>
  <si>
    <t>可暗杠</t>
  </si>
  <si>
    <t>十三幺、七对听牌提示有问题（js上游有问题）</t>
  </si>
  <si>
    <t>长按听牌提示弹窗至轮到自己回合时放开，听牌提示弹窗不会消失</t>
  </si>
  <si>
    <t>杀进程重进后，恢复房间并解散房间后玩家信息显示为空</t>
  </si>
  <si>
    <t>茶馆</t>
  </si>
  <si>
    <t>加入房间的瞬间，该房间被解散后游戏异常</t>
  </si>
  <si>
    <t>还有问题</t>
  </si>
  <si>
    <t>加入房间时，下载完子游戏瞬间断网后游戏卡住</t>
  </si>
  <si>
    <t>已验收，下载弹窗增加关闭按钮</t>
  </si>
  <si>
    <t>概率出现庄家标识显示不出来</t>
  </si>
  <si>
    <t>多家同时出发抢杠胡时，优先级顺序错误</t>
  </si>
  <si>
    <t>已验收</t>
  </si>
  <si>
    <t>最后6张全为花牌时表现异常</t>
  </si>
  <si>
    <t>没卡住，暂时不管</t>
  </si>
  <si>
    <t>同时满足三金倒和金龙特殊牌型时，胡牌显示隐藏掉三金倒</t>
  </si>
  <si>
    <t>下载子游戏时切换到游戏外，下载回来后界面异常</t>
  </si>
  <si>
    <t>无法重现</t>
  </si>
  <si>
    <t>背景音乐</t>
  </si>
  <si>
    <t>点击分享到微信好友，留在微信界面后背景音乐没有关闭</t>
  </si>
  <si>
    <t>茶馆在线人数显示错误</t>
  </si>
  <si>
    <t>待验收</t>
  </si>
  <si>
    <t>茶馆房间列表显示不出来（等汤凯的心跳包）</t>
  </si>
  <si>
    <t>汤凯/鑫良</t>
  </si>
  <si>
    <t>玩家信息</t>
  </si>
  <si>
    <t>玩家头像加载不出来（代码还原为之前版本）</t>
  </si>
  <si>
    <t>录像</t>
  </si>
  <si>
    <t>流局的录像回放在最后一步都会卡住（0014997021）</t>
  </si>
  <si>
    <t>游金听牌提示显示错误</t>
  </si>
  <si>
    <t>可双游/三游没有提示</t>
  </si>
  <si>
    <t>茶馆房间，非房主玩家邀请信息中，茶馆ID显示错误</t>
  </si>
  <si>
    <t>打出金牌后，该轮其他玩家可碰牌</t>
  </si>
  <si>
    <t>游戏过程中杀进程重进，回到房间后当前局数会显示为第1局，完成1局后才会刷新回正常局数</t>
  </si>
  <si>
    <t>不能抢杠胡截双游</t>
  </si>
  <si>
    <t>客户需求改</t>
  </si>
  <si>
    <t>双游状态暗杠后显示自摸</t>
  </si>
  <si>
    <t>龙岩麻将房间内无法点击【邀请好友】按钮（iPhone 5S）</t>
  </si>
  <si>
    <t>适配</t>
  </si>
  <si>
    <t>轮到IOS版本回合时必闪退</t>
  </si>
  <si>
    <t>转菊花</t>
  </si>
  <si>
    <t>分享后返回，概率出现转菊花（断线恢复机制）</t>
  </si>
  <si>
    <t>手牌没有金时，听牌提示显示错误</t>
  </si>
  <si>
    <t>房间功能</t>
  </si>
  <si>
    <t>清除缓存后，恢复房间并解散房间后玩家信息显示为空
步骤：1.进入任一子游戏房间，并开始游戏；
2.游戏开始后，杀进程并清除游戏缓存；
3.重连回游戏，并恢复房间；
4.下载完子游戏资源并重连回房间后，点击解散房间
5.解散房间后弹出的结算界面中，玩家信息显示为空</t>
  </si>
  <si>
    <t>听牌提示</t>
  </si>
  <si>
    <t>长按听牌提示，并在轮到自己回合并摸牌后放开听牌提示按钮后，听牌提示弹窗不会隐藏</t>
  </si>
  <si>
    <t>服务器迁移后，茶馆列表数据没有同步迁移</t>
  </si>
  <si>
    <t>玩家ID</t>
  </si>
  <si>
    <t>增加钻石</t>
  </si>
  <si>
    <t>实际钻石</t>
  </si>
  <si>
    <t>测试结果</t>
  </si>
  <si>
    <t>三金倒卡死</t>
  </si>
  <si>
    <t>初始钻石</t>
  </si>
  <si>
    <t>491+0</t>
  </si>
  <si>
    <t>海底捞月有暗杠时会卡死</t>
  </si>
  <si>
    <t>充值10元</t>
  </si>
  <si>
    <t>8+2</t>
  </si>
  <si>
    <t>微信充值</t>
  </si>
  <si>
    <t>新增微信充值</t>
  </si>
  <si>
    <t>充值30元</t>
  </si>
  <si>
    <t>24+8</t>
  </si>
  <si>
    <t>开局手牌有杠牌时，没有提示杠（概率出现）</t>
  </si>
  <si>
    <t>充值50元</t>
  </si>
  <si>
    <t>40+16</t>
  </si>
  <si>
    <t>充值7元</t>
  </si>
  <si>
    <t>新增需求：</t>
  </si>
  <si>
    <t>录像回放</t>
  </si>
  <si>
    <t>游戏录像增加头像名字</t>
  </si>
  <si>
    <t>延期</t>
  </si>
  <si>
    <t>普通房间/茶馆房间邀请信息排版修改</t>
  </si>
  <si>
    <t>商城</t>
  </si>
  <si>
    <t>商城界面增加代理申请、代理后台登录按钮</t>
  </si>
  <si>
    <t>管理后台</t>
  </si>
  <si>
    <t>管理后台增加一个代理账号封禁功能</t>
  </si>
  <si>
    <t>登录</t>
  </si>
  <si>
    <t>登录界面增加启动页</t>
  </si>
  <si>
    <t>微信支付</t>
  </si>
  <si>
    <t>商城充值类型新增微信支付</t>
  </si>
  <si>
    <t>微信头像</t>
  </si>
  <si>
    <t>切到微信后，3~4分钟后返回，概率出现茶馆房间列表的微信头像显示异常</t>
  </si>
  <si>
    <t>已修复</t>
  </si>
  <si>
    <t>大局结算分享后切网络，返回游戏后茶馆房间列表显示不出来</t>
  </si>
  <si>
    <t>茶馆房间邀请信息中，茶馆ID显示为房间ID</t>
  </si>
  <si>
    <t>福州麻将海底捞月可杠表现</t>
  </si>
  <si>
    <t>杀进程重进后，立即解散房间，则结算界面玩家信息显示异常</t>
  </si>
  <si>
    <t>杀进程重进后，立即解散房间，则结算界面切换到每局详情分页时，关闭结算界面后游戏会黑屏（必现）</t>
  </si>
  <si>
    <t>长按听牌按钮后，听牌提示弹窗没有清除</t>
  </si>
  <si>
    <t>热更已修复的问题：</t>
  </si>
  <si>
    <t>1.普通房间/茶馆房间邀请信息排版修改</t>
  </si>
  <si>
    <t>2.商城界面增加代理申请、代理后台登录按钮</t>
  </si>
  <si>
    <t>3.登录界面增加启动页</t>
  </si>
  <si>
    <t>需下载新包</t>
  </si>
  <si>
    <t>4.商城充值类型新增微信支付</t>
  </si>
  <si>
    <t>5.茶馆邀请信息中，茶馆ID显示为房间ID</t>
  </si>
  <si>
    <t>6.切到微信后，3~4分钟后返回，概率出现茶馆房间列表的微信头像显示异常</t>
  </si>
  <si>
    <t>7.茶馆房间列表概率显示不出来（websocket断掉问题)</t>
  </si>
  <si>
    <t>8.管理后台增加代理账号封禁功能</t>
  </si>
  <si>
    <t>反馈</t>
  </si>
  <si>
    <t>打完第一小局结算后转菊花（Id269080.手机型号OPPOR9S）</t>
  </si>
  <si>
    <t>可自摸时，没有显示自摸按钮</t>
  </si>
  <si>
    <t>黑屏</t>
  </si>
  <si>
    <t>299513，397786</t>
  </si>
  <si>
    <t>UI按钮点击间隔改为0.5秒</t>
  </si>
  <si>
    <t>根据大转盘的标识来控制大转盘显示</t>
  </si>
  <si>
    <t>麻将换牌资源在编辑器中处理成未报错，隐藏上局详情</t>
  </si>
  <si>
    <t>双游/三游状态显示“过”</t>
  </si>
  <si>
    <t>临界值切后台（A打出牌，轮到B摸牌时切到后台）</t>
  </si>
  <si>
    <t>进房间立即退房间；进房间点玩家头像，退房间</t>
  </si>
  <si>
    <t>牌型不能自摸</t>
  </si>
  <si>
    <t>玩家双游状态打出一张金牌后，有玩家打出一张牌，此时双游状态玩家可以杠和碰，双游玩家点击碰后再打出一张牌，再过来一轮到双游玩家摸牌时还是按双游分数计算。（回放码：0003390020）</t>
  </si>
  <si>
    <t>正确算法：金牌没有连续打出时，只能按单游算——待策划确认需求</t>
  </si>
  <si>
    <t>西丹</t>
  </si>
  <si>
    <t>待需求确认</t>
  </si>
  <si>
    <t>出现三金倒按自摸分数算。（回放码：0003439070）</t>
  </si>
  <si>
    <t>三金倒时有自摸按钮，玩家点到【自摸】按钮</t>
  </si>
  <si>
    <t>玩家点到自摸</t>
  </si>
  <si>
    <t>网络</t>
  </si>
  <si>
    <t>玩家反馈4G网络经常出现转菊花；
个别玩家使用wifi也会出现转菊花现象</t>
  </si>
  <si>
    <t>先彪</t>
  </si>
  <si>
    <t>未修复</t>
  </si>
  <si>
    <t>wifi环境比4G流畅</t>
  </si>
  <si>
    <t>两人同时输入房间号（或同时点茶馆房间）时无法进入房间，提示：你有房间未回复，点击确定加入</t>
  </si>
  <si>
    <t>鑫良</t>
  </si>
  <si>
    <t>切换游戏时的出现频率更高</t>
  </si>
  <si>
    <t>管理后台更改代理的后台密码无效。管理后台显示更改成功，代理依然无法登录</t>
  </si>
  <si>
    <t>代理后台忘记密码没有发送验证码</t>
  </si>
  <si>
    <t>龙岩正确十三幺算分是算三游分数，我们现在是算双游分数，需要更改</t>
  </si>
  <si>
    <t>需求如此（不改-龙岩新庄）</t>
  </si>
  <si>
    <t>小局结算界面时，龙岩麻将白板位置有变动。（下图正常应该是抓到三万或者六万，显示为抓到东风）</t>
  </si>
  <si>
    <t>待确认</t>
  </si>
  <si>
    <t>没问题,应该看错了</t>
  </si>
  <si>
    <t>麻将结算</t>
  </si>
  <si>
    <t>牌局总结算图（最后8局或16局打完的时候），点击任意位置关闭战绩图，很多玩家容易点击任意位置，导致无法查看战绩图，请改为：点击关闭窗口才可关闭</t>
  </si>
  <si>
    <t>大局结算关闭触点是点击右上角的关闭按钮；
（玩家反馈的是不是小局结算？）</t>
  </si>
  <si>
    <t>小明/俊康</t>
  </si>
  <si>
    <t>解散房间时，有玩家拒绝后，跳出解散失败后，界面不跳转，不能出牌。需要退出后台才可以出牌</t>
  </si>
  <si>
    <t>部分玩家无法加载头像</t>
  </si>
  <si>
    <t>待确认（提供下设备机型）</t>
  </si>
  <si>
    <t>玩家之前能参与游戏的，突然不能创建房间和加入房间，关机，卸载游戏重新安装都不能解决这个问题有视频</t>
  </si>
  <si>
    <t>待确认（提供下ID）</t>
  </si>
  <si>
    <t>经常性出现IP和GPS 相同（注：一般情况下开局第一把会显示相同，第二把也又不会，玩家经常为这点事情大闹天空）直接导致我们用户活跃低。GPS距离更改为50米</t>
  </si>
  <si>
    <t>待策划确认需求</t>
  </si>
  <si>
    <t>牌局结束后，分享战绩返回游戏，显示房间已解散</t>
  </si>
  <si>
    <t>需求如此</t>
  </si>
  <si>
    <t>分享</t>
  </si>
  <si>
    <t>玩家第一次分享，会分享成大厅图片（已经提了好多次，一直未修改</t>
  </si>
  <si>
    <t>部分牌型没有听牌提示</t>
  </si>
  <si>
    <t>修复中（原因：白板听牌只会提示一次，重连后没有提示听牌）</t>
  </si>
  <si>
    <t>环峰</t>
  </si>
  <si>
    <t>房主创建了一个房间，后退出，然后再重新加入，显示无房间规则。后其他玩家加入，也显示无房间规则，解散房间后，后面没有加入房间的玩家会显示房间解散。有视频</t>
  </si>
  <si>
    <t>俱乐部</t>
  </si>
  <si>
    <t>俱乐部看不到已开始房间</t>
  </si>
  <si>
    <t>俱乐部房间列表显示会延迟（看不到已创建的茶馆房间，打完一局后出来就能看到）</t>
  </si>
  <si>
    <t>房间黑屏</t>
  </si>
  <si>
    <t>1.打完一把后黑屏
2.进入茶馆房间后黑屏</t>
  </si>
  <si>
    <t>待验证</t>
  </si>
  <si>
    <t>实时语音</t>
  </si>
  <si>
    <t>实时语音与微信语音来电冲突（改版为离线语音）</t>
  </si>
  <si>
    <t>十三水</t>
  </si>
  <si>
    <t>游戏里面切出去试了一下微信语音，然后切回游戏十三水就卡住了（切换网络导致）</t>
  </si>
  <si>
    <t>房间</t>
  </si>
  <si>
    <t>加入房间的过程中，房主解散房间后，该玩家加入另一个房间</t>
  </si>
  <si>
    <t>加入房间时，下载完子游戏瞬间断网后游戏卡住（改为茶馆未下载子游戏时不能加入房间）</t>
  </si>
  <si>
    <t>中途加入十三水房间后，切换网络后牌型加载不出来</t>
  </si>
  <si>
    <t>断线重连</t>
  </si>
  <si>
    <t>客户反馈游戏过程中经常转菊花</t>
  </si>
  <si>
    <t>部分手机，WIFI能上线，4G上不了</t>
  </si>
  <si>
    <t>白板代金无法胡牌（3个/4个）</t>
  </si>
  <si>
    <t>牌型双游不了</t>
  </si>
  <si>
    <t>大转盘</t>
  </si>
  <si>
    <t>新增大转盘功能</t>
  </si>
  <si>
    <t>战绩</t>
  </si>
  <si>
    <t>增加复制录像编码功能</t>
  </si>
  <si>
    <t>实时语音与微信语音来电冲突</t>
  </si>
  <si>
    <t>实时语音机制</t>
  </si>
  <si>
    <t>暂时先屏蔽实时语音</t>
  </si>
  <si>
    <t>游戏里面切出去试了一下微信语音，然后切回游戏十三水就卡住了</t>
  </si>
  <si>
    <t>充值</t>
  </si>
  <si>
    <t>微信充值跳转界面异常（客户充值链接问题）</t>
  </si>
  <si>
    <t>客户</t>
  </si>
  <si>
    <t>不修复</t>
  </si>
  <si>
    <t>俱乐部看不到已开始房间（——可能是显示延迟问题）</t>
  </si>
  <si>
    <t>IOS房间实时语音没有生效</t>
  </si>
  <si>
    <t>5人以上十三水房间大局结算时卡住</t>
  </si>
  <si>
    <t>泉州麻将</t>
  </si>
  <si>
    <t>泉州麻将第一局庄家底分错误，现在是5，正确应该是10</t>
  </si>
  <si>
    <t>春富</t>
  </si>
  <si>
    <t>泉州麻将，福州麻将的小结算图连庄显示更改为连庄X几</t>
  </si>
  <si>
    <t>福州麻将无法出牌</t>
  </si>
  <si>
    <t>苹果手机解散房间时，点击拒绝后切换界面，重新进入游戏，解散房间跑到左下角</t>
  </si>
  <si>
    <t>无法复现，房间异常导致</t>
  </si>
  <si>
    <t>游戏房间解散或者牌局结算后整个游戏会有2-3秒的卡顿</t>
  </si>
  <si>
    <t>下载子游戏后进入麻将房间，不会播放报牌音效</t>
  </si>
  <si>
    <t>1.骰子的投影位置不对（手指要点在碗的上边沿时骰子的投影才会在碗底中间）</t>
  </si>
  <si>
    <t xml:space="preserve">  建议：一般博饼的习惯位置都是手指放在碗中间的</t>
  </si>
  <si>
    <t>2.放开骰子的力度大小与进度条相反</t>
  </si>
  <si>
    <t xml:space="preserve">  建议：进度条到后半部分时加一个闪烁特效，提示力度过大</t>
  </si>
  <si>
    <t>3.规则界面抬头功能按钮下半部分显示有被遮挡</t>
  </si>
  <si>
    <t>4.点击【马上分享】按钮没有反应</t>
  </si>
  <si>
    <t>5.今日排名显示为空</t>
  </si>
  <si>
    <t>6.点击下方功能按钮（奖励、排名、博饼成绩）没有反应</t>
  </si>
  <si>
    <t>7.博饼没有交互功能
  建议：支持微信群博饼活动</t>
  </si>
  <si>
    <t>登录公告异常</t>
  </si>
  <si>
    <t>下载子游戏会闪退（华为）</t>
  </si>
  <si>
    <t>恢复房间未下载子游戏的下载（没有确认是否已下载子游戏）</t>
  </si>
  <si>
    <t>邀请链接网站异常，提示网站维护</t>
  </si>
  <si>
    <t>十三水断线重连问题（切到后台后牌型显示异常）</t>
  </si>
  <si>
    <t>打完一局后解散房间会卡住</t>
  </si>
  <si>
    <t>下载完十三水子游戏后进入房间，牌型显示不出来</t>
  </si>
  <si>
    <t>打完龙岩麻将后（茶馆房间），再次加入十三水房间时提示：该用户不在茶馆内</t>
  </si>
  <si>
    <t>十三水解散房间通知</t>
  </si>
  <si>
    <t>修复加入俱乐部时未下载子游戏的下载</t>
  </si>
  <si>
    <t>还有录像的打牌变化的bug；重复播放出现异常</t>
  </si>
  <si>
    <t>实时语音听不到声音</t>
  </si>
  <si>
    <t>大厅录像分享图片资源错误</t>
  </si>
  <si>
    <t>结算界面的关闭按钮显示优化</t>
  </si>
  <si>
    <t>十三水房间在最后一局时切到手机桌面后，最后无法弹出结算界面</t>
  </si>
  <si>
    <t>在播放游戏开始时返回游戏，必定出现播2次发牌</t>
  </si>
  <si>
    <t>在播放游戏开始时返回游戏，在比牌时概率出现牌型加载不出来</t>
  </si>
  <si>
    <t>没有复现</t>
  </si>
  <si>
    <t>切后台时间过长会断线，且切回游戏后无法重连</t>
  </si>
  <si>
    <t>在播放游戏开始时返回游戏，概率出现配牌牌型&amp;自动配牌按钮加载不出来</t>
  </si>
  <si>
    <t>俱乐部房间扣钻显示错误，显示为实际扣钻的2倍</t>
  </si>
  <si>
    <t>录像定时器bug（步骤：1.打开麻将录像，播完后点击分享到微信好友列表；2.点击重新播放，并反复点击暂停按钮，直到播放完毕。会出现录像结束时结算界面显示在胡牌与自摸间来回切换）</t>
  </si>
  <si>
    <t>配牌阶段概率出现牌型加载不出来（小概率出现，无法复现）</t>
  </si>
  <si>
    <t>清除游戏缓存后重登，大厅战绩资源显示缺失</t>
  </si>
  <si>
    <t>未下载子游戏时不显示该子游戏战绩列表</t>
  </si>
  <si>
    <t>IOS</t>
  </si>
  <si>
    <t>登录启动页显示为斗阵玩牌启动页</t>
  </si>
  <si>
    <t>微信登录也显示为斗阵玩牌麻将</t>
  </si>
  <si>
    <t>无法登录微信账号</t>
  </si>
  <si>
    <t>大厅没有播放背景音乐</t>
  </si>
  <si>
    <t>房间内没有报牌音效</t>
  </si>
  <si>
    <t>大厅分享、茶馆分享信息显示为斗阵玩泉州麻将</t>
  </si>
  <si>
    <t>茶馆分享后返回游戏名称显示错误，显示为：返回斗阵玩泉州麻将</t>
  </si>
  <si>
    <t>体验</t>
  </si>
  <si>
    <t>茶馆分享、钻石按钮触点范围太小，点击没有反应（iPhone5S）</t>
  </si>
  <si>
    <t>游戏按钮灵敏度太低，点击后没有反应</t>
  </si>
  <si>
    <t>进行泉州麻将时延迟较严重</t>
  </si>
  <si>
    <t>加入十三水房间时，游戏必闪退</t>
  </si>
  <si>
    <t>抢金胡算分没有算上抢来的金分</t>
  </si>
  <si>
    <t>小局结算没有显示特殊牌型加分</t>
  </si>
  <si>
    <t>大局结算总统计没有计算特殊胡牌类型（抢金胡、天胡）</t>
  </si>
  <si>
    <t>优化</t>
  </si>
  <si>
    <t>热更加载进度条上方的下载文件信息显示需要优化（建议隐藏）</t>
  </si>
  <si>
    <t>大厅</t>
  </si>
  <si>
    <t>子游戏图标中间会显示一个灰色条纹</t>
  </si>
  <si>
    <t>未下载子游戏时，点击子游戏图标后显示会置灰</t>
  </si>
  <si>
    <t>点击子游戏图标弹出是否下载弹窗，取消后再次点击没有反应</t>
  </si>
  <si>
    <t>下载子游戏后，点击进入房间时会返回登录界面播放热更进度</t>
  </si>
  <si>
    <t>登录界面的"微信登录"按钮点击没有反馈</t>
  </si>
  <si>
    <t>已解决</t>
  </si>
  <si>
    <t>个人信息</t>
  </si>
  <si>
    <t>个人信息界面刷新昵称后，在跳转界面输入微信账号后返回游戏时，账号没有刷新还是游客登录</t>
  </si>
  <si>
    <t>ID：</t>
  </si>
  <si>
    <t>手机绑定</t>
  </si>
  <si>
    <t>绑定手机时没有收到验证码</t>
  </si>
  <si>
    <t>初始金币</t>
  </si>
  <si>
    <t>俱乐部创建泉州麻将房间后，显示黑屏</t>
  </si>
  <si>
    <t>房费</t>
  </si>
  <si>
    <t>俱乐部创建一个2人房间时，显示4个头像框（只需显示2个头像框；若房间人数超过4个时，只显示4个头像框）</t>
  </si>
  <si>
    <t>最后金币</t>
  </si>
  <si>
    <t>子游戏下载</t>
  </si>
  <si>
    <t>下载子游戏后退出重登会被重置掉，需再次重新下载</t>
  </si>
  <si>
    <t>游戏图标</t>
  </si>
  <si>
    <t>手机桌面图标需要改吗</t>
  </si>
  <si>
    <t>登录界面还没有去掉“游客登录”</t>
  </si>
  <si>
    <t>不予解决</t>
  </si>
  <si>
    <t>微信登录过期时，游戏微信登录没有跳转到微信登录界面</t>
  </si>
  <si>
    <t>钻石信息显示是居中对齐？</t>
  </si>
  <si>
    <t>初始钻石数额错误（初始钻石105）</t>
  </si>
  <si>
    <r>
      <rPr>
        <sz val="11"/>
        <color theme="1"/>
        <rFont val="宋体"/>
        <charset val="134"/>
        <scheme val="minor"/>
      </rPr>
      <t>频繁定位提示信息有错别字（定位失败，请求过于频繁，请休息</t>
    </r>
    <r>
      <rPr>
        <sz val="11"/>
        <color rgb="FFFF0000"/>
        <rFont val="宋体"/>
        <charset val="134"/>
        <scheme val="minor"/>
      </rPr>
      <t>以下！</t>
    </r>
    <r>
      <rPr>
        <sz val="11"/>
        <color theme="1"/>
        <rFont val="宋体"/>
        <charset val="134"/>
        <scheme val="minor"/>
      </rPr>
      <t>）</t>
    </r>
  </si>
  <si>
    <t>手机绑定后绑定按钮是否要隐藏？</t>
  </si>
  <si>
    <t>手机绑定后，更换绑定账号时提示：验证码错误，请重新输入</t>
  </si>
  <si>
    <t>公告</t>
  </si>
  <si>
    <t>公告信息没有更换为最新客户信息</t>
  </si>
  <si>
    <t>客服</t>
  </si>
  <si>
    <t>热门问题答案显示为空</t>
  </si>
  <si>
    <t>免费钻石</t>
  </si>
  <si>
    <t>微信分享后没有获得钻石（重新登录后才会刷新获得钻石）</t>
  </si>
  <si>
    <t>微信分享后不能再次分享（重新登录后打开分享一次后也是无法再次分享）</t>
  </si>
  <si>
    <t>商城充值获得钻石数额显示位置偏上</t>
  </si>
  <si>
    <t>设置</t>
  </si>
  <si>
    <t>点击切换账号后没有反馈表现</t>
  </si>
  <si>
    <t>复制ID没有反馈</t>
  </si>
  <si>
    <t>没有绑定手机号按钮</t>
  </si>
  <si>
    <t>没有去掉左侧的背包、商城分页按钮</t>
  </si>
  <si>
    <t>充值获得钻石数量显示错误</t>
  </si>
  <si>
    <t>代理</t>
  </si>
  <si>
    <t>推广码、绑定码、邀请码 没有统一</t>
  </si>
  <si>
    <t>绑定手机</t>
  </si>
  <si>
    <t>绑定手机没有收到验证码</t>
  </si>
  <si>
    <t>未接入</t>
  </si>
  <si>
    <t>没有去掉房主支付选项</t>
  </si>
  <si>
    <t>创建房间</t>
  </si>
  <si>
    <t>创建房间时，房费显示与配表不一致</t>
  </si>
  <si>
    <t>进入泉州麻将后，游戏卡住（报错：TypeError: null has no properties）</t>
  </si>
  <si>
    <t>房间选项弹窗的有金限制显示错误</t>
  </si>
  <si>
    <t>单金时无法自摸</t>
  </si>
  <si>
    <t>打完一局后再次创建房间报错</t>
  </si>
  <si>
    <t>听牌牌型层级显示错误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</si>
</sst>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15" borderId="2" applyNumberFormat="0" applyAlignment="0" applyProtection="0">
      <alignment vertical="center"/>
    </xf>
    <xf numFmtId="0" fontId="20" fillId="15" borderId="3" applyNumberFormat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 applyFill="1"/>
    <xf numFmtId="0" fontId="3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4" fillId="0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2" fillId="3" borderId="0" xfId="0" applyFont="1" applyFill="1"/>
    <xf numFmtId="0" fontId="4" fillId="3" borderId="0" xfId="0" applyFont="1" applyFill="1"/>
    <xf numFmtId="0" fontId="0" fillId="3" borderId="0" xfId="0" applyFill="1"/>
    <xf numFmtId="0" fontId="0" fillId="3" borderId="0" xfId="0" applyFill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2" fillId="4" borderId="0" xfId="0" applyFont="1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/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/>
    </xf>
    <xf numFmtId="0" fontId="2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abSelected="1" zoomScale="115" zoomScaleNormal="115" workbookViewId="0">
      <pane ySplit="1" topLeftCell="A2" activePane="bottomLeft" state="frozen"/>
      <selection/>
      <selection pane="bottomLeft" activeCell="D6" sqref="D6"/>
    </sheetView>
  </sheetViews>
  <sheetFormatPr defaultColWidth="9" defaultRowHeight="13.5"/>
  <cols>
    <col min="1" max="1" width="6.625" style="1" customWidth="1"/>
    <col min="2" max="3" width="10.65" style="1" customWidth="1"/>
    <col min="4" max="4" width="47.0666666666667" style="2" customWidth="1"/>
    <col min="5" max="5" width="26.9583333333333" style="2" customWidth="1"/>
    <col min="6" max="6" width="9.75" style="70" customWidth="1"/>
    <col min="7" max="7" width="20.8666666666667" style="4" customWidth="1"/>
    <col min="8" max="8" width="8.59166666666667" style="5" customWidth="1"/>
    <col min="9" max="9" width="11.625" style="71" customWidth="1"/>
    <col min="10" max="10" width="16.1916666666667" style="71" customWidth="1"/>
    <col min="11" max="16384" width="9" style="5"/>
  </cols>
  <sheetData>
    <row r="1" spans="1:7">
      <c r="A1" s="48" t="s">
        <v>0</v>
      </c>
      <c r="B1" s="48" t="s">
        <v>1</v>
      </c>
      <c r="C1" s="48" t="s">
        <v>2</v>
      </c>
      <c r="D1" s="49" t="s">
        <v>3</v>
      </c>
      <c r="E1" s="49" t="s">
        <v>4</v>
      </c>
      <c r="F1" s="72" t="s">
        <v>5</v>
      </c>
      <c r="G1" s="49" t="s">
        <v>6</v>
      </c>
    </row>
    <row r="2" ht="27" spans="1:7">
      <c r="A2" s="1">
        <v>1</v>
      </c>
      <c r="B2" s="1" t="s">
        <v>7</v>
      </c>
      <c r="C2" s="1">
        <v>2</v>
      </c>
      <c r="D2" s="2" t="s">
        <v>8</v>
      </c>
      <c r="E2" s="2" t="s">
        <v>9</v>
      </c>
      <c r="F2" s="70" t="s">
        <v>10</v>
      </c>
      <c r="G2" s="2"/>
    </row>
    <row r="3" s="82" customFormat="1" spans="1:10">
      <c r="A3" s="83">
        <v>2</v>
      </c>
      <c r="B3" s="83" t="s">
        <v>11</v>
      </c>
      <c r="C3" s="83">
        <v>3</v>
      </c>
      <c r="D3" s="84" t="s">
        <v>12</v>
      </c>
      <c r="E3" s="84" t="s">
        <v>13</v>
      </c>
      <c r="F3" s="85" t="s">
        <v>10</v>
      </c>
      <c r="G3" s="84" t="s">
        <v>14</v>
      </c>
      <c r="H3" s="82"/>
      <c r="I3" s="86"/>
      <c r="J3" s="86"/>
    </row>
    <row r="4" spans="1:7">
      <c r="A4" s="1">
        <v>3</v>
      </c>
      <c r="B4" s="1" t="s">
        <v>15</v>
      </c>
      <c r="C4" s="1">
        <v>1</v>
      </c>
      <c r="D4" s="2" t="s">
        <v>16</v>
      </c>
      <c r="E4" s="2">
        <v>4061</v>
      </c>
      <c r="F4" s="70" t="s">
        <v>10</v>
      </c>
      <c r="G4" s="2"/>
    </row>
    <row r="5" spans="1:11">
      <c r="A5" s="1">
        <v>4</v>
      </c>
      <c r="B5" s="1" t="s">
        <v>17</v>
      </c>
      <c r="C5" s="1">
        <v>2</v>
      </c>
      <c r="D5" s="2" t="s">
        <v>18</v>
      </c>
      <c r="E5" s="2">
        <v>4060</v>
      </c>
      <c r="F5" s="70" t="s">
        <v>10</v>
      </c>
      <c r="G5" s="2"/>
      <c r="I5" s="71" t="s">
        <v>19</v>
      </c>
      <c r="J5" s="71" t="s">
        <v>20</v>
      </c>
      <c r="K5" s="71" t="s">
        <v>21</v>
      </c>
    </row>
    <row r="6" ht="81" spans="1:11">
      <c r="A6" s="1">
        <v>5</v>
      </c>
      <c r="B6" s="1" t="s">
        <v>7</v>
      </c>
      <c r="C6" s="1">
        <v>2</v>
      </c>
      <c r="D6" s="2" t="s">
        <v>22</v>
      </c>
      <c r="E6" s="2">
        <v>4059</v>
      </c>
      <c r="F6" s="70" t="s">
        <v>10</v>
      </c>
      <c r="G6" s="2"/>
      <c r="I6" s="1" t="s">
        <v>23</v>
      </c>
      <c r="J6" s="71" t="s">
        <v>24</v>
      </c>
      <c r="K6" s="71" t="s">
        <v>25</v>
      </c>
    </row>
    <row r="7" s="82" customFormat="1" ht="15" customHeight="1" spans="1:11">
      <c r="A7" s="1">
        <v>6</v>
      </c>
      <c r="B7" s="83" t="s">
        <v>26</v>
      </c>
      <c r="C7" s="83">
        <v>2</v>
      </c>
      <c r="D7" s="84" t="s">
        <v>27</v>
      </c>
      <c r="E7" s="84" t="s">
        <v>28</v>
      </c>
      <c r="F7" s="85" t="s">
        <v>10</v>
      </c>
      <c r="G7" s="84" t="s">
        <v>14</v>
      </c>
      <c r="H7" s="82"/>
      <c r="I7" s="83" t="s">
        <v>29</v>
      </c>
      <c r="J7" s="86" t="s">
        <v>30</v>
      </c>
      <c r="K7" s="86" t="s">
        <v>25</v>
      </c>
    </row>
    <row r="8" ht="15" customHeight="1" spans="1:11">
      <c r="A8" s="1">
        <v>7</v>
      </c>
      <c r="B8" s="1" t="s">
        <v>26</v>
      </c>
      <c r="C8" s="1">
        <v>2</v>
      </c>
      <c r="D8" s="2" t="s">
        <v>31</v>
      </c>
      <c r="E8" s="2">
        <v>4056</v>
      </c>
      <c r="F8" s="70" t="s">
        <v>10</v>
      </c>
      <c r="G8" s="2"/>
      <c r="I8" s="1" t="s">
        <v>32</v>
      </c>
      <c r="J8" s="87" t="s">
        <v>33</v>
      </c>
      <c r="K8" s="71" t="s">
        <v>25</v>
      </c>
    </row>
    <row r="9" spans="1:11">
      <c r="A9" s="1">
        <v>8</v>
      </c>
      <c r="B9" s="1" t="s">
        <v>26</v>
      </c>
      <c r="C9" s="1">
        <v>2</v>
      </c>
      <c r="D9" s="2" t="s">
        <v>34</v>
      </c>
      <c r="E9" s="2">
        <v>4055</v>
      </c>
      <c r="F9" s="70" t="s">
        <v>10</v>
      </c>
      <c r="G9" s="2"/>
      <c r="I9" s="1" t="s">
        <v>35</v>
      </c>
      <c r="K9" s="71" t="s">
        <v>25</v>
      </c>
    </row>
    <row r="10" spans="1:11">
      <c r="A10" s="1">
        <v>9</v>
      </c>
      <c r="B10" s="1" t="s">
        <v>17</v>
      </c>
      <c r="C10" s="1">
        <v>2</v>
      </c>
      <c r="D10" s="2" t="s">
        <v>36</v>
      </c>
      <c r="E10" s="2">
        <v>4032</v>
      </c>
      <c r="F10" s="70" t="s">
        <v>10</v>
      </c>
      <c r="G10" s="2"/>
      <c r="I10" s="1" t="s">
        <v>37</v>
      </c>
      <c r="K10" s="71" t="s">
        <v>25</v>
      </c>
    </row>
    <row r="11" spans="1:11">
      <c r="A11" s="1">
        <v>10</v>
      </c>
      <c r="B11" s="1" t="s">
        <v>17</v>
      </c>
      <c r="C11" s="1">
        <v>2</v>
      </c>
      <c r="D11" s="2" t="s">
        <v>38</v>
      </c>
      <c r="G11" s="2"/>
      <c r="I11" s="1"/>
      <c r="K11" s="71"/>
    </row>
    <row r="12" ht="27" spans="1:7">
      <c r="A12" s="1">
        <v>11</v>
      </c>
      <c r="B12" s="1" t="s">
        <v>7</v>
      </c>
      <c r="C12" s="1">
        <v>3</v>
      </c>
      <c r="D12" s="2" t="s">
        <v>39</v>
      </c>
      <c r="E12" s="2">
        <v>3983</v>
      </c>
      <c r="F12" s="70" t="s">
        <v>10</v>
      </c>
      <c r="G12" s="2"/>
    </row>
    <row r="13" ht="27" spans="1:7">
      <c r="A13" s="1">
        <v>12</v>
      </c>
      <c r="B13" s="1" t="s">
        <v>7</v>
      </c>
      <c r="C13" s="1">
        <v>2</v>
      </c>
      <c r="D13" s="2" t="s">
        <v>40</v>
      </c>
      <c r="E13" s="2">
        <v>3982</v>
      </c>
      <c r="F13" s="70" t="s">
        <v>10</v>
      </c>
      <c r="G13" s="2"/>
    </row>
    <row r="14" spans="1:7">
      <c r="A14" s="1">
        <v>13</v>
      </c>
      <c r="B14" s="1" t="s">
        <v>41</v>
      </c>
      <c r="C14" s="1">
        <v>2</v>
      </c>
      <c r="D14" s="2" t="s">
        <v>42</v>
      </c>
      <c r="E14" s="2">
        <v>3278</v>
      </c>
      <c r="F14" s="70" t="s">
        <v>10</v>
      </c>
      <c r="G14" s="2" t="s">
        <v>43</v>
      </c>
    </row>
    <row r="15" s="29" customFormat="1" ht="27" spans="1:10">
      <c r="A15" s="1">
        <v>14</v>
      </c>
      <c r="B15" s="38" t="s">
        <v>41</v>
      </c>
      <c r="C15" s="38">
        <v>1</v>
      </c>
      <c r="D15" s="66" t="s">
        <v>44</v>
      </c>
      <c r="E15" s="66">
        <v>3276</v>
      </c>
      <c r="F15" s="73"/>
      <c r="G15" s="66" t="s">
        <v>45</v>
      </c>
      <c r="H15" s="29"/>
      <c r="I15" s="80"/>
      <c r="J15" s="80"/>
    </row>
    <row r="16" spans="1:6">
      <c r="A16" s="1">
        <v>15</v>
      </c>
      <c r="B16" s="1" t="s">
        <v>7</v>
      </c>
      <c r="D16" s="2" t="s">
        <v>46</v>
      </c>
      <c r="E16" s="2">
        <v>4076</v>
      </c>
      <c r="F16" s="70" t="s">
        <v>10</v>
      </c>
    </row>
    <row r="17" spans="1:1">
      <c r="A17" s="1">
        <v>16</v>
      </c>
    </row>
    <row r="18" s="29" customFormat="1" spans="1:15">
      <c r="A18" s="1">
        <v>17</v>
      </c>
      <c r="B18" s="1"/>
      <c r="C18" s="1"/>
      <c r="D18" s="2"/>
      <c r="E18" s="2"/>
      <c r="F18" s="70"/>
      <c r="G18" s="4"/>
      <c r="H18" s="5"/>
      <c r="I18" s="71"/>
      <c r="J18" s="71"/>
      <c r="K18" s="5"/>
      <c r="L18" s="5"/>
      <c r="M18" s="5"/>
      <c r="N18" s="5"/>
      <c r="O18" s="5"/>
    </row>
    <row r="19" s="82" customFormat="1" spans="1:15">
      <c r="A19" s="1">
        <v>18</v>
      </c>
      <c r="B19" s="1"/>
      <c r="C19" s="1"/>
      <c r="D19" s="2"/>
      <c r="E19" s="2"/>
      <c r="F19" s="70"/>
      <c r="G19" s="4"/>
      <c r="H19" s="5"/>
      <c r="I19" s="71"/>
      <c r="J19" s="71"/>
      <c r="K19" s="5"/>
      <c r="L19" s="5"/>
      <c r="M19" s="5"/>
      <c r="N19" s="5"/>
      <c r="O19" s="5"/>
    </row>
    <row r="20" s="29" customFormat="1" spans="1:15">
      <c r="A20" s="1">
        <v>19</v>
      </c>
      <c r="B20" s="1"/>
      <c r="C20" s="1"/>
      <c r="D20" s="2"/>
      <c r="E20" s="2"/>
      <c r="F20" s="70"/>
      <c r="G20" s="4"/>
      <c r="H20" s="5"/>
      <c r="I20" s="71"/>
      <c r="J20" s="71"/>
      <c r="K20" s="5"/>
      <c r="L20" s="5"/>
      <c r="M20" s="5"/>
      <c r="N20" s="5"/>
      <c r="O20" s="5"/>
    </row>
    <row r="21" s="82" customFormat="1" spans="1:15">
      <c r="A21" s="1">
        <v>20</v>
      </c>
      <c r="B21" s="38" t="s">
        <v>17</v>
      </c>
      <c r="C21" s="38"/>
      <c r="D21" s="66" t="s">
        <v>47</v>
      </c>
      <c r="E21" s="66">
        <v>1243</v>
      </c>
      <c r="F21" s="73"/>
      <c r="G21" s="66" t="s">
        <v>48</v>
      </c>
      <c r="H21" s="29"/>
      <c r="I21" s="80"/>
      <c r="J21" s="80"/>
      <c r="K21" s="29"/>
      <c r="L21" s="29"/>
      <c r="M21" s="29"/>
      <c r="N21" s="29"/>
      <c r="O21" s="29"/>
    </row>
    <row r="22" spans="1:15">
      <c r="A22" s="1">
        <v>21</v>
      </c>
      <c r="B22" s="83" t="s">
        <v>26</v>
      </c>
      <c r="C22" s="83"/>
      <c r="D22" s="84" t="s">
        <v>49</v>
      </c>
      <c r="E22" s="84">
        <v>1360</v>
      </c>
      <c r="F22" s="85"/>
      <c r="G22" s="84" t="s">
        <v>50</v>
      </c>
      <c r="H22" s="82"/>
      <c r="I22" s="86"/>
      <c r="J22" s="86"/>
      <c r="K22" s="82"/>
      <c r="L22" s="82"/>
      <c r="M22" s="82"/>
      <c r="N22" s="82"/>
      <c r="O22" s="82"/>
    </row>
    <row r="23" ht="27" spans="1:15">
      <c r="A23" s="1">
        <v>22</v>
      </c>
      <c r="B23" s="38" t="s">
        <v>26</v>
      </c>
      <c r="C23" s="38"/>
      <c r="D23" s="66" t="s">
        <v>51</v>
      </c>
      <c r="E23" s="66">
        <v>1537</v>
      </c>
      <c r="F23" s="73"/>
      <c r="G23" s="66" t="s">
        <v>48</v>
      </c>
      <c r="H23" s="29"/>
      <c r="I23" s="80"/>
      <c r="J23" s="80"/>
      <c r="K23" s="29"/>
      <c r="L23" s="29"/>
      <c r="M23" s="29"/>
      <c r="N23" s="29"/>
      <c r="O23" s="29"/>
    </row>
    <row r="24" spans="1:15">
      <c r="A24" s="1">
        <v>23</v>
      </c>
      <c r="B24" s="83" t="s">
        <v>7</v>
      </c>
      <c r="C24" s="83"/>
      <c r="D24" s="84" t="s">
        <v>52</v>
      </c>
      <c r="E24" s="84">
        <v>1252</v>
      </c>
      <c r="F24" s="85"/>
      <c r="G24" s="84" t="s">
        <v>53</v>
      </c>
      <c r="H24" s="82"/>
      <c r="I24" s="86"/>
      <c r="J24" s="86"/>
      <c r="K24" s="82"/>
      <c r="L24" s="82"/>
      <c r="M24" s="82"/>
      <c r="N24" s="82"/>
      <c r="O24" s="82"/>
    </row>
    <row r="25" spans="1:1">
      <c r="A25" s="1">
        <v>24</v>
      </c>
    </row>
  </sheetData>
  <autoFilter ref="A1:H7">
    <extLst/>
  </autoFilter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zoomScale="115" zoomScaleNormal="115" workbookViewId="0">
      <selection activeCell="C3" sqref="C3:C6"/>
    </sheetView>
  </sheetViews>
  <sheetFormatPr defaultColWidth="9" defaultRowHeight="13.5" outlineLevelCol="5"/>
  <cols>
    <col min="1" max="1" width="6.625" style="1" customWidth="1"/>
    <col min="2" max="2" width="10.65" style="1" customWidth="1"/>
    <col min="3" max="3" width="54.6666666666667" style="2" customWidth="1"/>
    <col min="4" max="4" width="9.75" style="3" customWidth="1"/>
    <col min="5" max="5" width="13.0416666666667" style="4" customWidth="1"/>
    <col min="6" max="6" width="7.825" style="5" customWidth="1"/>
    <col min="7" max="7" width="9.775" style="5" customWidth="1"/>
    <col min="8" max="16384" width="9" style="5"/>
  </cols>
  <sheetData>
    <row r="1" spans="1:6">
      <c r="A1" s="6" t="s">
        <v>0</v>
      </c>
      <c r="B1" s="6" t="s">
        <v>1</v>
      </c>
      <c r="C1" s="7" t="s">
        <v>3</v>
      </c>
      <c r="D1" s="8" t="s">
        <v>5</v>
      </c>
      <c r="E1" s="7" t="s">
        <v>4</v>
      </c>
      <c r="F1" s="3"/>
    </row>
    <row r="2" s="13" customFormat="1" spans="1:5">
      <c r="A2" s="19">
        <v>1</v>
      </c>
      <c r="B2" s="19" t="s">
        <v>279</v>
      </c>
      <c r="C2" s="20" t="s">
        <v>280</v>
      </c>
      <c r="D2" s="21"/>
      <c r="E2" s="22"/>
    </row>
    <row r="3" s="13" customFormat="1" spans="1:5">
      <c r="A3" s="19">
        <f t="shared" ref="A3:A12" si="0">A2+1</f>
        <v>2</v>
      </c>
      <c r="B3" s="19" t="s">
        <v>281</v>
      </c>
      <c r="C3" s="20" t="s">
        <v>282</v>
      </c>
      <c r="D3" s="21"/>
      <c r="E3" s="22"/>
    </row>
    <row r="4" s="13" customFormat="1" spans="1:5">
      <c r="A4" s="19">
        <f t="shared" si="0"/>
        <v>3</v>
      </c>
      <c r="B4" s="19" t="s">
        <v>281</v>
      </c>
      <c r="C4" s="20" t="s">
        <v>283</v>
      </c>
      <c r="D4" s="21"/>
      <c r="E4" s="22"/>
    </row>
    <row r="5" s="18" customFormat="1" spans="1:5">
      <c r="A5" s="19">
        <f t="shared" si="0"/>
        <v>4</v>
      </c>
      <c r="B5" s="19" t="s">
        <v>281</v>
      </c>
      <c r="C5" s="20" t="s">
        <v>284</v>
      </c>
      <c r="D5" s="23"/>
      <c r="E5" s="24"/>
    </row>
    <row r="6" s="13" customFormat="1" spans="1:5">
      <c r="A6" s="19">
        <f t="shared" si="0"/>
        <v>5</v>
      </c>
      <c r="B6" s="19" t="s">
        <v>281</v>
      </c>
      <c r="C6" s="20" t="s">
        <v>285</v>
      </c>
      <c r="D6" s="21"/>
      <c r="E6" s="22"/>
    </row>
    <row r="7" s="13" customFormat="1" spans="1:5">
      <c r="A7" s="19">
        <f t="shared" si="0"/>
        <v>6</v>
      </c>
      <c r="B7" s="19"/>
      <c r="C7" s="20"/>
      <c r="D7" s="21"/>
      <c r="E7" s="22"/>
    </row>
    <row r="8" s="18" customFormat="1" spans="1:5">
      <c r="A8" s="19">
        <f t="shared" si="0"/>
        <v>7</v>
      </c>
      <c r="B8" s="25"/>
      <c r="C8" s="26"/>
      <c r="D8" s="23"/>
      <c r="E8" s="24"/>
    </row>
    <row r="9" s="13" customFormat="1" spans="1:5">
      <c r="A9" s="19">
        <f t="shared" si="0"/>
        <v>8</v>
      </c>
      <c r="B9" s="27"/>
      <c r="C9" s="28"/>
      <c r="D9" s="21"/>
      <c r="E9" s="22"/>
    </row>
    <row r="10" s="13" customFormat="1" spans="1:5">
      <c r="A10" s="19">
        <f t="shared" si="0"/>
        <v>9</v>
      </c>
      <c r="B10" s="27"/>
      <c r="C10" s="28"/>
      <c r="D10" s="21"/>
      <c r="E10" s="22"/>
    </row>
    <row r="11" spans="1:3">
      <c r="A11" s="9">
        <f t="shared" si="0"/>
        <v>10</v>
      </c>
      <c r="C11" s="10"/>
    </row>
    <row r="12" spans="1:3">
      <c r="A12" s="9">
        <f t="shared" si="0"/>
        <v>11</v>
      </c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</sheetData>
  <autoFilter ref="A1:F12">
    <extLst/>
  </autoFilter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zoomScale="115" zoomScaleNormal="115" workbookViewId="0">
      <selection activeCell="E7" sqref="E7"/>
    </sheetView>
  </sheetViews>
  <sheetFormatPr defaultColWidth="9" defaultRowHeight="13.5"/>
  <cols>
    <col min="1" max="1" width="6.625" style="1" customWidth="1"/>
    <col min="2" max="2" width="10.65" style="1" customWidth="1"/>
    <col min="3" max="3" width="54.6666666666667" style="2" customWidth="1"/>
    <col min="4" max="4" width="9.75" style="3" customWidth="1"/>
    <col min="5" max="5" width="13.0416666666667" style="4" customWidth="1"/>
    <col min="6" max="6" width="7.825" style="5" customWidth="1"/>
    <col min="7" max="7" width="9.775" style="5" customWidth="1"/>
    <col min="8" max="16384" width="9" style="5"/>
  </cols>
  <sheetData>
    <row r="1" spans="1:6">
      <c r="A1" s="6" t="s">
        <v>0</v>
      </c>
      <c r="B1" s="6" t="s">
        <v>1</v>
      </c>
      <c r="C1" s="7" t="s">
        <v>3</v>
      </c>
      <c r="D1" s="8" t="s">
        <v>5</v>
      </c>
      <c r="E1" s="7" t="s">
        <v>4</v>
      </c>
      <c r="F1" s="3"/>
    </row>
    <row r="2" spans="1:5">
      <c r="A2" s="14">
        <v>1</v>
      </c>
      <c r="B2" s="14" t="s">
        <v>110</v>
      </c>
      <c r="C2" s="15" t="s">
        <v>286</v>
      </c>
      <c r="D2" s="16">
        <v>2226</v>
      </c>
      <c r="E2" s="17" t="s">
        <v>287</v>
      </c>
    </row>
    <row r="3" ht="27" spans="1:11">
      <c r="A3" s="14">
        <f t="shared" ref="A3:A23" si="0">A2+1</f>
        <v>2</v>
      </c>
      <c r="B3" s="14" t="s">
        <v>288</v>
      </c>
      <c r="C3" s="15" t="s">
        <v>289</v>
      </c>
      <c r="D3" s="16">
        <v>2226</v>
      </c>
      <c r="E3" s="17" t="s">
        <v>287</v>
      </c>
      <c r="G3" s="11" t="s">
        <v>290</v>
      </c>
      <c r="H3" s="11"/>
      <c r="I3" s="11"/>
      <c r="J3" s="11"/>
      <c r="K3" s="12"/>
    </row>
    <row r="4" spans="1:11">
      <c r="A4" s="14">
        <f t="shared" si="0"/>
        <v>3</v>
      </c>
      <c r="B4" s="14" t="s">
        <v>291</v>
      </c>
      <c r="C4" s="15" t="s">
        <v>292</v>
      </c>
      <c r="D4" s="16">
        <v>2231</v>
      </c>
      <c r="E4" s="17" t="s">
        <v>287</v>
      </c>
      <c r="G4" s="11" t="s">
        <v>293</v>
      </c>
      <c r="H4" s="11"/>
      <c r="I4" s="11"/>
      <c r="J4" s="11"/>
      <c r="K4" s="12"/>
    </row>
    <row r="5" spans="1:11">
      <c r="A5" s="14">
        <f t="shared" si="0"/>
        <v>4</v>
      </c>
      <c r="B5" s="14" t="s">
        <v>186</v>
      </c>
      <c r="C5" s="15" t="s">
        <v>294</v>
      </c>
      <c r="D5" s="16">
        <v>2233</v>
      </c>
      <c r="E5" s="17" t="s">
        <v>287</v>
      </c>
      <c r="G5" s="11" t="s">
        <v>295</v>
      </c>
      <c r="H5" s="11"/>
      <c r="I5" s="11"/>
      <c r="J5" s="11"/>
      <c r="K5" s="12"/>
    </row>
    <row r="6" ht="27" spans="1:11">
      <c r="A6" s="9">
        <f t="shared" si="0"/>
        <v>5</v>
      </c>
      <c r="B6" s="9" t="s">
        <v>186</v>
      </c>
      <c r="C6" s="10" t="s">
        <v>296</v>
      </c>
      <c r="D6" s="3">
        <v>2235</v>
      </c>
      <c r="G6" s="11" t="s">
        <v>297</v>
      </c>
      <c r="H6" s="11">
        <f t="shared" ref="H6:J6" si="1">SUM(H4:H5)</f>
        <v>0</v>
      </c>
      <c r="I6" s="11">
        <f t="shared" si="1"/>
        <v>0</v>
      </c>
      <c r="J6" s="11">
        <f t="shared" si="1"/>
        <v>0</v>
      </c>
      <c r="K6" s="12"/>
    </row>
    <row r="7" spans="1:11">
      <c r="A7" s="14">
        <f t="shared" si="0"/>
        <v>6</v>
      </c>
      <c r="B7" s="14" t="s">
        <v>298</v>
      </c>
      <c r="C7" s="15" t="s">
        <v>299</v>
      </c>
      <c r="D7" s="16">
        <v>2234</v>
      </c>
      <c r="E7" s="17" t="s">
        <v>287</v>
      </c>
      <c r="F7" s="3"/>
      <c r="G7" s="11" t="s">
        <v>295</v>
      </c>
      <c r="K7" s="12"/>
    </row>
    <row r="8" spans="1:11">
      <c r="A8" s="14">
        <f t="shared" si="0"/>
        <v>7</v>
      </c>
      <c r="B8" s="14" t="s">
        <v>300</v>
      </c>
      <c r="C8" s="15" t="s">
        <v>301</v>
      </c>
      <c r="D8" s="16">
        <v>2020</v>
      </c>
      <c r="E8" s="17" t="s">
        <v>287</v>
      </c>
      <c r="F8" s="3"/>
      <c r="G8" s="11" t="s">
        <v>297</v>
      </c>
      <c r="I8" s="11"/>
      <c r="J8" s="11"/>
      <c r="K8" s="11"/>
    </row>
    <row r="9" spans="1:11">
      <c r="A9" s="9">
        <f t="shared" si="0"/>
        <v>8</v>
      </c>
      <c r="B9" s="9"/>
      <c r="C9" s="10"/>
      <c r="F9" s="3"/>
      <c r="G9" s="11" t="s">
        <v>295</v>
      </c>
      <c r="H9" s="11"/>
      <c r="I9" s="11"/>
      <c r="J9" s="11"/>
      <c r="K9" s="11"/>
    </row>
    <row r="10" spans="1:11">
      <c r="A10" s="9">
        <f t="shared" si="0"/>
        <v>9</v>
      </c>
      <c r="B10" s="9"/>
      <c r="C10" s="10"/>
      <c r="F10" s="3"/>
      <c r="G10" s="11" t="s">
        <v>297</v>
      </c>
      <c r="H10" s="11">
        <f t="shared" ref="H10:J10" si="2">SUM(H8:H9)</f>
        <v>0</v>
      </c>
      <c r="I10" s="11">
        <f t="shared" si="2"/>
        <v>0</v>
      </c>
      <c r="J10" s="11">
        <f t="shared" si="2"/>
        <v>0</v>
      </c>
      <c r="K10" s="12"/>
    </row>
    <row r="11" spans="1:11">
      <c r="A11" s="14">
        <f t="shared" si="0"/>
        <v>10</v>
      </c>
      <c r="B11" s="14" t="s">
        <v>110</v>
      </c>
      <c r="C11" s="15" t="s">
        <v>302</v>
      </c>
      <c r="D11" s="16"/>
      <c r="E11" s="17" t="s">
        <v>303</v>
      </c>
      <c r="F11" s="3"/>
      <c r="G11" s="11"/>
      <c r="H11" s="11"/>
      <c r="I11" s="11"/>
      <c r="J11" s="11"/>
      <c r="K11" s="12"/>
    </row>
    <row r="12" spans="1:11">
      <c r="A12" s="14">
        <f t="shared" si="0"/>
        <v>11</v>
      </c>
      <c r="B12" s="14" t="s">
        <v>110</v>
      </c>
      <c r="C12" s="15" t="s">
        <v>304</v>
      </c>
      <c r="D12" s="16"/>
      <c r="E12" s="17" t="s">
        <v>303</v>
      </c>
      <c r="F12" s="3"/>
      <c r="G12" s="11"/>
      <c r="H12" s="11"/>
      <c r="I12" s="11"/>
      <c r="J12" s="11"/>
      <c r="K12" s="12"/>
    </row>
    <row r="13" spans="1:11">
      <c r="A13" s="14">
        <f t="shared" si="0"/>
        <v>12</v>
      </c>
      <c r="B13" s="14" t="s">
        <v>281</v>
      </c>
      <c r="C13" s="15" t="s">
        <v>305</v>
      </c>
      <c r="D13" s="16"/>
      <c r="E13" s="17" t="s">
        <v>303</v>
      </c>
      <c r="F13" s="3"/>
      <c r="G13" s="11"/>
      <c r="H13" s="11"/>
      <c r="I13" s="11"/>
      <c r="J13" s="11"/>
      <c r="K13" s="12"/>
    </row>
    <row r="14" spans="1:11">
      <c r="A14" s="14">
        <f t="shared" si="0"/>
        <v>13</v>
      </c>
      <c r="B14" s="14" t="s">
        <v>281</v>
      </c>
      <c r="C14" s="15" t="s">
        <v>306</v>
      </c>
      <c r="D14" s="16"/>
      <c r="E14" s="17">
        <v>2285</v>
      </c>
      <c r="F14" s="3"/>
      <c r="G14" s="11"/>
      <c r="H14" s="11"/>
      <c r="I14" s="11"/>
      <c r="J14" s="11"/>
      <c r="K14" s="12"/>
    </row>
    <row r="15" ht="27" spans="1:10">
      <c r="A15" s="14">
        <f t="shared" si="0"/>
        <v>14</v>
      </c>
      <c r="B15" s="14" t="s">
        <v>288</v>
      </c>
      <c r="C15" s="15" t="s">
        <v>307</v>
      </c>
      <c r="D15" s="16"/>
      <c r="E15" s="17">
        <v>2293</v>
      </c>
      <c r="F15" s="3"/>
      <c r="G15" s="3"/>
      <c r="H15" s="3"/>
      <c r="I15" s="3"/>
      <c r="J15" s="3"/>
    </row>
    <row r="16" spans="1:10">
      <c r="A16" s="14">
        <f t="shared" si="0"/>
        <v>15</v>
      </c>
      <c r="B16" s="14" t="s">
        <v>291</v>
      </c>
      <c r="C16" s="15" t="s">
        <v>308</v>
      </c>
      <c r="D16" s="16"/>
      <c r="E16" s="17" t="s">
        <v>303</v>
      </c>
      <c r="F16" s="3"/>
      <c r="G16" s="3"/>
      <c r="H16" s="3"/>
      <c r="I16" s="3"/>
      <c r="J16" s="3"/>
    </row>
    <row r="17" spans="1:10">
      <c r="A17" s="14">
        <f t="shared" si="0"/>
        <v>16</v>
      </c>
      <c r="B17" s="14" t="s">
        <v>291</v>
      </c>
      <c r="C17" s="15" t="s">
        <v>309</v>
      </c>
      <c r="D17" s="16"/>
      <c r="E17" s="17">
        <v>2292</v>
      </c>
      <c r="F17" s="3"/>
      <c r="G17" s="3"/>
      <c r="H17" s="3"/>
      <c r="I17" s="3"/>
      <c r="J17" s="3"/>
    </row>
    <row r="18" spans="1:10">
      <c r="A18" s="14">
        <f t="shared" si="0"/>
        <v>17</v>
      </c>
      <c r="B18" s="14" t="s">
        <v>310</v>
      </c>
      <c r="C18" s="15" t="s">
        <v>311</v>
      </c>
      <c r="D18" s="16"/>
      <c r="E18" s="17" t="s">
        <v>303</v>
      </c>
      <c r="F18" s="3"/>
      <c r="G18" s="3"/>
      <c r="H18" s="3"/>
      <c r="I18" s="3"/>
      <c r="J18" s="3"/>
    </row>
    <row r="19" s="13" customFormat="1" spans="1:5">
      <c r="A19" s="14">
        <f t="shared" si="0"/>
        <v>18</v>
      </c>
      <c r="B19" s="14" t="s">
        <v>312</v>
      </c>
      <c r="C19" s="15" t="s">
        <v>313</v>
      </c>
      <c r="D19" s="16"/>
      <c r="E19" s="17">
        <v>2291</v>
      </c>
    </row>
    <row r="20" spans="1:5">
      <c r="A20" s="14">
        <f t="shared" si="0"/>
        <v>19</v>
      </c>
      <c r="B20" s="14" t="s">
        <v>314</v>
      </c>
      <c r="C20" s="15" t="s">
        <v>315</v>
      </c>
      <c r="D20" s="16"/>
      <c r="E20" s="17">
        <v>2289</v>
      </c>
    </row>
    <row r="21" ht="27" spans="1:5">
      <c r="A21" s="14">
        <f t="shared" si="0"/>
        <v>20</v>
      </c>
      <c r="B21" s="14" t="s">
        <v>314</v>
      </c>
      <c r="C21" s="15" t="s">
        <v>316</v>
      </c>
      <c r="D21" s="16"/>
      <c r="E21" s="17">
        <v>2290</v>
      </c>
    </row>
    <row r="22" spans="1:5">
      <c r="A22" s="14">
        <f t="shared" si="0"/>
        <v>21</v>
      </c>
      <c r="B22" s="14" t="s">
        <v>106</v>
      </c>
      <c r="C22" s="15" t="s">
        <v>317</v>
      </c>
      <c r="D22" s="16"/>
      <c r="E22" s="17">
        <v>2286</v>
      </c>
    </row>
    <row r="23" spans="1:3">
      <c r="A23" s="14">
        <f t="shared" si="0"/>
        <v>22</v>
      </c>
      <c r="B23" s="9" t="s">
        <v>318</v>
      </c>
      <c r="C23" s="10" t="s">
        <v>319</v>
      </c>
    </row>
    <row r="24" spans="1:3">
      <c r="A24" s="9"/>
      <c r="B24" s="9"/>
      <c r="C24" s="10"/>
    </row>
    <row r="25" spans="1:3">
      <c r="A25" s="9"/>
      <c r="B25" s="9"/>
      <c r="C25" s="10"/>
    </row>
    <row r="26" spans="1:3">
      <c r="A26" s="9"/>
      <c r="B26" s="9"/>
      <c r="C26" s="10"/>
    </row>
    <row r="27" spans="1:3">
      <c r="A27" s="9"/>
      <c r="B27" s="9"/>
      <c r="C27" s="10"/>
    </row>
    <row r="28" spans="1:3">
      <c r="A28" s="9"/>
      <c r="B28" s="9"/>
      <c r="C28" s="10"/>
    </row>
    <row r="29" spans="1:3">
      <c r="A29" s="9"/>
      <c r="B29" s="9"/>
      <c r="C29" s="10"/>
    </row>
    <row r="30" spans="3:3">
      <c r="C30" s="10"/>
    </row>
    <row r="31" spans="3:3">
      <c r="C31" s="10"/>
    </row>
    <row r="32" spans="3:3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</sheetData>
  <autoFilter ref="A1:F23">
    <extLst/>
  </autoFilter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zoomScale="115" zoomScaleNormal="115" workbookViewId="0">
      <selection activeCell="C12" sqref="C12"/>
    </sheetView>
  </sheetViews>
  <sheetFormatPr defaultColWidth="9" defaultRowHeight="13.5"/>
  <cols>
    <col min="1" max="1" width="6.625" style="1" customWidth="1"/>
    <col min="2" max="2" width="10.65" style="1" customWidth="1"/>
    <col min="3" max="3" width="54.6666666666667" style="2" customWidth="1"/>
    <col min="4" max="4" width="9.75" style="3" customWidth="1"/>
    <col min="5" max="5" width="13.0416666666667" style="4" customWidth="1"/>
    <col min="6" max="6" width="7.825" style="5" customWidth="1"/>
    <col min="7" max="7" width="9.775" style="5" customWidth="1"/>
    <col min="8" max="16384" width="9" style="5"/>
  </cols>
  <sheetData>
    <row r="1" spans="1:6">
      <c r="A1" s="6" t="s">
        <v>0</v>
      </c>
      <c r="B1" s="6" t="s">
        <v>1</v>
      </c>
      <c r="C1" s="7" t="s">
        <v>3</v>
      </c>
      <c r="D1" s="8" t="s">
        <v>5</v>
      </c>
      <c r="E1" s="7" t="s">
        <v>4</v>
      </c>
      <c r="F1" s="3"/>
    </row>
    <row r="2" spans="1:4">
      <c r="A2" s="9">
        <v>1</v>
      </c>
      <c r="B2" s="9" t="s">
        <v>110</v>
      </c>
      <c r="C2" s="10" t="s">
        <v>286</v>
      </c>
      <c r="D2" s="3">
        <v>2226</v>
      </c>
    </row>
    <row r="3" ht="27" spans="1:11">
      <c r="A3" s="9">
        <f t="shared" ref="A3:A22" si="0">A2+1</f>
        <v>2</v>
      </c>
      <c r="B3" s="9" t="s">
        <v>288</v>
      </c>
      <c r="C3" s="10" t="s">
        <v>289</v>
      </c>
      <c r="D3" s="3">
        <v>2226</v>
      </c>
      <c r="G3" s="11" t="s">
        <v>290</v>
      </c>
      <c r="H3" s="11"/>
      <c r="I3" s="11"/>
      <c r="J3" s="11"/>
      <c r="K3" s="12"/>
    </row>
    <row r="4" spans="1:11">
      <c r="A4" s="9">
        <f t="shared" si="0"/>
        <v>3</v>
      </c>
      <c r="B4" s="9" t="s">
        <v>291</v>
      </c>
      <c r="C4" s="10" t="s">
        <v>292</v>
      </c>
      <c r="D4" s="3">
        <v>2231</v>
      </c>
      <c r="G4" s="11" t="s">
        <v>293</v>
      </c>
      <c r="H4" s="11"/>
      <c r="I4" s="11"/>
      <c r="J4" s="11"/>
      <c r="K4" s="12"/>
    </row>
    <row r="5" spans="1:11">
      <c r="A5" s="9">
        <f t="shared" si="0"/>
        <v>4</v>
      </c>
      <c r="B5" s="9" t="s">
        <v>186</v>
      </c>
      <c r="C5" s="10" t="s">
        <v>294</v>
      </c>
      <c r="D5" s="3">
        <v>2233</v>
      </c>
      <c r="G5" s="11" t="s">
        <v>295</v>
      </c>
      <c r="H5" s="11"/>
      <c r="I5" s="11"/>
      <c r="J5" s="11"/>
      <c r="K5" s="12"/>
    </row>
    <row r="6" ht="27" spans="1:11">
      <c r="A6" s="9">
        <f t="shared" si="0"/>
        <v>5</v>
      </c>
      <c r="B6" s="9" t="s">
        <v>186</v>
      </c>
      <c r="C6" s="10" t="s">
        <v>296</v>
      </c>
      <c r="D6" s="3">
        <v>2235</v>
      </c>
      <c r="G6" s="11" t="s">
        <v>297</v>
      </c>
      <c r="H6" s="11">
        <f t="shared" ref="H6:J6" si="1">SUM(H4:H5)</f>
        <v>0</v>
      </c>
      <c r="I6" s="11">
        <f t="shared" si="1"/>
        <v>0</v>
      </c>
      <c r="J6" s="11">
        <f t="shared" si="1"/>
        <v>0</v>
      </c>
      <c r="K6" s="12"/>
    </row>
    <row r="7" spans="1:11">
      <c r="A7" s="9">
        <f t="shared" si="0"/>
        <v>6</v>
      </c>
      <c r="B7" s="9" t="s">
        <v>298</v>
      </c>
      <c r="C7" s="10" t="s">
        <v>299</v>
      </c>
      <c r="D7" s="3">
        <v>2234</v>
      </c>
      <c r="F7" s="3"/>
      <c r="G7" s="11" t="s">
        <v>295</v>
      </c>
      <c r="K7" s="12"/>
    </row>
    <row r="8" spans="1:11">
      <c r="A8" s="9">
        <f t="shared" si="0"/>
        <v>7</v>
      </c>
      <c r="B8" s="9" t="s">
        <v>300</v>
      </c>
      <c r="C8" s="10" t="s">
        <v>301</v>
      </c>
      <c r="D8" s="3">
        <v>2020</v>
      </c>
      <c r="F8" s="3"/>
      <c r="G8" s="11" t="s">
        <v>297</v>
      </c>
      <c r="I8" s="11"/>
      <c r="J8" s="11"/>
      <c r="K8" s="11"/>
    </row>
    <row r="9" spans="1:11">
      <c r="A9" s="9">
        <f t="shared" si="0"/>
        <v>8</v>
      </c>
      <c r="B9" s="9"/>
      <c r="C9" s="10"/>
      <c r="F9" s="3"/>
      <c r="G9" s="11" t="s">
        <v>295</v>
      </c>
      <c r="H9" s="11"/>
      <c r="I9" s="11"/>
      <c r="J9" s="11"/>
      <c r="K9" s="11"/>
    </row>
    <row r="10" spans="1:11">
      <c r="A10" s="9">
        <f t="shared" si="0"/>
        <v>9</v>
      </c>
      <c r="B10" s="9"/>
      <c r="C10" s="10"/>
      <c r="F10" s="3"/>
      <c r="G10" s="11" t="s">
        <v>297</v>
      </c>
      <c r="H10" s="11">
        <f>SUM(H8:H9)</f>
        <v>0</v>
      </c>
      <c r="I10" s="11">
        <f>SUM(I8:I9)</f>
        <v>0</v>
      </c>
      <c r="J10" s="11">
        <f>SUM(J8:J9)</f>
        <v>0</v>
      </c>
      <c r="K10" s="12"/>
    </row>
    <row r="11" spans="1:11">
      <c r="A11" s="9">
        <f t="shared" si="0"/>
        <v>10</v>
      </c>
      <c r="B11" s="9"/>
      <c r="C11" s="10"/>
      <c r="F11" s="3"/>
      <c r="G11" s="11"/>
      <c r="H11" s="11"/>
      <c r="I11" s="11"/>
      <c r="J11" s="11"/>
      <c r="K11" s="12"/>
    </row>
    <row r="12" spans="1:11">
      <c r="A12" s="9">
        <f t="shared" si="0"/>
        <v>11</v>
      </c>
      <c r="B12" s="9"/>
      <c r="C12" s="10"/>
      <c r="F12" s="3"/>
      <c r="G12" s="11"/>
      <c r="H12" s="11"/>
      <c r="I12" s="11"/>
      <c r="J12" s="11"/>
      <c r="K12" s="12"/>
    </row>
    <row r="13" spans="1:11">
      <c r="A13" s="9">
        <f t="shared" si="0"/>
        <v>12</v>
      </c>
      <c r="B13" s="9"/>
      <c r="C13" s="10"/>
      <c r="F13" s="3"/>
      <c r="G13" s="11"/>
      <c r="H13" s="11"/>
      <c r="I13" s="11"/>
      <c r="J13" s="11"/>
      <c r="K13" s="12"/>
    </row>
    <row r="14" spans="1:11">
      <c r="A14" s="9">
        <f t="shared" si="0"/>
        <v>13</v>
      </c>
      <c r="B14" s="9"/>
      <c r="C14" s="10"/>
      <c r="F14" s="3"/>
      <c r="G14" s="11"/>
      <c r="H14" s="11"/>
      <c r="I14" s="11"/>
      <c r="J14" s="11"/>
      <c r="K14" s="12"/>
    </row>
    <row r="15" spans="1:10">
      <c r="A15" s="9">
        <f t="shared" si="0"/>
        <v>14</v>
      </c>
      <c r="B15" s="9"/>
      <c r="C15" s="10"/>
      <c r="F15" s="3"/>
      <c r="G15" s="3"/>
      <c r="H15" s="3"/>
      <c r="I15" s="3"/>
      <c r="J15" s="3"/>
    </row>
    <row r="16" spans="1:10">
      <c r="A16" s="9">
        <f t="shared" si="0"/>
        <v>15</v>
      </c>
      <c r="B16" s="9"/>
      <c r="C16" s="10"/>
      <c r="F16" s="3"/>
      <c r="G16" s="3"/>
      <c r="H16" s="3"/>
      <c r="I16" s="3"/>
      <c r="J16" s="3"/>
    </row>
    <row r="17" spans="1:10">
      <c r="A17" s="9">
        <f t="shared" si="0"/>
        <v>16</v>
      </c>
      <c r="B17" s="9"/>
      <c r="C17" s="10"/>
      <c r="F17" s="3"/>
      <c r="G17" s="3"/>
      <c r="H17" s="3"/>
      <c r="I17" s="3"/>
      <c r="J17" s="3"/>
    </row>
    <row r="18" spans="1:10">
      <c r="A18" s="9">
        <f t="shared" si="0"/>
        <v>17</v>
      </c>
      <c r="B18" s="9"/>
      <c r="C18" s="10"/>
      <c r="F18" s="3"/>
      <c r="G18" s="3"/>
      <c r="H18" s="3"/>
      <c r="I18" s="3"/>
      <c r="J18" s="3"/>
    </row>
    <row r="19" spans="1:3">
      <c r="A19" s="9">
        <f t="shared" si="0"/>
        <v>18</v>
      </c>
      <c r="B19" s="9"/>
      <c r="C19" s="10"/>
    </row>
    <row r="20" spans="1:3">
      <c r="A20" s="9">
        <f t="shared" si="0"/>
        <v>19</v>
      </c>
      <c r="B20" s="9"/>
      <c r="C20" s="10"/>
    </row>
    <row r="21" spans="1:3">
      <c r="A21" s="9">
        <f t="shared" si="0"/>
        <v>20</v>
      </c>
      <c r="B21" s="9"/>
      <c r="C21" s="10"/>
    </row>
    <row r="22" spans="1:3">
      <c r="A22" s="9">
        <f t="shared" si="0"/>
        <v>21</v>
      </c>
      <c r="B22" s="9"/>
      <c r="C22" s="10"/>
    </row>
    <row r="23" spans="1:3">
      <c r="A23" s="9"/>
      <c r="B23" s="9"/>
      <c r="C23" s="10"/>
    </row>
    <row r="24" spans="1:3">
      <c r="A24" s="9"/>
      <c r="B24" s="9"/>
      <c r="C24" s="10"/>
    </row>
    <row r="25" spans="1:3">
      <c r="A25" s="9"/>
      <c r="B25" s="9"/>
      <c r="C25" s="10"/>
    </row>
    <row r="26" spans="1:3">
      <c r="A26" s="9"/>
      <c r="B26" s="9"/>
      <c r="C26" s="10"/>
    </row>
    <row r="27" spans="1:3">
      <c r="A27" s="9"/>
      <c r="B27" s="9"/>
      <c r="C27" s="10"/>
    </row>
    <row r="28" spans="1:3">
      <c r="A28" s="9"/>
      <c r="B28" s="9"/>
      <c r="C28" s="10"/>
    </row>
    <row r="29" spans="1:3">
      <c r="A29" s="9"/>
      <c r="B29" s="9"/>
      <c r="C29" s="10"/>
    </row>
    <row r="30" spans="3:3">
      <c r="C30" s="10"/>
    </row>
    <row r="31" spans="3:3">
      <c r="C31" s="10"/>
    </row>
    <row r="32" spans="3:3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</sheetData>
  <autoFilter ref="A1:F22">
    <extLst/>
  </autoFilter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zoomScale="115" zoomScaleNormal="115" workbookViewId="0">
      <selection activeCell="G9" sqref="G9:G10"/>
    </sheetView>
  </sheetViews>
  <sheetFormatPr defaultColWidth="9" defaultRowHeight="13.5"/>
  <cols>
    <col min="1" max="1" width="6.625" style="1" customWidth="1"/>
    <col min="2" max="2" width="10.65" style="1" customWidth="1"/>
    <col min="3" max="3" width="54.6666666666667" style="2" customWidth="1"/>
    <col min="4" max="4" width="9.75" style="3" customWidth="1"/>
    <col min="5" max="5" width="14.5" style="4" customWidth="1"/>
    <col min="6" max="6" width="7.825" style="5" customWidth="1"/>
    <col min="7" max="7" width="9.775" style="5" customWidth="1"/>
    <col min="8" max="16384" width="9" style="5"/>
  </cols>
  <sheetData>
    <row r="1" spans="1:6">
      <c r="A1" s="6" t="s">
        <v>0</v>
      </c>
      <c r="B1" s="6" t="s">
        <v>1</v>
      </c>
      <c r="C1" s="7" t="s">
        <v>3</v>
      </c>
      <c r="D1" s="8" t="s">
        <v>5</v>
      </c>
      <c r="E1" s="7" t="s">
        <v>4</v>
      </c>
      <c r="F1" s="3"/>
    </row>
    <row r="2" spans="1:5">
      <c r="A2" s="9">
        <v>1</v>
      </c>
      <c r="B2" s="9" t="s">
        <v>288</v>
      </c>
      <c r="C2" s="10" t="s">
        <v>320</v>
      </c>
      <c r="E2" s="4">
        <v>1876</v>
      </c>
    </row>
    <row r="3" spans="1:11">
      <c r="A3" s="9">
        <f>A2+1</f>
        <v>2</v>
      </c>
      <c r="B3" s="9" t="s">
        <v>288</v>
      </c>
      <c r="C3" s="10" t="s">
        <v>321</v>
      </c>
      <c r="E3" s="4">
        <v>1885</v>
      </c>
      <c r="G3" s="11" t="s">
        <v>290</v>
      </c>
      <c r="H3" s="11">
        <v>28146</v>
      </c>
      <c r="I3" s="11">
        <v>28147</v>
      </c>
      <c r="J3" s="11">
        <v>28148</v>
      </c>
      <c r="K3" s="12"/>
    </row>
    <row r="4" spans="1:11">
      <c r="A4" s="9">
        <f t="shared" ref="A4:A22" si="0">A3+1</f>
        <v>3</v>
      </c>
      <c r="B4" s="9" t="s">
        <v>106</v>
      </c>
      <c r="C4" s="10" t="s">
        <v>322</v>
      </c>
      <c r="E4" s="4">
        <v>1887</v>
      </c>
      <c r="G4" s="11" t="s">
        <v>293</v>
      </c>
      <c r="H4" s="11">
        <v>100</v>
      </c>
      <c r="I4" s="11">
        <v>100</v>
      </c>
      <c r="J4" s="11">
        <v>100</v>
      </c>
      <c r="K4" s="12"/>
    </row>
    <row r="5" spans="1:11">
      <c r="A5" s="9">
        <f t="shared" si="0"/>
        <v>4</v>
      </c>
      <c r="B5" s="9" t="s">
        <v>106</v>
      </c>
      <c r="C5" s="10" t="s">
        <v>323</v>
      </c>
      <c r="E5" s="4">
        <v>1888</v>
      </c>
      <c r="G5" s="11" t="s">
        <v>295</v>
      </c>
      <c r="H5" s="11">
        <v>-25</v>
      </c>
      <c r="I5" s="11">
        <v>0</v>
      </c>
      <c r="J5" s="11">
        <v>0</v>
      </c>
      <c r="K5" s="12"/>
    </row>
    <row r="6" spans="1:11">
      <c r="A6" s="9">
        <f t="shared" si="0"/>
        <v>5</v>
      </c>
      <c r="B6" s="9" t="s">
        <v>324</v>
      </c>
      <c r="C6" s="10" t="s">
        <v>325</v>
      </c>
      <c r="E6" s="4">
        <v>1872</v>
      </c>
      <c r="G6" s="11" t="s">
        <v>297</v>
      </c>
      <c r="H6" s="11">
        <f>SUM(H4:H5)</f>
        <v>75</v>
      </c>
      <c r="I6" s="11">
        <f>SUM(I4:I5)</f>
        <v>100</v>
      </c>
      <c r="J6" s="11">
        <f>SUM(J4:J5)</f>
        <v>100</v>
      </c>
      <c r="K6" s="12"/>
    </row>
    <row r="7" spans="1:11">
      <c r="A7" s="9">
        <f t="shared" si="0"/>
        <v>6</v>
      </c>
      <c r="B7" s="9" t="s">
        <v>326</v>
      </c>
      <c r="C7" s="10" t="s">
        <v>327</v>
      </c>
      <c r="E7" s="4" t="s">
        <v>328</v>
      </c>
      <c r="F7" s="3"/>
      <c r="G7" s="11" t="s">
        <v>295</v>
      </c>
      <c r="H7" s="11">
        <v>-5</v>
      </c>
      <c r="I7" s="11">
        <v>-5</v>
      </c>
      <c r="J7" s="11">
        <v>-5</v>
      </c>
      <c r="K7" s="12"/>
    </row>
    <row r="8" spans="1:11">
      <c r="A8" s="9">
        <f t="shared" si="0"/>
        <v>7</v>
      </c>
      <c r="B8" s="9" t="s">
        <v>194</v>
      </c>
      <c r="C8" s="10" t="s">
        <v>329</v>
      </c>
      <c r="E8" s="4">
        <v>1883</v>
      </c>
      <c r="F8" s="3"/>
      <c r="G8" s="11" t="s">
        <v>297</v>
      </c>
      <c r="H8" s="11">
        <f>SUM(H6:H7)</f>
        <v>70</v>
      </c>
      <c r="I8" s="11">
        <f>SUM(I6:I7)</f>
        <v>95</v>
      </c>
      <c r="J8" s="11">
        <f>SUM(J6:J7)</f>
        <v>95</v>
      </c>
      <c r="K8" s="12"/>
    </row>
    <row r="9" spans="1:11">
      <c r="A9" s="9">
        <f t="shared" si="0"/>
        <v>8</v>
      </c>
      <c r="B9" s="9" t="s">
        <v>330</v>
      </c>
      <c r="C9" s="10" t="s">
        <v>331</v>
      </c>
      <c r="E9" s="4">
        <v>1875</v>
      </c>
      <c r="F9" s="3"/>
      <c r="G9" s="11" t="s">
        <v>295</v>
      </c>
      <c r="H9" s="11">
        <v>-20</v>
      </c>
      <c r="I9" s="11"/>
      <c r="J9" s="11"/>
      <c r="K9" s="12"/>
    </row>
    <row r="10" ht="27" spans="1:11">
      <c r="A10" s="9">
        <f t="shared" si="0"/>
        <v>9</v>
      </c>
      <c r="B10" s="9" t="s">
        <v>220</v>
      </c>
      <c r="C10" s="10" t="s">
        <v>332</v>
      </c>
      <c r="E10" s="4" t="s">
        <v>116</v>
      </c>
      <c r="F10" s="3"/>
      <c r="G10" s="11" t="s">
        <v>297</v>
      </c>
      <c r="H10" s="11">
        <f>SUM(H8:H9)</f>
        <v>50</v>
      </c>
      <c r="I10" s="11"/>
      <c r="J10" s="11"/>
      <c r="K10" s="12"/>
    </row>
    <row r="11" spans="1:11">
      <c r="A11" s="9">
        <f t="shared" si="0"/>
        <v>10</v>
      </c>
      <c r="B11" s="9" t="s">
        <v>220</v>
      </c>
      <c r="C11" s="10" t="s">
        <v>333</v>
      </c>
      <c r="E11" s="4">
        <v>1882</v>
      </c>
      <c r="F11" s="3"/>
      <c r="G11" s="11"/>
      <c r="H11" s="11"/>
      <c r="I11" s="11"/>
      <c r="J11" s="11"/>
      <c r="K11" s="12"/>
    </row>
    <row r="12" spans="1:11">
      <c r="A12" s="9">
        <f t="shared" si="0"/>
        <v>11</v>
      </c>
      <c r="B12" s="9" t="s">
        <v>220</v>
      </c>
      <c r="C12" s="10" t="s">
        <v>334</v>
      </c>
      <c r="E12" s="4">
        <v>1879</v>
      </c>
      <c r="F12" s="3"/>
      <c r="G12" s="11"/>
      <c r="H12" s="11"/>
      <c r="I12" s="11"/>
      <c r="J12" s="11"/>
      <c r="K12" s="12"/>
    </row>
    <row r="13" spans="1:11">
      <c r="A13" s="9">
        <f t="shared" si="0"/>
        <v>12</v>
      </c>
      <c r="B13" s="9" t="s">
        <v>220</v>
      </c>
      <c r="C13" s="10" t="s">
        <v>335</v>
      </c>
      <c r="E13" s="4">
        <v>1895</v>
      </c>
      <c r="F13" s="3"/>
      <c r="G13" s="11"/>
      <c r="H13" s="11"/>
      <c r="I13" s="11"/>
      <c r="J13" s="11"/>
      <c r="K13" s="12"/>
    </row>
    <row r="14" spans="1:11">
      <c r="A14" s="9">
        <f t="shared" si="0"/>
        <v>13</v>
      </c>
      <c r="B14" s="9" t="s">
        <v>220</v>
      </c>
      <c r="C14" s="10" t="s">
        <v>336</v>
      </c>
      <c r="E14" s="4">
        <v>1896</v>
      </c>
      <c r="F14" s="3"/>
      <c r="G14" s="11"/>
      <c r="H14" s="11"/>
      <c r="I14" s="11"/>
      <c r="J14" s="11"/>
      <c r="K14" s="12"/>
    </row>
    <row r="15" spans="1:10">
      <c r="A15" s="9">
        <f t="shared" si="0"/>
        <v>14</v>
      </c>
      <c r="B15" s="9"/>
      <c r="C15" s="10"/>
      <c r="F15" s="3"/>
      <c r="G15" s="3"/>
      <c r="H15" s="3"/>
      <c r="I15" s="3"/>
      <c r="J15" s="3"/>
    </row>
    <row r="16" spans="1:10">
      <c r="A16" s="9">
        <f t="shared" si="0"/>
        <v>15</v>
      </c>
      <c r="B16" s="9"/>
      <c r="C16" s="10"/>
      <c r="F16" s="3"/>
      <c r="G16" s="3"/>
      <c r="H16" s="3"/>
      <c r="I16" s="3"/>
      <c r="J16" s="3"/>
    </row>
    <row r="17" spans="1:10">
      <c r="A17" s="9">
        <f t="shared" si="0"/>
        <v>16</v>
      </c>
      <c r="B17" s="9"/>
      <c r="C17" s="10"/>
      <c r="F17" s="3"/>
      <c r="G17" s="3"/>
      <c r="H17" s="3"/>
      <c r="I17" s="3"/>
      <c r="J17" s="3"/>
    </row>
    <row r="18" spans="1:10">
      <c r="A18" s="9">
        <f t="shared" si="0"/>
        <v>17</v>
      </c>
      <c r="B18" s="9"/>
      <c r="C18" s="10"/>
      <c r="F18" s="3"/>
      <c r="G18" s="3"/>
      <c r="H18" s="3"/>
      <c r="I18" s="3"/>
      <c r="J18" s="3"/>
    </row>
    <row r="19" spans="1:3">
      <c r="A19" s="9">
        <f t="shared" si="0"/>
        <v>18</v>
      </c>
      <c r="B19" s="9"/>
      <c r="C19" s="10"/>
    </row>
    <row r="20" spans="1:3">
      <c r="A20" s="9">
        <f t="shared" si="0"/>
        <v>19</v>
      </c>
      <c r="B20" s="9"/>
      <c r="C20" s="10"/>
    </row>
    <row r="21" spans="1:3">
      <c r="A21" s="9">
        <f t="shared" si="0"/>
        <v>20</v>
      </c>
      <c r="B21" s="9"/>
      <c r="C21" s="10"/>
    </row>
    <row r="22" spans="1:3">
      <c r="A22" s="9">
        <f t="shared" si="0"/>
        <v>21</v>
      </c>
      <c r="B22" s="9"/>
      <c r="C22" s="10"/>
    </row>
    <row r="23" spans="1:3">
      <c r="A23" s="9"/>
      <c r="B23" s="9"/>
      <c r="C23" s="10"/>
    </row>
    <row r="24" spans="1:3">
      <c r="A24" s="9"/>
      <c r="B24" s="9"/>
      <c r="C24" s="10"/>
    </row>
    <row r="25" spans="1:3">
      <c r="A25" s="9"/>
      <c r="B25" s="9"/>
      <c r="C25" s="10"/>
    </row>
    <row r="26" spans="1:3">
      <c r="A26" s="9"/>
      <c r="B26" s="9"/>
      <c r="C26" s="10"/>
    </row>
    <row r="27" spans="1:3">
      <c r="A27" s="9"/>
      <c r="B27" s="9"/>
      <c r="C27" s="10"/>
    </row>
    <row r="28" spans="1:3">
      <c r="A28" s="9"/>
      <c r="B28" s="9"/>
      <c r="C28" s="10"/>
    </row>
    <row r="29" spans="1:3">
      <c r="A29" s="9"/>
      <c r="B29" s="9"/>
      <c r="C29" s="10"/>
    </row>
    <row r="30" spans="3:3">
      <c r="C30" s="10"/>
    </row>
    <row r="31" spans="3:3">
      <c r="C31" s="10"/>
    </row>
    <row r="32" spans="3:3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</sheetData>
  <autoFilter ref="A1:F22">
    <extLst/>
  </autoFilter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"/>
  <sheetViews>
    <sheetView zoomScale="115" zoomScaleNormal="115" workbookViewId="0">
      <pane ySplit="1" topLeftCell="A29" activePane="bottomLeft" state="frozen"/>
      <selection/>
      <selection pane="bottomLeft" activeCell="D41" sqref="D41:D42"/>
    </sheetView>
  </sheetViews>
  <sheetFormatPr defaultColWidth="9" defaultRowHeight="13.5"/>
  <cols>
    <col min="1" max="1" width="6.625" style="1" customWidth="1"/>
    <col min="2" max="3" width="10.65" style="1" customWidth="1"/>
    <col min="4" max="4" width="55.75" style="2" customWidth="1"/>
    <col min="5" max="5" width="13.15" style="2" customWidth="1"/>
    <col min="6" max="6" width="9.75" style="70" customWidth="1"/>
    <col min="7" max="7" width="13.5833333333333" style="4" customWidth="1"/>
    <col min="8" max="8" width="8.59166666666667" style="5" customWidth="1"/>
    <col min="9" max="9" width="9.775" style="71" customWidth="1"/>
    <col min="10" max="16384" width="9" style="5"/>
  </cols>
  <sheetData>
    <row r="1" spans="1:7">
      <c r="A1" s="48" t="s">
        <v>0</v>
      </c>
      <c r="B1" s="48" t="s">
        <v>1</v>
      </c>
      <c r="C1" s="48" t="s">
        <v>2</v>
      </c>
      <c r="D1" s="49" t="s">
        <v>3</v>
      </c>
      <c r="E1" s="49" t="s">
        <v>4</v>
      </c>
      <c r="F1" s="72" t="s">
        <v>5</v>
      </c>
      <c r="G1" s="49" t="s">
        <v>6</v>
      </c>
    </row>
    <row r="2" s="29" customFormat="1" spans="1:9">
      <c r="A2" s="38">
        <v>1</v>
      </c>
      <c r="B2" s="38" t="s">
        <v>54</v>
      </c>
      <c r="C2" s="38">
        <v>2</v>
      </c>
      <c r="D2" s="66" t="s">
        <v>55</v>
      </c>
      <c r="E2" s="66"/>
      <c r="F2" s="73"/>
      <c r="G2" s="17"/>
      <c r="I2" s="80"/>
    </row>
    <row r="3" s="29" customFormat="1" spans="1:9">
      <c r="A3" s="38">
        <f t="shared" ref="A3:A19" si="0">A2+1</f>
        <v>2</v>
      </c>
      <c r="B3" s="38" t="s">
        <v>41</v>
      </c>
      <c r="C3" s="38">
        <v>2</v>
      </c>
      <c r="D3" s="66" t="s">
        <v>56</v>
      </c>
      <c r="E3" s="66" t="s">
        <v>57</v>
      </c>
      <c r="F3" s="73"/>
      <c r="G3" s="17"/>
      <c r="I3" s="80"/>
    </row>
    <row r="4" s="29" customFormat="1" spans="1:9">
      <c r="A4" s="38">
        <f t="shared" si="0"/>
        <v>3</v>
      </c>
      <c r="B4" s="38" t="s">
        <v>41</v>
      </c>
      <c r="C4" s="38">
        <v>1</v>
      </c>
      <c r="D4" s="66" t="s">
        <v>58</v>
      </c>
      <c r="E4" s="66" t="s">
        <v>57</v>
      </c>
      <c r="F4" s="73" t="s">
        <v>59</v>
      </c>
      <c r="G4" s="17"/>
      <c r="I4" s="80"/>
    </row>
    <row r="5" s="29" customFormat="1" spans="1:9">
      <c r="A5" s="38">
        <f t="shared" si="0"/>
        <v>4</v>
      </c>
      <c r="B5" s="38" t="s">
        <v>60</v>
      </c>
      <c r="C5" s="38">
        <v>2</v>
      </c>
      <c r="D5" s="74" t="s">
        <v>61</v>
      </c>
      <c r="E5" s="16"/>
      <c r="F5" s="73"/>
      <c r="G5" s="17"/>
      <c r="I5" s="80"/>
    </row>
    <row r="6" s="29" customFormat="1" spans="1:9">
      <c r="A6" s="38">
        <f t="shared" si="0"/>
        <v>5</v>
      </c>
      <c r="B6" s="38" t="s">
        <v>62</v>
      </c>
      <c r="C6" s="38">
        <v>2</v>
      </c>
      <c r="D6" s="66" t="s">
        <v>63</v>
      </c>
      <c r="E6" s="66" t="s">
        <v>48</v>
      </c>
      <c r="F6" s="73"/>
      <c r="G6" s="17"/>
      <c r="I6" s="80"/>
    </row>
    <row r="7" s="29" customFormat="1" spans="1:9">
      <c r="A7" s="38">
        <f t="shared" si="0"/>
        <v>6</v>
      </c>
      <c r="B7" s="38" t="s">
        <v>17</v>
      </c>
      <c r="C7" s="38">
        <v>1</v>
      </c>
      <c r="D7" s="66" t="s">
        <v>64</v>
      </c>
      <c r="E7" s="66" t="s">
        <v>48</v>
      </c>
      <c r="F7" s="73"/>
      <c r="G7" s="17"/>
      <c r="I7" s="80"/>
    </row>
    <row r="8" s="29" customFormat="1" spans="1:9">
      <c r="A8" s="38">
        <f t="shared" si="0"/>
        <v>7</v>
      </c>
      <c r="B8" s="38" t="s">
        <v>17</v>
      </c>
      <c r="C8" s="38">
        <v>2</v>
      </c>
      <c r="D8" s="66" t="s">
        <v>65</v>
      </c>
      <c r="E8" s="66" t="s">
        <v>48</v>
      </c>
      <c r="F8" s="73"/>
      <c r="G8" s="17"/>
      <c r="I8" s="80"/>
    </row>
    <row r="9" s="29" customFormat="1" spans="1:9">
      <c r="A9" s="38">
        <f t="shared" si="0"/>
        <v>8</v>
      </c>
      <c r="B9" s="38" t="s">
        <v>41</v>
      </c>
      <c r="C9" s="38">
        <v>2</v>
      </c>
      <c r="D9" s="66" t="s">
        <v>66</v>
      </c>
      <c r="E9" s="66" t="s">
        <v>48</v>
      </c>
      <c r="F9" s="73"/>
      <c r="G9" s="17"/>
      <c r="I9" s="80"/>
    </row>
    <row r="10" s="69" customFormat="1" spans="1:9">
      <c r="A10" s="75">
        <f t="shared" si="0"/>
        <v>9</v>
      </c>
      <c r="B10" s="75" t="s">
        <v>17</v>
      </c>
      <c r="C10" s="75">
        <v>2</v>
      </c>
      <c r="D10" s="76" t="s">
        <v>67</v>
      </c>
      <c r="E10" s="76"/>
      <c r="F10" s="77"/>
      <c r="G10" s="78"/>
      <c r="I10" s="81"/>
    </row>
    <row r="11" s="29" customFormat="1" ht="27" spans="1:9">
      <c r="A11" s="38">
        <f t="shared" si="0"/>
        <v>10</v>
      </c>
      <c r="B11" s="38" t="s">
        <v>17</v>
      </c>
      <c r="C11" s="38">
        <v>2</v>
      </c>
      <c r="D11" s="66" t="s">
        <v>68</v>
      </c>
      <c r="E11" s="66" t="s">
        <v>48</v>
      </c>
      <c r="F11" s="73"/>
      <c r="G11" s="17"/>
      <c r="I11" s="80"/>
    </row>
    <row r="12" s="69" customFormat="1" spans="1:9">
      <c r="A12" s="75">
        <f t="shared" si="0"/>
        <v>11</v>
      </c>
      <c r="B12" s="75" t="s">
        <v>17</v>
      </c>
      <c r="C12" s="75">
        <v>2</v>
      </c>
      <c r="D12" s="76" t="s">
        <v>69</v>
      </c>
      <c r="E12" s="76" t="s">
        <v>70</v>
      </c>
      <c r="F12" s="77"/>
      <c r="G12" s="78"/>
      <c r="I12" s="81"/>
    </row>
    <row r="13" s="29" customFormat="1" spans="1:9">
      <c r="A13" s="38">
        <f t="shared" si="0"/>
        <v>12</v>
      </c>
      <c r="B13" s="38" t="s">
        <v>17</v>
      </c>
      <c r="C13" s="38">
        <v>2</v>
      </c>
      <c r="D13" s="66" t="s">
        <v>71</v>
      </c>
      <c r="E13" s="66" t="s">
        <v>48</v>
      </c>
      <c r="F13" s="73"/>
      <c r="G13" s="17"/>
      <c r="I13" s="80"/>
    </row>
    <row r="14" spans="1:4">
      <c r="A14" s="1">
        <f t="shared" si="0"/>
        <v>13</v>
      </c>
      <c r="B14" s="1" t="s">
        <v>41</v>
      </c>
      <c r="C14" s="1">
        <v>2</v>
      </c>
      <c r="D14" s="2" t="s">
        <v>72</v>
      </c>
    </row>
    <row r="15" s="29" customFormat="1" spans="1:9">
      <c r="A15" s="38">
        <f t="shared" si="0"/>
        <v>14</v>
      </c>
      <c r="B15" s="38" t="s">
        <v>73</v>
      </c>
      <c r="C15" s="38">
        <v>1</v>
      </c>
      <c r="D15" s="66" t="s">
        <v>74</v>
      </c>
      <c r="E15" s="66" t="s">
        <v>48</v>
      </c>
      <c r="F15" s="73"/>
      <c r="G15" s="17"/>
      <c r="I15" s="80"/>
    </row>
    <row r="16" spans="1:5">
      <c r="A16" s="27">
        <f t="shared" si="0"/>
        <v>15</v>
      </c>
      <c r="B16" s="1" t="s">
        <v>75</v>
      </c>
      <c r="C16" s="1">
        <v>1</v>
      </c>
      <c r="D16" s="2" t="s">
        <v>76</v>
      </c>
      <c r="E16" s="65" t="s">
        <v>57</v>
      </c>
    </row>
    <row r="17" s="29" customFormat="1" spans="1:9">
      <c r="A17" s="38">
        <f t="shared" si="0"/>
        <v>16</v>
      </c>
      <c r="B17" s="38" t="s">
        <v>17</v>
      </c>
      <c r="C17" s="38">
        <v>1</v>
      </c>
      <c r="D17" s="66" t="s">
        <v>77</v>
      </c>
      <c r="E17" s="66" t="s">
        <v>48</v>
      </c>
      <c r="F17" s="73"/>
      <c r="G17" s="17"/>
      <c r="I17" s="80"/>
    </row>
    <row r="18" ht="81" spans="1:4">
      <c r="A18" s="1">
        <f t="shared" si="0"/>
        <v>17</v>
      </c>
      <c r="B18" s="1" t="s">
        <v>78</v>
      </c>
      <c r="C18" s="1">
        <v>2</v>
      </c>
      <c r="D18" s="2" t="s">
        <v>79</v>
      </c>
    </row>
    <row r="19" ht="27" spans="1:4">
      <c r="A19" s="1">
        <f t="shared" si="0"/>
        <v>18</v>
      </c>
      <c r="B19" s="1" t="s">
        <v>80</v>
      </c>
      <c r="C19" s="1">
        <v>3</v>
      </c>
      <c r="D19" s="2" t="s">
        <v>81</v>
      </c>
    </row>
    <row r="20" s="29" customFormat="1" spans="1:12">
      <c r="A20" s="38">
        <f t="shared" ref="A20:A27" si="1">A19+1</f>
        <v>19</v>
      </c>
      <c r="B20" s="38" t="s">
        <v>41</v>
      </c>
      <c r="C20" s="38">
        <v>1</v>
      </c>
      <c r="D20" s="66" t="s">
        <v>82</v>
      </c>
      <c r="E20" s="66" t="s">
        <v>48</v>
      </c>
      <c r="F20" s="73"/>
      <c r="G20" s="17"/>
      <c r="I20" s="80" t="s">
        <v>83</v>
      </c>
      <c r="J20" s="29" t="s">
        <v>84</v>
      </c>
      <c r="K20" s="29" t="s">
        <v>85</v>
      </c>
      <c r="L20" s="29" t="s">
        <v>86</v>
      </c>
    </row>
    <row r="21" spans="1:13">
      <c r="A21" s="1">
        <f t="shared" si="1"/>
        <v>20</v>
      </c>
      <c r="B21" s="1" t="s">
        <v>26</v>
      </c>
      <c r="C21" s="1">
        <v>1</v>
      </c>
      <c r="D21" s="2" t="s">
        <v>87</v>
      </c>
      <c r="H21" s="71" t="s">
        <v>88</v>
      </c>
      <c r="I21" s="71">
        <v>183771</v>
      </c>
      <c r="J21" s="71" t="s">
        <v>89</v>
      </c>
      <c r="K21" s="71">
        <v>491</v>
      </c>
      <c r="L21" s="71" t="s">
        <v>25</v>
      </c>
      <c r="M21" s="71"/>
    </row>
    <row r="22" spans="1:13">
      <c r="A22" s="1">
        <f t="shared" si="1"/>
        <v>21</v>
      </c>
      <c r="B22" s="1" t="s">
        <v>26</v>
      </c>
      <c r="C22" s="1">
        <v>1</v>
      </c>
      <c r="D22" s="2" t="s">
        <v>90</v>
      </c>
      <c r="H22" s="71" t="s">
        <v>91</v>
      </c>
      <c r="I22" s="71">
        <v>183771</v>
      </c>
      <c r="J22" s="71" t="s">
        <v>92</v>
      </c>
      <c r="K22" s="71">
        <v>501</v>
      </c>
      <c r="L22" s="71" t="s">
        <v>25</v>
      </c>
      <c r="M22" s="71"/>
    </row>
    <row r="23" spans="1:13">
      <c r="A23" s="38">
        <f t="shared" si="1"/>
        <v>22</v>
      </c>
      <c r="B23" s="38" t="s">
        <v>93</v>
      </c>
      <c r="C23" s="38">
        <v>1</v>
      </c>
      <c r="D23" s="66" t="s">
        <v>94</v>
      </c>
      <c r="E23" s="66" t="s">
        <v>48</v>
      </c>
      <c r="H23" s="71" t="s">
        <v>95</v>
      </c>
      <c r="I23" s="71">
        <v>183771</v>
      </c>
      <c r="J23" s="71" t="s">
        <v>96</v>
      </c>
      <c r="K23" s="71">
        <v>533</v>
      </c>
      <c r="L23" s="71" t="s">
        <v>25</v>
      </c>
      <c r="M23" s="71"/>
    </row>
    <row r="24" spans="1:13">
      <c r="A24" s="1">
        <f t="shared" si="1"/>
        <v>23</v>
      </c>
      <c r="B24" s="1" t="s">
        <v>26</v>
      </c>
      <c r="C24" s="1">
        <v>2</v>
      </c>
      <c r="D24" s="2" t="s">
        <v>97</v>
      </c>
      <c r="H24" s="71" t="s">
        <v>98</v>
      </c>
      <c r="I24" s="71">
        <v>183771</v>
      </c>
      <c r="J24" s="71" t="s">
        <v>99</v>
      </c>
      <c r="K24" s="71">
        <v>589</v>
      </c>
      <c r="L24" s="71" t="s">
        <v>25</v>
      </c>
      <c r="M24" s="71">
        <v>10</v>
      </c>
    </row>
    <row r="25" spans="1:13">
      <c r="A25" s="1">
        <f t="shared" si="1"/>
        <v>24</v>
      </c>
      <c r="H25" s="71" t="s">
        <v>100</v>
      </c>
      <c r="I25" s="71">
        <v>183771</v>
      </c>
      <c r="J25" s="71">
        <v>10</v>
      </c>
      <c r="K25" s="71">
        <v>609</v>
      </c>
      <c r="L25" s="71" t="s">
        <v>25</v>
      </c>
      <c r="M25" s="71"/>
    </row>
    <row r="26" spans="1:13">
      <c r="A26" s="1">
        <f t="shared" si="1"/>
        <v>25</v>
      </c>
      <c r="J26" s="71"/>
      <c r="K26" s="71"/>
      <c r="L26" s="71"/>
      <c r="M26" s="71"/>
    </row>
    <row r="27" spans="1:13">
      <c r="A27" s="1">
        <f t="shared" si="1"/>
        <v>26</v>
      </c>
      <c r="J27" s="71"/>
      <c r="K27" s="71"/>
      <c r="L27" s="71"/>
      <c r="M27" s="71"/>
    </row>
    <row r="28" spans="1:13">
      <c r="A28" s="1">
        <f t="shared" ref="A28:A43" si="2">A27+1</f>
        <v>27</v>
      </c>
      <c r="J28" s="71"/>
      <c r="K28" s="71"/>
      <c r="L28" s="71"/>
      <c r="M28" s="71"/>
    </row>
    <row r="29" spans="1:13">
      <c r="A29" s="1">
        <f t="shared" si="2"/>
        <v>28</v>
      </c>
      <c r="B29" s="1" t="s">
        <v>101</v>
      </c>
      <c r="J29" s="71"/>
      <c r="K29" s="71"/>
      <c r="L29" s="71"/>
      <c r="M29" s="71"/>
    </row>
    <row r="30" s="69" customFormat="1" spans="1:13">
      <c r="A30" s="75">
        <f t="shared" si="2"/>
        <v>29</v>
      </c>
      <c r="B30" s="75" t="s">
        <v>102</v>
      </c>
      <c r="C30" s="75"/>
      <c r="D30" s="76" t="s">
        <v>103</v>
      </c>
      <c r="E30" s="76" t="s">
        <v>104</v>
      </c>
      <c r="F30" s="77"/>
      <c r="G30" s="78"/>
      <c r="I30" s="81"/>
      <c r="J30" s="81"/>
      <c r="K30" s="81"/>
      <c r="L30" s="81"/>
      <c r="M30" s="81"/>
    </row>
    <row r="31" s="29" customFormat="1" spans="1:13">
      <c r="A31" s="38">
        <f t="shared" si="2"/>
        <v>30</v>
      </c>
      <c r="B31" s="38" t="s">
        <v>78</v>
      </c>
      <c r="C31" s="38"/>
      <c r="D31" s="66" t="s">
        <v>105</v>
      </c>
      <c r="E31" s="66" t="s">
        <v>48</v>
      </c>
      <c r="F31" s="73"/>
      <c r="G31" s="17"/>
      <c r="I31" s="80"/>
      <c r="J31" s="80"/>
      <c r="K31" s="80"/>
      <c r="L31" s="80"/>
      <c r="M31" s="80"/>
    </row>
    <row r="32" s="29" customFormat="1" spans="1:13">
      <c r="A32" s="38">
        <f t="shared" si="2"/>
        <v>31</v>
      </c>
      <c r="B32" s="38" t="s">
        <v>106</v>
      </c>
      <c r="C32" s="38"/>
      <c r="D32" s="66" t="s">
        <v>107</v>
      </c>
      <c r="E32" s="66" t="s">
        <v>48</v>
      </c>
      <c r="F32" s="73"/>
      <c r="G32" s="17"/>
      <c r="I32" s="80"/>
      <c r="J32" s="80"/>
      <c r="K32" s="80"/>
      <c r="L32" s="80"/>
      <c r="M32" s="80"/>
    </row>
    <row r="33" s="29" customFormat="1" spans="1:13">
      <c r="A33" s="38">
        <f t="shared" si="2"/>
        <v>32</v>
      </c>
      <c r="B33" s="38" t="s">
        <v>108</v>
      </c>
      <c r="C33" s="38"/>
      <c r="D33" s="66" t="s">
        <v>109</v>
      </c>
      <c r="E33" s="66" t="s">
        <v>48</v>
      </c>
      <c r="F33" s="73"/>
      <c r="G33" s="17"/>
      <c r="I33" s="80"/>
      <c r="J33" s="80"/>
      <c r="K33" s="80"/>
      <c r="L33" s="80"/>
      <c r="M33" s="80"/>
    </row>
    <row r="34" s="29" customFormat="1" spans="1:9">
      <c r="A34" s="38">
        <f t="shared" si="2"/>
        <v>33</v>
      </c>
      <c r="B34" s="38" t="s">
        <v>110</v>
      </c>
      <c r="C34" s="38"/>
      <c r="D34" s="66" t="s">
        <v>111</v>
      </c>
      <c r="E34" s="66" t="s">
        <v>48</v>
      </c>
      <c r="F34" s="73"/>
      <c r="G34" s="17"/>
      <c r="I34" s="80"/>
    </row>
    <row r="35" s="29" customFormat="1" spans="1:9">
      <c r="A35" s="38">
        <f t="shared" si="2"/>
        <v>34</v>
      </c>
      <c r="B35" s="38" t="s">
        <v>112</v>
      </c>
      <c r="C35" s="38"/>
      <c r="D35" s="66" t="s">
        <v>113</v>
      </c>
      <c r="E35" s="66" t="s">
        <v>48</v>
      </c>
      <c r="F35" s="73"/>
      <c r="G35" s="17"/>
      <c r="I35" s="80"/>
    </row>
    <row r="36" s="29" customFormat="1" ht="27" spans="1:9">
      <c r="A36" s="38">
        <f t="shared" si="2"/>
        <v>35</v>
      </c>
      <c r="B36" s="38" t="s">
        <v>114</v>
      </c>
      <c r="C36" s="38">
        <v>2</v>
      </c>
      <c r="D36" s="66" t="s">
        <v>115</v>
      </c>
      <c r="E36" s="66" t="s">
        <v>116</v>
      </c>
      <c r="F36" s="73"/>
      <c r="G36" s="17"/>
      <c r="I36" s="80"/>
    </row>
    <row r="37" s="29" customFormat="1" spans="1:9">
      <c r="A37" s="38">
        <f t="shared" si="2"/>
        <v>36</v>
      </c>
      <c r="B37" s="38" t="s">
        <v>41</v>
      </c>
      <c r="C37" s="38">
        <v>2</v>
      </c>
      <c r="D37" s="66" t="s">
        <v>117</v>
      </c>
      <c r="E37" s="66" t="s">
        <v>116</v>
      </c>
      <c r="F37" s="73"/>
      <c r="G37" s="17"/>
      <c r="I37" s="80"/>
    </row>
    <row r="38" s="29" customFormat="1" spans="1:9">
      <c r="A38" s="38">
        <f t="shared" si="2"/>
        <v>37</v>
      </c>
      <c r="B38" s="38" t="s">
        <v>78</v>
      </c>
      <c r="C38" s="38">
        <v>2</v>
      </c>
      <c r="D38" s="66" t="s">
        <v>118</v>
      </c>
      <c r="E38" s="66" t="s">
        <v>116</v>
      </c>
      <c r="F38" s="73"/>
      <c r="G38" s="17"/>
      <c r="I38" s="80"/>
    </row>
    <row r="39" spans="1:4">
      <c r="A39" s="1">
        <f t="shared" si="2"/>
        <v>38</v>
      </c>
      <c r="D39" s="2" t="s">
        <v>103</v>
      </c>
    </row>
    <row r="40" spans="1:4">
      <c r="A40" s="1">
        <f t="shared" si="2"/>
        <v>39</v>
      </c>
      <c r="D40" s="2" t="s">
        <v>119</v>
      </c>
    </row>
    <row r="41" spans="1:4">
      <c r="A41" s="1">
        <f t="shared" si="2"/>
        <v>40</v>
      </c>
      <c r="D41" s="2" t="s">
        <v>120</v>
      </c>
    </row>
    <row r="42" ht="27" spans="1:4">
      <c r="A42" s="1">
        <f t="shared" si="2"/>
        <v>41</v>
      </c>
      <c r="D42" s="2" t="s">
        <v>121</v>
      </c>
    </row>
    <row r="43" spans="1:4">
      <c r="A43" s="1">
        <f t="shared" si="2"/>
        <v>42</v>
      </c>
      <c r="D43" s="2" t="s">
        <v>122</v>
      </c>
    </row>
    <row r="48" spans="4:4">
      <c r="D48" t="s">
        <v>123</v>
      </c>
    </row>
    <row r="49" spans="4:5">
      <c r="D49" t="s">
        <v>124</v>
      </c>
      <c r="E49" s="2" t="s">
        <v>25</v>
      </c>
    </row>
    <row r="50" spans="4:5">
      <c r="D50" t="s">
        <v>125</v>
      </c>
      <c r="E50" s="2" t="s">
        <v>25</v>
      </c>
    </row>
    <row r="51" spans="4:6">
      <c r="D51" t="s">
        <v>126</v>
      </c>
      <c r="E51" s="2" t="s">
        <v>25</v>
      </c>
      <c r="F51" s="70" t="s">
        <v>127</v>
      </c>
    </row>
    <row r="52" spans="4:5">
      <c r="D52" t="s">
        <v>128</v>
      </c>
      <c r="E52" s="2" t="s">
        <v>25</v>
      </c>
    </row>
    <row r="53" spans="4:5">
      <c r="D53" t="s">
        <v>129</v>
      </c>
      <c r="E53" s="2" t="s">
        <v>25</v>
      </c>
    </row>
    <row r="54" ht="27" spans="4:5">
      <c r="D54" s="79" t="s">
        <v>130</v>
      </c>
      <c r="E54" s="2" t="s">
        <v>25</v>
      </c>
    </row>
    <row r="55" spans="4:5">
      <c r="D55" t="s">
        <v>131</v>
      </c>
      <c r="E55" s="2" t="s">
        <v>25</v>
      </c>
    </row>
    <row r="56" spans="4:5">
      <c r="D56" t="s">
        <v>132</v>
      </c>
      <c r="E56" s="2" t="s">
        <v>25</v>
      </c>
    </row>
  </sheetData>
  <autoFilter ref="A1:H43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zoomScale="115" zoomScaleNormal="115" workbookViewId="0">
      <selection activeCell="C8" sqref="C8"/>
    </sheetView>
  </sheetViews>
  <sheetFormatPr defaultColWidth="9" defaultRowHeight="13.5" outlineLevelCol="6"/>
  <cols>
    <col min="1" max="1" width="6.625" style="1" customWidth="1"/>
    <col min="2" max="2" width="10.65" style="1" customWidth="1"/>
    <col min="3" max="3" width="55.75" style="2" customWidth="1"/>
    <col min="4" max="4" width="16.4166666666667" style="2" customWidth="1"/>
    <col min="5" max="5" width="9.75" style="3" customWidth="1"/>
    <col min="6" max="6" width="13.5833333333333" style="4" customWidth="1"/>
    <col min="7" max="7" width="7.825" style="5" customWidth="1"/>
    <col min="8" max="8" width="9.775" style="5" customWidth="1"/>
    <col min="9" max="16384" width="9" style="5"/>
  </cols>
  <sheetData>
    <row r="1" spans="1:6">
      <c r="A1" s="48" t="s">
        <v>0</v>
      </c>
      <c r="B1" s="48" t="s">
        <v>1</v>
      </c>
      <c r="C1" s="49" t="s">
        <v>3</v>
      </c>
      <c r="D1" s="49" t="s">
        <v>133</v>
      </c>
      <c r="E1" s="50" t="s">
        <v>5</v>
      </c>
      <c r="F1" s="49" t="s">
        <v>4</v>
      </c>
    </row>
    <row r="2" spans="1:7">
      <c r="A2" s="1">
        <v>1</v>
      </c>
      <c r="B2" s="27" t="s">
        <v>7</v>
      </c>
      <c r="C2" s="65" t="s">
        <v>134</v>
      </c>
      <c r="D2" s="65"/>
      <c r="E2" s="21"/>
      <c r="F2" s="22"/>
      <c r="G2" s="13"/>
    </row>
    <row r="3" spans="1:7">
      <c r="A3" s="1">
        <f>A2+1</f>
        <v>2</v>
      </c>
      <c r="B3" s="27" t="s">
        <v>17</v>
      </c>
      <c r="C3" s="65" t="s">
        <v>135</v>
      </c>
      <c r="D3" s="65"/>
      <c r="E3" s="21"/>
      <c r="F3" s="22"/>
      <c r="G3" s="13"/>
    </row>
    <row r="4" spans="1:7">
      <c r="A4" s="1">
        <f t="shared" ref="A4:A10" si="0">A3+1</f>
        <v>3</v>
      </c>
      <c r="B4" s="27" t="s">
        <v>136</v>
      </c>
      <c r="C4" s="68" t="s">
        <v>137</v>
      </c>
      <c r="D4" s="65"/>
      <c r="E4" s="21"/>
      <c r="F4" s="22"/>
      <c r="G4" s="13"/>
    </row>
    <row r="5" spans="1:7">
      <c r="A5" s="1">
        <f t="shared" si="0"/>
        <v>4</v>
      </c>
      <c r="B5" s="27"/>
      <c r="C5" s="65" t="s">
        <v>138</v>
      </c>
      <c r="D5" s="65"/>
      <c r="E5" s="21"/>
      <c r="F5" s="22" t="s">
        <v>48</v>
      </c>
      <c r="G5" s="13"/>
    </row>
    <row r="6" spans="1:7">
      <c r="A6" s="1">
        <f t="shared" si="0"/>
        <v>5</v>
      </c>
      <c r="B6" s="27"/>
      <c r="C6" s="65" t="s">
        <v>139</v>
      </c>
      <c r="D6" s="65"/>
      <c r="E6" s="21"/>
      <c r="F6" s="22" t="s">
        <v>48</v>
      </c>
      <c r="G6" s="13"/>
    </row>
    <row r="7" spans="1:7">
      <c r="A7" s="1">
        <f t="shared" si="0"/>
        <v>6</v>
      </c>
      <c r="B7" s="27"/>
      <c r="C7" s="65" t="s">
        <v>140</v>
      </c>
      <c r="D7" s="65"/>
      <c r="E7" s="21"/>
      <c r="F7" s="22" t="s">
        <v>48</v>
      </c>
      <c r="G7" s="13"/>
    </row>
    <row r="8" spans="1:7">
      <c r="A8" s="1">
        <f t="shared" si="0"/>
        <v>7</v>
      </c>
      <c r="B8" s="27"/>
      <c r="C8" s="65" t="s">
        <v>71</v>
      </c>
      <c r="D8" s="65"/>
      <c r="E8" s="21"/>
      <c r="F8" s="22" t="s">
        <v>48</v>
      </c>
      <c r="G8" s="13"/>
    </row>
    <row r="9" spans="1:6">
      <c r="A9" s="1">
        <f t="shared" si="0"/>
        <v>8</v>
      </c>
      <c r="C9" s="2" t="s">
        <v>141</v>
      </c>
      <c r="F9" s="22" t="s">
        <v>48</v>
      </c>
    </row>
    <row r="10" spans="1:1">
      <c r="A10" s="1">
        <f t="shared" si="0"/>
        <v>9</v>
      </c>
    </row>
    <row r="11" spans="3:3">
      <c r="C11" s="2" t="s">
        <v>142</v>
      </c>
    </row>
    <row r="12" spans="3:3">
      <c r="C12" s="2" t="s">
        <v>143</v>
      </c>
    </row>
    <row r="13" spans="3:3">
      <c r="C13" s="2" t="s">
        <v>144</v>
      </c>
    </row>
  </sheetData>
  <autoFilter ref="A1:G13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zoomScale="115" zoomScaleNormal="115" topLeftCell="A4" workbookViewId="0">
      <selection activeCell="C14" sqref="C14"/>
    </sheetView>
  </sheetViews>
  <sheetFormatPr defaultColWidth="9" defaultRowHeight="13.5" outlineLevelCol="6"/>
  <cols>
    <col min="1" max="1" width="6.625" style="1" customWidth="1"/>
    <col min="2" max="2" width="10.65" style="1" customWidth="1"/>
    <col min="3" max="4" width="55.75" style="2" customWidth="1"/>
    <col min="5" max="5" width="9.75" style="3" customWidth="1"/>
    <col min="6" max="6" width="13.5833333333333" style="4" customWidth="1"/>
    <col min="7" max="7" width="7.825" style="5" customWidth="1"/>
    <col min="8" max="8" width="9.775" style="5" customWidth="1"/>
    <col min="9" max="16384" width="9" style="5"/>
  </cols>
  <sheetData>
    <row r="1" spans="1:6">
      <c r="A1" s="48" t="s">
        <v>0</v>
      </c>
      <c r="B1" s="48" t="s">
        <v>1</v>
      </c>
      <c r="C1" s="49" t="s">
        <v>3</v>
      </c>
      <c r="D1" s="49" t="s">
        <v>133</v>
      </c>
      <c r="E1" s="50" t="s">
        <v>5</v>
      </c>
      <c r="F1" s="49" t="s">
        <v>4</v>
      </c>
    </row>
    <row r="2" ht="40.5" spans="1:7">
      <c r="A2" s="51">
        <v>1</v>
      </c>
      <c r="B2" s="25" t="s">
        <v>17</v>
      </c>
      <c r="C2" s="62" t="s">
        <v>145</v>
      </c>
      <c r="D2" s="62" t="s">
        <v>146</v>
      </c>
      <c r="E2" s="23" t="s">
        <v>147</v>
      </c>
      <c r="F2" s="63" t="s">
        <v>148</v>
      </c>
      <c r="G2" s="13"/>
    </row>
    <row r="3" s="29" customFormat="1" spans="1:6">
      <c r="A3" s="37">
        <v>2</v>
      </c>
      <c r="B3" s="37" t="s">
        <v>17</v>
      </c>
      <c r="C3" s="52" t="s">
        <v>149</v>
      </c>
      <c r="D3" s="52" t="s">
        <v>150</v>
      </c>
      <c r="E3" s="36" t="s">
        <v>10</v>
      </c>
      <c r="F3" s="33" t="s">
        <v>151</v>
      </c>
    </row>
    <row r="4" ht="27" spans="1:7">
      <c r="A4" s="51">
        <v>3</v>
      </c>
      <c r="B4" s="25" t="s">
        <v>152</v>
      </c>
      <c r="C4" s="62" t="s">
        <v>153</v>
      </c>
      <c r="D4" s="62"/>
      <c r="E4" s="23" t="s">
        <v>154</v>
      </c>
      <c r="F4" s="63" t="s">
        <v>155</v>
      </c>
      <c r="G4" s="13"/>
    </row>
    <row r="5" spans="1:7">
      <c r="A5" s="51">
        <v>4</v>
      </c>
      <c r="B5" s="25" t="s">
        <v>152</v>
      </c>
      <c r="C5" s="62" t="s">
        <v>156</v>
      </c>
      <c r="D5" s="62"/>
      <c r="E5" s="23" t="s">
        <v>154</v>
      </c>
      <c r="F5" s="63" t="s">
        <v>155</v>
      </c>
      <c r="G5" s="13"/>
    </row>
    <row r="6" s="29" customFormat="1" ht="27" spans="1:6">
      <c r="A6" s="37">
        <v>5</v>
      </c>
      <c r="B6" s="37" t="s">
        <v>78</v>
      </c>
      <c r="C6" s="52" t="s">
        <v>157</v>
      </c>
      <c r="D6" s="52"/>
      <c r="E6" s="36" t="s">
        <v>158</v>
      </c>
      <c r="F6" s="33" t="s">
        <v>116</v>
      </c>
    </row>
    <row r="7" s="13" customFormat="1" spans="1:6">
      <c r="A7" s="51">
        <v>6</v>
      </c>
      <c r="B7" s="25" t="s">
        <v>136</v>
      </c>
      <c r="C7" s="62" t="s">
        <v>159</v>
      </c>
      <c r="D7" s="62"/>
      <c r="E7" s="23" t="s">
        <v>154</v>
      </c>
      <c r="F7" s="63" t="s">
        <v>155</v>
      </c>
    </row>
    <row r="8" s="29" customFormat="1" ht="27" spans="1:6">
      <c r="A8" s="37">
        <v>7</v>
      </c>
      <c r="B8" s="37" t="s">
        <v>11</v>
      </c>
      <c r="C8" s="52" t="s">
        <v>160</v>
      </c>
      <c r="D8" s="52"/>
      <c r="E8" s="36" t="s">
        <v>158</v>
      </c>
      <c r="F8" s="33" t="s">
        <v>116</v>
      </c>
    </row>
    <row r="9" s="29" customFormat="1" spans="1:6">
      <c r="A9" s="37">
        <v>8</v>
      </c>
      <c r="B9" s="37" t="s">
        <v>11</v>
      </c>
      <c r="C9" s="52" t="s">
        <v>161</v>
      </c>
      <c r="D9" s="52"/>
      <c r="E9" s="36" t="s">
        <v>158</v>
      </c>
      <c r="F9" s="33" t="s">
        <v>116</v>
      </c>
    </row>
    <row r="10" s="29" customFormat="1" ht="27" spans="1:6">
      <c r="A10" s="37">
        <v>9</v>
      </c>
      <c r="B10" s="37" t="s">
        <v>17</v>
      </c>
      <c r="C10" s="52" t="s">
        <v>162</v>
      </c>
      <c r="D10" s="52" t="s">
        <v>163</v>
      </c>
      <c r="E10" s="36" t="s">
        <v>147</v>
      </c>
      <c r="F10" s="33" t="s">
        <v>116</v>
      </c>
    </row>
    <row r="11" s="29" customFormat="1" ht="27" spans="1:6">
      <c r="A11" s="37">
        <v>10</v>
      </c>
      <c r="B11" s="37" t="s">
        <v>17</v>
      </c>
      <c r="C11" s="52" t="s">
        <v>164</v>
      </c>
      <c r="D11" s="52" t="s">
        <v>165</v>
      </c>
      <c r="E11" s="36" t="s">
        <v>154</v>
      </c>
      <c r="F11" s="33" t="s">
        <v>166</v>
      </c>
    </row>
    <row r="12" s="29" customFormat="1" ht="40.5" spans="1:6">
      <c r="A12" s="37">
        <v>11</v>
      </c>
      <c r="B12" s="37" t="s">
        <v>167</v>
      </c>
      <c r="C12" s="52" t="s">
        <v>168</v>
      </c>
      <c r="D12" s="64" t="s">
        <v>169</v>
      </c>
      <c r="E12" s="36" t="s">
        <v>170</v>
      </c>
      <c r="F12" s="33" t="s">
        <v>116</v>
      </c>
    </row>
    <row r="13" ht="27" spans="1:7">
      <c r="A13" s="51">
        <v>12</v>
      </c>
      <c r="B13" s="25" t="s">
        <v>78</v>
      </c>
      <c r="C13" s="62" t="s">
        <v>171</v>
      </c>
      <c r="D13" s="65" t="s">
        <v>165</v>
      </c>
      <c r="E13" s="23" t="s">
        <v>170</v>
      </c>
      <c r="F13" s="24" t="s">
        <v>165</v>
      </c>
      <c r="G13" s="13"/>
    </row>
    <row r="14" spans="1:7">
      <c r="A14" s="51">
        <v>13</v>
      </c>
      <c r="B14" s="25" t="s">
        <v>78</v>
      </c>
      <c r="C14" s="28" t="s">
        <v>172</v>
      </c>
      <c r="D14" s="65" t="s">
        <v>173</v>
      </c>
      <c r="E14" s="23" t="s">
        <v>170</v>
      </c>
      <c r="F14" s="24" t="s">
        <v>165</v>
      </c>
      <c r="G14" s="13"/>
    </row>
    <row r="15" s="29" customFormat="1" ht="27" spans="1:6">
      <c r="A15" s="37">
        <v>14</v>
      </c>
      <c r="B15" s="37" t="s">
        <v>78</v>
      </c>
      <c r="C15" s="15" t="s">
        <v>174</v>
      </c>
      <c r="D15" s="66" t="s">
        <v>175</v>
      </c>
      <c r="E15" s="36" t="s">
        <v>170</v>
      </c>
      <c r="F15" s="33" t="s">
        <v>116</v>
      </c>
    </row>
    <row r="16" ht="40.5" spans="1:7">
      <c r="A16" s="51">
        <v>15</v>
      </c>
      <c r="B16" s="25" t="s">
        <v>78</v>
      </c>
      <c r="C16" s="28" t="s">
        <v>176</v>
      </c>
      <c r="D16" s="62" t="s">
        <v>177</v>
      </c>
      <c r="E16" s="23" t="s">
        <v>147</v>
      </c>
      <c r="F16" s="63" t="s">
        <v>148</v>
      </c>
      <c r="G16" s="13"/>
    </row>
    <row r="17" spans="1:7">
      <c r="A17" s="51">
        <v>16</v>
      </c>
      <c r="B17" s="25" t="s">
        <v>78</v>
      </c>
      <c r="C17" s="28" t="s">
        <v>178</v>
      </c>
      <c r="D17" s="65"/>
      <c r="E17" s="23" t="s">
        <v>147</v>
      </c>
      <c r="F17" s="22" t="s">
        <v>179</v>
      </c>
      <c r="G17" s="13"/>
    </row>
    <row r="18" s="29" customFormat="1" ht="27" spans="1:6">
      <c r="A18" s="37">
        <v>17</v>
      </c>
      <c r="B18" s="38" t="s">
        <v>180</v>
      </c>
      <c r="C18" s="15" t="s">
        <v>181</v>
      </c>
      <c r="D18" s="67"/>
      <c r="E18" s="16" t="s">
        <v>10</v>
      </c>
      <c r="F18" s="33" t="s">
        <v>116</v>
      </c>
    </row>
    <row r="19" s="29" customFormat="1" ht="27" spans="1:6">
      <c r="A19" s="37">
        <v>18</v>
      </c>
      <c r="B19" s="37" t="s">
        <v>17</v>
      </c>
      <c r="C19" s="15" t="s">
        <v>182</v>
      </c>
      <c r="D19" s="67" t="s">
        <v>183</v>
      </c>
      <c r="E19" s="16" t="s">
        <v>184</v>
      </c>
      <c r="F19" s="33" t="s">
        <v>116</v>
      </c>
    </row>
    <row r="20" ht="40.5" spans="1:7">
      <c r="A20" s="51">
        <v>19</v>
      </c>
      <c r="B20" s="25" t="s">
        <v>78</v>
      </c>
      <c r="C20" s="28" t="s">
        <v>185</v>
      </c>
      <c r="D20" s="65"/>
      <c r="E20" s="23" t="s">
        <v>170</v>
      </c>
      <c r="F20" s="22" t="s">
        <v>165</v>
      </c>
      <c r="G20" s="13"/>
    </row>
    <row r="21" spans="2:7">
      <c r="B21" s="27"/>
      <c r="C21" s="65"/>
      <c r="D21" s="65"/>
      <c r="E21" s="21"/>
      <c r="F21" s="22"/>
      <c r="G21" s="13"/>
    </row>
    <row r="22" spans="2:7">
      <c r="B22" s="27"/>
      <c r="C22" s="65"/>
      <c r="D22" s="65"/>
      <c r="E22" s="21"/>
      <c r="F22" s="22"/>
      <c r="G22" s="13"/>
    </row>
    <row r="23" spans="2:7">
      <c r="B23" s="27"/>
      <c r="C23" s="65"/>
      <c r="D23" s="65"/>
      <c r="E23" s="21"/>
      <c r="F23" s="22"/>
      <c r="G23" s="13"/>
    </row>
    <row r="24" spans="2:7">
      <c r="B24" s="27"/>
      <c r="C24" s="65"/>
      <c r="D24" s="65"/>
      <c r="E24" s="21"/>
      <c r="F24" s="22"/>
      <c r="G24" s="13"/>
    </row>
    <row r="25" spans="2:7">
      <c r="B25" s="27"/>
      <c r="C25" s="65"/>
      <c r="D25" s="65"/>
      <c r="E25" s="21"/>
      <c r="F25" s="22"/>
      <c r="G25" s="13"/>
    </row>
    <row r="26" spans="2:7">
      <c r="B26" s="27"/>
      <c r="C26" s="65"/>
      <c r="D26" s="65"/>
      <c r="E26" s="21"/>
      <c r="F26" s="22"/>
      <c r="G26" s="13"/>
    </row>
    <row r="27" spans="2:7">
      <c r="B27" s="27"/>
      <c r="C27" s="65"/>
      <c r="D27" s="65"/>
      <c r="E27" s="21"/>
      <c r="F27" s="22"/>
      <c r="G27" s="13"/>
    </row>
  </sheetData>
  <autoFilter ref="A1:G20">
    <extLst/>
  </autoFilter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zoomScale="115" zoomScaleNormal="115" workbookViewId="0">
      <selection activeCell="C10" sqref="C10"/>
    </sheetView>
  </sheetViews>
  <sheetFormatPr defaultColWidth="9" defaultRowHeight="13.5" outlineLevelCol="5"/>
  <cols>
    <col min="1" max="1" width="6.625" style="1" customWidth="1"/>
    <col min="2" max="2" width="10.65" style="1" customWidth="1"/>
    <col min="3" max="3" width="55.75" style="2" customWidth="1"/>
    <col min="4" max="4" width="9.75" style="3" customWidth="1"/>
    <col min="5" max="5" width="13.5833333333333" style="4" customWidth="1"/>
    <col min="6" max="6" width="7.825" style="5" customWidth="1"/>
    <col min="7" max="7" width="9.775" style="5" customWidth="1"/>
    <col min="8" max="16384" width="9" style="5"/>
  </cols>
  <sheetData>
    <row r="1" spans="1:6">
      <c r="A1" s="48" t="s">
        <v>0</v>
      </c>
      <c r="B1" s="48" t="s">
        <v>1</v>
      </c>
      <c r="C1" s="49" t="s">
        <v>3</v>
      </c>
      <c r="D1" s="50" t="s">
        <v>5</v>
      </c>
      <c r="E1" s="49" t="s">
        <v>4</v>
      </c>
      <c r="F1" s="3"/>
    </row>
    <row r="2" spans="1:5">
      <c r="A2" s="51">
        <v>1</v>
      </c>
      <c r="B2" s="37" t="s">
        <v>186</v>
      </c>
      <c r="C2" s="52" t="s">
        <v>187</v>
      </c>
      <c r="D2" s="36"/>
      <c r="E2" s="33" t="s">
        <v>116</v>
      </c>
    </row>
    <row r="3" ht="27" spans="1:5">
      <c r="A3" s="51">
        <v>2</v>
      </c>
      <c r="B3" s="25" t="s">
        <v>186</v>
      </c>
      <c r="C3" s="62" t="s">
        <v>188</v>
      </c>
      <c r="D3" s="23"/>
      <c r="E3" s="24"/>
    </row>
    <row r="4" ht="27" spans="1:5">
      <c r="A4" s="51">
        <v>3</v>
      </c>
      <c r="B4" s="51" t="s">
        <v>189</v>
      </c>
      <c r="C4" s="53" t="s">
        <v>190</v>
      </c>
      <c r="D4" s="54"/>
      <c r="E4" s="55" t="s">
        <v>191</v>
      </c>
    </row>
    <row r="5" spans="1:5">
      <c r="A5" s="51">
        <v>4</v>
      </c>
      <c r="B5" s="51" t="s">
        <v>192</v>
      </c>
      <c r="C5" s="53" t="s">
        <v>193</v>
      </c>
      <c r="D5" s="54"/>
      <c r="E5" s="55"/>
    </row>
    <row r="6" s="13" customFormat="1" ht="27" spans="1:5">
      <c r="A6" s="51">
        <v>5</v>
      </c>
      <c r="B6" s="37" t="s">
        <v>194</v>
      </c>
      <c r="C6" s="52" t="s">
        <v>195</v>
      </c>
      <c r="D6" s="36"/>
      <c r="E6" s="33" t="s">
        <v>116</v>
      </c>
    </row>
    <row r="7" s="13" customFormat="1" spans="1:6">
      <c r="A7" s="51">
        <v>6</v>
      </c>
      <c r="B7" s="25" t="s">
        <v>196</v>
      </c>
      <c r="C7" s="62" t="s">
        <v>197</v>
      </c>
      <c r="D7" s="23"/>
      <c r="E7" s="63" t="s">
        <v>155</v>
      </c>
      <c r="F7" s="13">
        <v>3278</v>
      </c>
    </row>
    <row r="8" s="13" customFormat="1" ht="27" spans="1:6">
      <c r="A8" s="51">
        <v>7</v>
      </c>
      <c r="B8" s="25" t="s">
        <v>196</v>
      </c>
      <c r="C8" s="62" t="s">
        <v>198</v>
      </c>
      <c r="D8" s="23"/>
      <c r="E8" s="63" t="s">
        <v>57</v>
      </c>
      <c r="F8" s="13">
        <v>3276</v>
      </c>
    </row>
    <row r="9" s="13" customFormat="1" spans="1:6">
      <c r="A9" s="51">
        <v>8</v>
      </c>
      <c r="B9" s="37" t="s">
        <v>194</v>
      </c>
      <c r="C9" s="52" t="s">
        <v>199</v>
      </c>
      <c r="D9" s="36"/>
      <c r="E9" s="33"/>
      <c r="F9" s="13">
        <v>3274</v>
      </c>
    </row>
    <row r="10" spans="1:5">
      <c r="A10" s="51">
        <v>9</v>
      </c>
      <c r="B10" s="51" t="s">
        <v>200</v>
      </c>
      <c r="C10" s="53" t="s">
        <v>201</v>
      </c>
      <c r="D10" s="54"/>
      <c r="E10" s="55"/>
    </row>
    <row r="11" spans="1:5">
      <c r="A11" s="51">
        <v>10</v>
      </c>
      <c r="B11" s="51" t="s">
        <v>200</v>
      </c>
      <c r="C11" s="53" t="s">
        <v>202</v>
      </c>
      <c r="D11" s="54"/>
      <c r="E11" s="55"/>
    </row>
    <row r="12" spans="1:5">
      <c r="A12" s="51">
        <v>11</v>
      </c>
      <c r="B12" s="51" t="s">
        <v>17</v>
      </c>
      <c r="C12" s="53" t="s">
        <v>203</v>
      </c>
      <c r="D12" s="54"/>
      <c r="E12" s="63" t="s">
        <v>57</v>
      </c>
    </row>
    <row r="13" spans="1:5">
      <c r="A13" s="51">
        <v>12</v>
      </c>
      <c r="B13" s="51" t="s">
        <v>17</v>
      </c>
      <c r="C13" s="10" t="s">
        <v>204</v>
      </c>
      <c r="D13" s="54"/>
      <c r="E13" s="55"/>
    </row>
    <row r="14" spans="1:5">
      <c r="A14" s="51">
        <v>13</v>
      </c>
      <c r="B14" s="1" t="s">
        <v>205</v>
      </c>
      <c r="C14" s="10" t="s">
        <v>206</v>
      </c>
      <c r="D14" s="54"/>
      <c r="E14" s="63" t="s">
        <v>57</v>
      </c>
    </row>
    <row r="15" spans="1:5">
      <c r="A15" s="51">
        <v>14</v>
      </c>
      <c r="B15" s="1" t="s">
        <v>207</v>
      </c>
      <c r="C15" s="10" t="s">
        <v>208</v>
      </c>
      <c r="E15" s="63" t="s">
        <v>57</v>
      </c>
    </row>
  </sheetData>
  <autoFilter ref="A1:F16">
    <extLst/>
  </autoFilter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zoomScale="115" zoomScaleNormal="115" workbookViewId="0">
      <selection activeCell="C9" sqref="C9"/>
    </sheetView>
  </sheetViews>
  <sheetFormatPr defaultColWidth="9" defaultRowHeight="13.5" outlineLevelCol="5"/>
  <cols>
    <col min="1" max="1" width="6.625" style="1" customWidth="1"/>
    <col min="2" max="2" width="10.65" style="1" customWidth="1"/>
    <col min="3" max="3" width="55.75" style="2" customWidth="1"/>
    <col min="4" max="4" width="9.75" style="3" customWidth="1"/>
    <col min="5" max="5" width="13.5833333333333" style="4" customWidth="1"/>
    <col min="6" max="6" width="7.825" style="5" customWidth="1"/>
    <col min="7" max="7" width="9.775" style="5" customWidth="1"/>
    <col min="8" max="16384" width="9" style="5"/>
  </cols>
  <sheetData>
    <row r="1" spans="1:6">
      <c r="A1" s="48" t="s">
        <v>0</v>
      </c>
      <c r="B1" s="48" t="s">
        <v>1</v>
      </c>
      <c r="C1" s="49" t="s">
        <v>3</v>
      </c>
      <c r="D1" s="50" t="s">
        <v>5</v>
      </c>
      <c r="E1" s="49" t="s">
        <v>4</v>
      </c>
      <c r="F1" s="3"/>
    </row>
    <row r="2" spans="1:5">
      <c r="A2" s="51">
        <v>1</v>
      </c>
      <c r="B2" s="37" t="s">
        <v>186</v>
      </c>
      <c r="C2" s="52" t="s">
        <v>187</v>
      </c>
      <c r="D2" s="36"/>
      <c r="E2" s="33" t="s">
        <v>116</v>
      </c>
    </row>
    <row r="3" ht="27" spans="1:5">
      <c r="A3" s="51">
        <v>2</v>
      </c>
      <c r="B3" s="51" t="s">
        <v>189</v>
      </c>
      <c r="C3" s="53" t="s">
        <v>190</v>
      </c>
      <c r="D3" s="54"/>
      <c r="E3" s="55" t="s">
        <v>191</v>
      </c>
    </row>
    <row r="4" spans="1:6">
      <c r="A4" s="51">
        <v>3</v>
      </c>
      <c r="B4" s="51" t="s">
        <v>192</v>
      </c>
      <c r="C4" s="53" t="s">
        <v>209</v>
      </c>
      <c r="D4" s="54"/>
      <c r="E4" s="55" t="s">
        <v>210</v>
      </c>
      <c r="F4" s="5" t="s">
        <v>211</v>
      </c>
    </row>
    <row r="5" s="13" customFormat="1" spans="1:5">
      <c r="A5" s="25">
        <v>4</v>
      </c>
      <c r="B5" s="37" t="s">
        <v>194</v>
      </c>
      <c r="C5" s="52" t="s">
        <v>212</v>
      </c>
      <c r="D5" s="36"/>
      <c r="E5" s="33" t="s">
        <v>116</v>
      </c>
    </row>
    <row r="6" s="13" customFormat="1" spans="1:6">
      <c r="A6" s="25">
        <v>5</v>
      </c>
      <c r="B6" s="37" t="s">
        <v>196</v>
      </c>
      <c r="C6" s="52" t="s">
        <v>197</v>
      </c>
      <c r="D6" s="36"/>
      <c r="E6" s="56" t="s">
        <v>155</v>
      </c>
      <c r="F6" s="13">
        <v>3278</v>
      </c>
    </row>
    <row r="7" s="13" customFormat="1" spans="1:6">
      <c r="A7" s="25">
        <v>6</v>
      </c>
      <c r="B7" s="37" t="s">
        <v>196</v>
      </c>
      <c r="C7" s="52" t="s">
        <v>44</v>
      </c>
      <c r="D7" s="36"/>
      <c r="E7" s="56" t="s">
        <v>155</v>
      </c>
      <c r="F7" s="13">
        <v>3276</v>
      </c>
    </row>
    <row r="8" s="13" customFormat="1" spans="1:6">
      <c r="A8" s="25">
        <v>7</v>
      </c>
      <c r="B8" s="37" t="s">
        <v>194</v>
      </c>
      <c r="C8" s="52" t="s">
        <v>199</v>
      </c>
      <c r="D8" s="36"/>
      <c r="E8" s="33" t="s">
        <v>116</v>
      </c>
      <c r="F8" s="13">
        <v>3274</v>
      </c>
    </row>
    <row r="9" spans="1:5">
      <c r="A9" s="51">
        <v>8</v>
      </c>
      <c r="B9" s="57" t="s">
        <v>213</v>
      </c>
      <c r="C9" s="58" t="s">
        <v>214</v>
      </c>
      <c r="D9" s="59" t="s">
        <v>215</v>
      </c>
      <c r="E9" s="60" t="s">
        <v>216</v>
      </c>
    </row>
    <row r="10" spans="1:5">
      <c r="A10" s="51">
        <v>9</v>
      </c>
      <c r="B10" s="51"/>
      <c r="C10" s="53"/>
      <c r="D10" s="54"/>
      <c r="E10" s="55"/>
    </row>
    <row r="11" spans="1:5">
      <c r="A11" s="51">
        <v>10</v>
      </c>
      <c r="B11" s="51"/>
      <c r="C11" s="61"/>
      <c r="D11" s="54"/>
      <c r="E11" s="55"/>
    </row>
    <row r="12" spans="1:5">
      <c r="A12" s="51">
        <v>11</v>
      </c>
      <c r="B12" s="51"/>
      <c r="C12" s="61"/>
      <c r="D12" s="54"/>
      <c r="E12" s="55"/>
    </row>
    <row r="13" spans="1:5">
      <c r="A13" s="51">
        <v>12</v>
      </c>
      <c r="B13" s="51"/>
      <c r="C13" s="61"/>
      <c r="D13" s="54"/>
      <c r="E13" s="55"/>
    </row>
  </sheetData>
  <autoFilter ref="A1:F15">
    <extLst/>
  </autoFilter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zoomScale="115" zoomScaleNormal="115" workbookViewId="0">
      <selection activeCell="C10" sqref="C10"/>
    </sheetView>
  </sheetViews>
  <sheetFormatPr defaultColWidth="9" defaultRowHeight="13.5" outlineLevelCol="5"/>
  <cols>
    <col min="1" max="1" width="6.625" style="1" customWidth="1"/>
    <col min="2" max="2" width="10.65" style="1" customWidth="1"/>
    <col min="3" max="3" width="55.75" style="2" customWidth="1"/>
    <col min="4" max="4" width="9.75" style="3" customWidth="1"/>
    <col min="5" max="5" width="13.0416666666667" style="4" customWidth="1"/>
    <col min="6" max="6" width="7.825" style="5" customWidth="1"/>
    <col min="7" max="7" width="9.775" style="5" customWidth="1"/>
    <col min="8" max="16384" width="9" style="5"/>
  </cols>
  <sheetData>
    <row r="1" spans="1:6">
      <c r="A1" s="6" t="s">
        <v>0</v>
      </c>
      <c r="B1" s="6" t="s">
        <v>1</v>
      </c>
      <c r="C1" s="7" t="s">
        <v>3</v>
      </c>
      <c r="D1" s="8" t="s">
        <v>5</v>
      </c>
      <c r="E1" s="7" t="s">
        <v>4</v>
      </c>
      <c r="F1" s="3"/>
    </row>
    <row r="2" spans="1:5">
      <c r="A2" s="1">
        <v>1</v>
      </c>
      <c r="B2" s="1" t="s">
        <v>186</v>
      </c>
      <c r="C2" s="10" t="s">
        <v>217</v>
      </c>
      <c r="E2" s="4" t="s">
        <v>155</v>
      </c>
    </row>
    <row r="3" spans="1:5">
      <c r="A3" s="1">
        <v>2</v>
      </c>
      <c r="B3" s="42" t="s">
        <v>78</v>
      </c>
      <c r="C3" s="43" t="s">
        <v>218</v>
      </c>
      <c r="E3" s="4" t="s">
        <v>155</v>
      </c>
    </row>
    <row r="4" spans="1:3">
      <c r="A4" s="1">
        <v>3</v>
      </c>
      <c r="B4" s="42" t="s">
        <v>194</v>
      </c>
      <c r="C4" s="43" t="s">
        <v>219</v>
      </c>
    </row>
    <row r="5" s="41" customFormat="1" spans="1:5">
      <c r="A5" s="44">
        <v>4</v>
      </c>
      <c r="B5" s="44" t="s">
        <v>220</v>
      </c>
      <c r="C5" s="45" t="s">
        <v>221</v>
      </c>
      <c r="D5" s="46" t="s">
        <v>222</v>
      </c>
      <c r="E5" s="47" t="s">
        <v>165</v>
      </c>
    </row>
    <row r="6" spans="1:3">
      <c r="A6" s="1">
        <v>5</v>
      </c>
      <c r="B6" s="1" t="s">
        <v>220</v>
      </c>
      <c r="C6" s="10" t="s">
        <v>223</v>
      </c>
    </row>
    <row r="7" spans="1:3">
      <c r="A7" s="1">
        <v>6</v>
      </c>
      <c r="B7" s="42" t="s">
        <v>26</v>
      </c>
      <c r="C7" s="43" t="s">
        <v>224</v>
      </c>
    </row>
    <row r="8" s="41" customFormat="1" ht="27" spans="1:5">
      <c r="A8" s="44">
        <v>7</v>
      </c>
      <c r="B8" s="44" t="s">
        <v>78</v>
      </c>
      <c r="C8" s="45" t="s">
        <v>225</v>
      </c>
      <c r="D8" s="46"/>
      <c r="E8" s="47" t="s">
        <v>226</v>
      </c>
    </row>
    <row r="9" spans="1:3">
      <c r="A9" s="1">
        <v>8</v>
      </c>
      <c r="B9" s="1" t="s">
        <v>78</v>
      </c>
      <c r="C9" s="10" t="s">
        <v>227</v>
      </c>
    </row>
    <row r="10" spans="1:3">
      <c r="A10" s="1">
        <v>9</v>
      </c>
      <c r="B10" s="1" t="s">
        <v>78</v>
      </c>
      <c r="C10" s="10" t="s">
        <v>228</v>
      </c>
    </row>
    <row r="11" spans="1:1">
      <c r="A11" s="1">
        <v>10</v>
      </c>
    </row>
    <row r="12" spans="1:1">
      <c r="A12" s="1">
        <v>11</v>
      </c>
    </row>
    <row r="13" spans="1:1">
      <c r="A13" s="1">
        <v>12</v>
      </c>
    </row>
  </sheetData>
  <autoFilter ref="A1:F13">
    <extLst/>
  </autoFilter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zoomScale="115" zoomScaleNormal="115" workbookViewId="0">
      <selection activeCell="C10" sqref="C1:C10"/>
    </sheetView>
  </sheetViews>
  <sheetFormatPr defaultColWidth="9" defaultRowHeight="13.5" outlineLevelCol="5"/>
  <cols>
    <col min="1" max="1" width="6.625" style="1" customWidth="1"/>
    <col min="2" max="2" width="10.65" style="1" customWidth="1"/>
    <col min="3" max="3" width="54.6666666666667" style="2" customWidth="1"/>
    <col min="4" max="4" width="9.75" style="3" customWidth="1"/>
    <col min="5" max="5" width="13.0416666666667" style="4" customWidth="1"/>
    <col min="6" max="6" width="7.825" style="5" customWidth="1"/>
    <col min="7" max="7" width="9.775" style="5" customWidth="1"/>
    <col min="8" max="16384" width="9" style="5"/>
  </cols>
  <sheetData>
    <row r="1" spans="1:6">
      <c r="A1" s="6" t="s">
        <v>0</v>
      </c>
      <c r="B1" s="6" t="s">
        <v>1</v>
      </c>
      <c r="C1" s="7" t="s">
        <v>3</v>
      </c>
      <c r="D1" s="8" t="s">
        <v>5</v>
      </c>
      <c r="E1" s="7" t="s">
        <v>4</v>
      </c>
      <c r="F1" s="3"/>
    </row>
    <row r="2" s="13" customFormat="1" spans="1:5">
      <c r="A2" s="19"/>
      <c r="B2" s="19"/>
      <c r="C2" s="20" t="s">
        <v>229</v>
      </c>
      <c r="D2" s="21"/>
      <c r="E2" s="24"/>
    </row>
    <row r="3" s="13" customFormat="1" spans="1:5">
      <c r="A3" s="19"/>
      <c r="B3" s="19"/>
      <c r="C3" s="20" t="s">
        <v>230</v>
      </c>
      <c r="D3" s="21"/>
      <c r="E3" s="24"/>
    </row>
    <row r="4" s="13" customFormat="1" spans="1:5">
      <c r="A4" s="19"/>
      <c r="B4" s="19"/>
      <c r="C4" s="20" t="s">
        <v>231</v>
      </c>
      <c r="D4" s="21"/>
      <c r="E4" s="24"/>
    </row>
    <row r="5" s="18" customFormat="1" spans="1:5">
      <c r="A5" s="19"/>
      <c r="B5" s="40"/>
      <c r="C5" s="26" t="s">
        <v>232</v>
      </c>
      <c r="D5" s="23"/>
      <c r="E5" s="24"/>
    </row>
    <row r="6" s="13" customFormat="1" spans="1:5">
      <c r="A6" s="19"/>
      <c r="B6" s="19"/>
      <c r="C6" s="20" t="s">
        <v>233</v>
      </c>
      <c r="D6" s="21"/>
      <c r="E6" s="22"/>
    </row>
    <row r="7" s="13" customFormat="1" spans="1:5">
      <c r="A7" s="19"/>
      <c r="B7" s="19"/>
      <c r="C7" s="20" t="s">
        <v>234</v>
      </c>
      <c r="D7" s="21"/>
      <c r="E7" s="24"/>
    </row>
    <row r="8" s="18" customFormat="1" spans="1:5">
      <c r="A8" s="19"/>
      <c r="B8" s="25"/>
      <c r="C8" s="26" t="s">
        <v>235</v>
      </c>
      <c r="D8" s="23"/>
      <c r="E8" s="24"/>
    </row>
    <row r="9" s="13" customFormat="1" spans="1:5">
      <c r="A9" s="19"/>
      <c r="B9" s="27"/>
      <c r="C9" s="28" t="s">
        <v>236</v>
      </c>
      <c r="D9" s="21"/>
      <c r="E9" s="24"/>
    </row>
    <row r="10" s="13" customFormat="1" ht="27" spans="1:5">
      <c r="A10" s="19"/>
      <c r="B10" s="27"/>
      <c r="C10" s="28" t="s">
        <v>237</v>
      </c>
      <c r="D10" s="21"/>
      <c r="E10" s="24"/>
    </row>
    <row r="11" s="13" customFormat="1" spans="1:5">
      <c r="A11" s="19"/>
      <c r="B11" s="27"/>
      <c r="C11" s="28"/>
      <c r="D11" s="21"/>
      <c r="E11" s="24"/>
    </row>
    <row r="12" s="13" customFormat="1" spans="1:5">
      <c r="A12" s="19"/>
      <c r="B12" s="27"/>
      <c r="C12" s="28"/>
      <c r="D12" s="21"/>
      <c r="E12" s="24"/>
    </row>
    <row r="13" s="13" customFormat="1" spans="1:5">
      <c r="A13" s="27"/>
      <c r="B13" s="27"/>
      <c r="C13" s="28"/>
      <c r="D13" s="21"/>
      <c r="E13" s="24"/>
    </row>
    <row r="14" s="13" customFormat="1" spans="1:5">
      <c r="A14" s="27"/>
      <c r="B14" s="27"/>
      <c r="C14" s="28"/>
      <c r="D14" s="21"/>
      <c r="E14" s="24"/>
    </row>
    <row r="15" s="13" customFormat="1" spans="1:5">
      <c r="A15" s="27"/>
      <c r="B15" s="27"/>
      <c r="C15" s="28"/>
      <c r="D15" s="21"/>
      <c r="E15" s="24"/>
    </row>
    <row r="16" s="13" customFormat="1" ht="12" customHeight="1" spans="1:5">
      <c r="A16" s="27"/>
      <c r="B16" s="27"/>
      <c r="C16" s="28"/>
      <c r="D16" s="21"/>
      <c r="E16" s="24"/>
    </row>
    <row r="17" s="13" customFormat="1" ht="12" customHeight="1" spans="1:5">
      <c r="A17" s="27"/>
      <c r="B17" s="27"/>
      <c r="C17" s="28"/>
      <c r="D17" s="21"/>
      <c r="E17" s="24"/>
    </row>
    <row r="18" s="39" customFormat="1" ht="12" customHeight="1" spans="1:5">
      <c r="A18" s="27"/>
      <c r="B18" s="27"/>
      <c r="C18" s="28"/>
      <c r="D18" s="21"/>
      <c r="E18" s="22"/>
    </row>
    <row r="19" s="39" customFormat="1" ht="12" customHeight="1" spans="1:5">
      <c r="A19" s="27"/>
      <c r="B19" s="27"/>
      <c r="C19" s="28"/>
      <c r="D19" s="21"/>
      <c r="E19" s="22"/>
    </row>
    <row r="20" s="13" customFormat="1" spans="1:5">
      <c r="A20" s="27"/>
      <c r="B20" s="27"/>
      <c r="C20" s="28"/>
      <c r="D20" s="21"/>
      <c r="E20" s="24"/>
    </row>
    <row r="21" s="13" customFormat="1" spans="1:5">
      <c r="A21" s="27"/>
      <c r="B21" s="27"/>
      <c r="C21" s="28"/>
      <c r="D21" s="21"/>
      <c r="E21" s="24"/>
    </row>
  </sheetData>
  <autoFilter ref="A1:F21">
    <extLst/>
  </autoFilter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zoomScale="115" zoomScaleNormal="115" topLeftCell="A16" workbookViewId="0">
      <selection activeCell="D34" sqref="D34"/>
    </sheetView>
  </sheetViews>
  <sheetFormatPr defaultColWidth="9" defaultRowHeight="13.5" outlineLevelCol="5"/>
  <cols>
    <col min="1" max="1" width="6.625" style="1" customWidth="1"/>
    <col min="2" max="2" width="10.65" style="1" customWidth="1"/>
    <col min="3" max="3" width="55.75" style="2" customWidth="1"/>
    <col min="4" max="4" width="9.75" style="3" customWidth="1"/>
    <col min="5" max="5" width="13.0416666666667" style="4" customWidth="1"/>
    <col min="6" max="6" width="7.825" style="5" customWidth="1"/>
    <col min="7" max="7" width="9.775" style="5" customWidth="1"/>
    <col min="8" max="16384" width="9" style="5"/>
  </cols>
  <sheetData>
    <row r="1" spans="1:6">
      <c r="A1" s="6" t="s">
        <v>0</v>
      </c>
      <c r="B1" s="6" t="s">
        <v>1</v>
      </c>
      <c r="C1" s="7" t="s">
        <v>3</v>
      </c>
      <c r="D1" s="8" t="s">
        <v>5</v>
      </c>
      <c r="E1" s="7" t="s">
        <v>4</v>
      </c>
      <c r="F1" s="3"/>
    </row>
    <row r="2" s="29" customFormat="1" spans="1:5">
      <c r="A2" s="14">
        <v>1</v>
      </c>
      <c r="B2" s="14"/>
      <c r="C2" s="32" t="s">
        <v>238</v>
      </c>
      <c r="D2" s="16"/>
      <c r="E2" s="33" t="s">
        <v>116</v>
      </c>
    </row>
    <row r="3" s="29" customFormat="1" spans="1:5">
      <c r="A3" s="14">
        <f>A2+1</f>
        <v>2</v>
      </c>
      <c r="B3" s="14"/>
      <c r="C3" s="32" t="s">
        <v>239</v>
      </c>
      <c r="D3" s="16"/>
      <c r="E3" s="33" t="s">
        <v>116</v>
      </c>
    </row>
    <row r="4" s="29" customFormat="1" spans="1:5">
      <c r="A4" s="14">
        <f t="shared" ref="A4:A12" si="0">A3+1</f>
        <v>3</v>
      </c>
      <c r="B4" s="14"/>
      <c r="C4" s="32" t="s">
        <v>240</v>
      </c>
      <c r="D4" s="16"/>
      <c r="E4" s="33" t="s">
        <v>116</v>
      </c>
    </row>
    <row r="5" s="30" customFormat="1" spans="1:5">
      <c r="A5" s="14">
        <f t="shared" si="0"/>
        <v>4</v>
      </c>
      <c r="B5" s="34"/>
      <c r="C5" s="35" t="s">
        <v>241</v>
      </c>
      <c r="D5" s="36"/>
      <c r="E5" s="33" t="s">
        <v>116</v>
      </c>
    </row>
    <row r="6" s="29" customFormat="1" spans="1:5">
      <c r="A6" s="14">
        <f t="shared" si="0"/>
        <v>5</v>
      </c>
      <c r="B6" s="14"/>
      <c r="C6" s="32" t="s">
        <v>242</v>
      </c>
      <c r="D6" s="16"/>
      <c r="E6" s="33" t="s">
        <v>116</v>
      </c>
    </row>
    <row r="7" s="29" customFormat="1" spans="1:5">
      <c r="A7" s="14">
        <f t="shared" si="0"/>
        <v>6</v>
      </c>
      <c r="B7" s="14"/>
      <c r="C7" s="32" t="s">
        <v>243</v>
      </c>
      <c r="D7" s="16"/>
      <c r="E7" s="33" t="s">
        <v>116</v>
      </c>
    </row>
    <row r="8" s="30" customFormat="1" spans="1:5">
      <c r="A8" s="14">
        <f t="shared" si="0"/>
        <v>7</v>
      </c>
      <c r="B8" s="37"/>
      <c r="C8" s="35" t="s">
        <v>244</v>
      </c>
      <c r="D8" s="36"/>
      <c r="E8" s="33" t="s">
        <v>116</v>
      </c>
    </row>
    <row r="9" s="29" customFormat="1" ht="27" spans="1:5">
      <c r="A9" s="14">
        <f t="shared" si="0"/>
        <v>8</v>
      </c>
      <c r="B9" s="38"/>
      <c r="C9" s="15" t="s">
        <v>245</v>
      </c>
      <c r="D9" s="16"/>
      <c r="E9" s="33" t="s">
        <v>116</v>
      </c>
    </row>
    <row r="10" s="29" customFormat="1" spans="1:5">
      <c r="A10" s="14">
        <f t="shared" si="0"/>
        <v>9</v>
      </c>
      <c r="B10" s="38"/>
      <c r="C10" s="15" t="s">
        <v>246</v>
      </c>
      <c r="D10" s="16"/>
      <c r="E10" s="33" t="s">
        <v>116</v>
      </c>
    </row>
    <row r="11" s="29" customFormat="1" spans="1:5">
      <c r="A11" s="14">
        <f t="shared" si="0"/>
        <v>10</v>
      </c>
      <c r="B11" s="38"/>
      <c r="C11" s="15" t="s">
        <v>247</v>
      </c>
      <c r="D11" s="16"/>
      <c r="E11" s="33" t="s">
        <v>116</v>
      </c>
    </row>
    <row r="12" s="29" customFormat="1" spans="1:5">
      <c r="A12" s="14">
        <f t="shared" si="0"/>
        <v>11</v>
      </c>
      <c r="B12" s="38"/>
      <c r="C12" s="15" t="s">
        <v>248</v>
      </c>
      <c r="D12" s="16"/>
      <c r="E12" s="33" t="s">
        <v>116</v>
      </c>
    </row>
    <row r="13" s="29" customFormat="1" spans="1:5">
      <c r="A13" s="38"/>
      <c r="B13" s="38"/>
      <c r="C13" s="15" t="s">
        <v>249</v>
      </c>
      <c r="D13" s="16"/>
      <c r="E13" s="33" t="s">
        <v>116</v>
      </c>
    </row>
    <row r="14" s="29" customFormat="1" spans="1:5">
      <c r="A14" s="38"/>
      <c r="B14" s="38"/>
      <c r="C14" s="15" t="s">
        <v>250</v>
      </c>
      <c r="D14" s="16"/>
      <c r="E14" s="33" t="s">
        <v>116</v>
      </c>
    </row>
    <row r="15" s="29" customFormat="1" spans="1:5">
      <c r="A15" s="38"/>
      <c r="B15" s="38"/>
      <c r="C15" s="15" t="s">
        <v>251</v>
      </c>
      <c r="D15" s="16"/>
      <c r="E15" s="33" t="s">
        <v>116</v>
      </c>
    </row>
    <row r="16" s="29" customFormat="1" ht="12" customHeight="1" spans="1:5">
      <c r="A16" s="38"/>
      <c r="B16" s="38" t="s">
        <v>194</v>
      </c>
      <c r="C16" s="15" t="s">
        <v>252</v>
      </c>
      <c r="D16" s="16"/>
      <c r="E16" s="33" t="s">
        <v>116</v>
      </c>
    </row>
    <row r="17" s="29" customFormat="1" ht="12" customHeight="1" spans="1:5">
      <c r="A17" s="38"/>
      <c r="B17" s="38" t="s">
        <v>194</v>
      </c>
      <c r="C17" s="15" t="s">
        <v>253</v>
      </c>
      <c r="D17" s="16"/>
      <c r="E17" s="33" t="s">
        <v>116</v>
      </c>
    </row>
    <row r="18" s="31" customFormat="1" ht="12" customHeight="1" spans="1:5">
      <c r="A18" s="38"/>
      <c r="B18" s="38" t="s">
        <v>194</v>
      </c>
      <c r="C18" s="15" t="s">
        <v>254</v>
      </c>
      <c r="D18" s="16"/>
      <c r="E18" s="17" t="s">
        <v>255</v>
      </c>
    </row>
    <row r="19" s="31" customFormat="1" ht="12" customHeight="1" spans="1:5">
      <c r="A19" s="38"/>
      <c r="B19" s="38" t="s">
        <v>194</v>
      </c>
      <c r="C19" s="15" t="s">
        <v>256</v>
      </c>
      <c r="D19" s="16"/>
      <c r="E19" s="33" t="s">
        <v>116</v>
      </c>
    </row>
    <row r="20" s="29" customFormat="1" ht="27" spans="1:5">
      <c r="A20" s="38"/>
      <c r="B20" s="38" t="s">
        <v>194</v>
      </c>
      <c r="C20" s="15" t="s">
        <v>257</v>
      </c>
      <c r="D20" s="16"/>
      <c r="E20" s="33" t="s">
        <v>116</v>
      </c>
    </row>
    <row r="21" s="29" customFormat="1" spans="1:5">
      <c r="A21" s="38"/>
      <c r="B21" s="38" t="s">
        <v>41</v>
      </c>
      <c r="C21" s="15" t="s">
        <v>258</v>
      </c>
      <c r="D21" s="16"/>
      <c r="E21" s="33" t="s">
        <v>116</v>
      </c>
    </row>
    <row r="22" ht="40.5" spans="2:3">
      <c r="B22" s="1" t="s">
        <v>62</v>
      </c>
      <c r="C22" s="10" t="s">
        <v>259</v>
      </c>
    </row>
    <row r="23" s="29" customFormat="1" spans="1:5">
      <c r="A23" s="38"/>
      <c r="B23" s="38" t="s">
        <v>194</v>
      </c>
      <c r="C23" s="15" t="s">
        <v>260</v>
      </c>
      <c r="D23" s="16"/>
      <c r="E23" s="17" t="s">
        <v>255</v>
      </c>
    </row>
    <row r="24" s="29" customFormat="1" spans="1:6">
      <c r="A24" s="38"/>
      <c r="B24" s="38" t="s">
        <v>62</v>
      </c>
      <c r="C24" s="15" t="s">
        <v>261</v>
      </c>
      <c r="D24" s="16"/>
      <c r="E24" s="33" t="s">
        <v>116</v>
      </c>
      <c r="F24" s="29" t="s">
        <v>262</v>
      </c>
    </row>
    <row r="27" spans="2:4">
      <c r="B27" s="1" t="s">
        <v>263</v>
      </c>
      <c r="C27" s="10" t="s">
        <v>264</v>
      </c>
      <c r="D27" s="3">
        <v>2478</v>
      </c>
    </row>
    <row r="28" spans="3:4">
      <c r="C28" s="10" t="s">
        <v>265</v>
      </c>
      <c r="D28" s="3">
        <v>2480</v>
      </c>
    </row>
    <row r="29" spans="3:4">
      <c r="C29" s="10" t="s">
        <v>266</v>
      </c>
      <c r="D29" s="3">
        <v>2481</v>
      </c>
    </row>
    <row r="30" spans="3:4">
      <c r="C30" s="10" t="s">
        <v>267</v>
      </c>
      <c r="D30" s="3">
        <v>2482</v>
      </c>
    </row>
    <row r="31" spans="3:4">
      <c r="C31" s="10" t="s">
        <v>268</v>
      </c>
      <c r="D31" s="3">
        <v>2482</v>
      </c>
    </row>
    <row r="32" spans="3:4">
      <c r="C32" s="10" t="s">
        <v>269</v>
      </c>
      <c r="D32" s="3">
        <v>2479</v>
      </c>
    </row>
    <row r="33" spans="3:4">
      <c r="C33" s="10" t="s">
        <v>270</v>
      </c>
      <c r="D33" s="3">
        <v>2483</v>
      </c>
    </row>
    <row r="34" spans="2:3">
      <c r="B34" s="1" t="s">
        <v>271</v>
      </c>
      <c r="C34" s="10" t="s">
        <v>272</v>
      </c>
    </row>
    <row r="35" spans="2:3">
      <c r="B35" s="1" t="s">
        <v>271</v>
      </c>
      <c r="C35" s="10" t="s">
        <v>273</v>
      </c>
    </row>
    <row r="36" spans="2:3">
      <c r="B36" s="1" t="s">
        <v>271</v>
      </c>
      <c r="C36" s="10" t="s">
        <v>274</v>
      </c>
    </row>
    <row r="37" spans="2:4">
      <c r="B37" s="1" t="s">
        <v>194</v>
      </c>
      <c r="C37" s="10" t="s">
        <v>275</v>
      </c>
      <c r="D37" s="3">
        <v>2484</v>
      </c>
    </row>
    <row r="38" spans="2:4">
      <c r="B38" s="1" t="s">
        <v>26</v>
      </c>
      <c r="C38" s="10" t="s">
        <v>276</v>
      </c>
      <c r="D38" s="3">
        <v>2485</v>
      </c>
    </row>
    <row r="39" spans="2:4">
      <c r="B39" s="1" t="s">
        <v>26</v>
      </c>
      <c r="C39" s="10" t="s">
        <v>277</v>
      </c>
      <c r="D39" s="3">
        <v>2496</v>
      </c>
    </row>
    <row r="40" spans="2:4">
      <c r="B40" s="1" t="s">
        <v>26</v>
      </c>
      <c r="C40" s="10" t="s">
        <v>278</v>
      </c>
      <c r="D40" s="3">
        <v>2487</v>
      </c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</sheetData>
  <autoFilter ref="A1:F24">
    <extLst/>
  </autoFilter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20181106</vt:lpstr>
      <vt:lpstr>20181026</vt:lpstr>
      <vt:lpstr>20181013</vt:lpstr>
      <vt:lpstr>20181008</vt:lpstr>
      <vt:lpstr>20180929</vt:lpstr>
      <vt:lpstr>20180921</vt:lpstr>
      <vt:lpstr>20180903</vt:lpstr>
      <vt:lpstr>20180801-博饼</vt:lpstr>
      <vt:lpstr>20180725-八闽</vt:lpstr>
      <vt:lpstr>20180725-电玩城</vt:lpstr>
      <vt:lpstr>20180711</vt:lpstr>
      <vt:lpstr>20180709</vt:lpstr>
      <vt:lpstr>20180626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诶诶诶</cp:lastModifiedBy>
  <cp:revision>3</cp:revision>
  <dcterms:created xsi:type="dcterms:W3CDTF">2018-05-14T02:03:00Z</dcterms:created>
  <dcterms:modified xsi:type="dcterms:W3CDTF">2018-11-07T13:27:16Z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